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093FDB00-9A77-4798-8ED5-BA670B007F7D}" xr6:coauthVersionLast="47" xr6:coauthVersionMax="47" xr10:uidLastSave="{00000000-0000-0000-0000-000000000000}"/>
  <bookViews>
    <workbookView xWindow="-108" yWindow="-108" windowWidth="23256" windowHeight="12576" activeTab="2" xr2:uid="{00000000-000D-0000-FFFF-FFFF00000000}"/>
  </bookViews>
  <sheets>
    <sheet name="A.様式２別添２" sheetId="1" r:id="rId1"/>
    <sheet name="B.様式２別添２(※共同申請者はこちらを記載して下さい )" sheetId="6" r:id="rId2"/>
    <sheet name="記入例" sheetId="5" r:id="rId3"/>
    <sheet name="入力規則" sheetId="2" state="hidden" r:id="rId4"/>
  </sheets>
  <definedNames>
    <definedName name="_xlnm.Print_Area" localSheetId="0">A.様式２別添２!$B$1:$H$45</definedName>
    <definedName name="_xlnm.Print_Area" localSheetId="1">'B.様式２別添２(※共同申請者はこちらを記載して下さい )'!$B$1:$H$45</definedName>
    <definedName name="_xlnm.Print_Area" localSheetId="2">記入例!$A$1:$H$54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G33" i="5"/>
  <c r="G31" i="6"/>
  <c r="E31" i="6" l="1"/>
  <c r="D31" i="6"/>
  <c r="D38" i="6" s="1"/>
  <c r="E33" i="5"/>
  <c r="D33" i="5"/>
  <c r="C42" i="5"/>
  <c r="E31" i="1"/>
  <c r="G31" i="1" s="1"/>
  <c r="D31" i="1"/>
  <c r="D38" i="1" s="1"/>
  <c r="C43" i="5" l="1"/>
  <c r="D14" i="6"/>
  <c r="D39" i="6"/>
  <c r="D39" i="1"/>
  <c r="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200-000001000000}">
      <text>
        <r>
          <rPr>
            <b/>
            <sz val="9"/>
            <color indexed="81"/>
            <rFont val="ＭＳ Ｐゴシック"/>
            <family val="3"/>
            <charset val="128"/>
          </rPr>
          <t>作成者:</t>
        </r>
        <r>
          <rPr>
            <sz val="9"/>
            <color indexed="81"/>
            <rFont val="ＭＳ Ｐゴシック"/>
            <family val="3"/>
            <charset val="128"/>
          </rPr>
          <t xml:space="preserve">
募集要領１０．（１）補助対象経費の区分を参考にして記載して下さい</t>
        </r>
      </text>
    </comment>
    <comment ref="G33" authorId="0" shapeId="0" xr:uid="{00000000-0006-0000-0200-000002000000}">
      <text>
        <r>
          <rPr>
            <b/>
            <sz val="11"/>
            <color indexed="81"/>
            <rFont val="ＭＳ Ｐゴシック"/>
            <family val="3"/>
            <charset val="128"/>
          </rPr>
          <t>作成者:</t>
        </r>
        <r>
          <rPr>
            <sz val="11"/>
            <color indexed="81"/>
            <rFont val="ＭＳ Ｐゴシック"/>
            <family val="3"/>
            <charset val="128"/>
          </rPr>
          <t xml:space="preserve">
「（２）補助率」で選択した補助率を、補助対象経費の合計額に乗じた金額が自動反映されます。
※補助上限額5,000万円を超えている場合は「補助金上限額を超えています」と表示されます。</t>
        </r>
      </text>
    </comment>
  </commentList>
</comments>
</file>

<file path=xl/sharedStrings.xml><?xml version="1.0" encoding="utf-8"?>
<sst xmlns="http://schemas.openxmlformats.org/spreadsheetml/2006/main" count="161" uniqueCount="61">
  <si>
    <t>区分</t>
    <rPh sb="0" eb="2">
      <t>クブン</t>
    </rPh>
    <phoneticPr fontId="2"/>
  </si>
  <si>
    <t>内訳</t>
    <rPh sb="0" eb="2">
      <t>ウチワケ</t>
    </rPh>
    <phoneticPr fontId="2"/>
  </si>
  <si>
    <t>事業費</t>
    <rPh sb="0" eb="3">
      <t>ジギョウヒ</t>
    </rPh>
    <phoneticPr fontId="2"/>
  </si>
  <si>
    <t>補助事業に要する経費</t>
    <rPh sb="0" eb="4">
      <t>ホジョジギョウ</t>
    </rPh>
    <rPh sb="5" eb="6">
      <t>ヨウ</t>
    </rPh>
    <rPh sb="8" eb="10">
      <t>ケイヒ</t>
    </rPh>
    <phoneticPr fontId="2"/>
  </si>
  <si>
    <t>補助対象経費</t>
    <rPh sb="0" eb="6">
      <t>ホジョタイショウケイヒ</t>
    </rPh>
    <phoneticPr fontId="2"/>
  </si>
  <si>
    <t>補助金申請額</t>
    <rPh sb="0" eb="6">
      <t>ホジョキンシンセイガク</t>
    </rPh>
    <phoneticPr fontId="2"/>
  </si>
  <si>
    <t>申請者（法人名）</t>
    <rPh sb="0" eb="3">
      <t>シンセイシャ</t>
    </rPh>
    <rPh sb="4" eb="7">
      <t>ホウジンメイ</t>
    </rPh>
    <phoneticPr fontId="2"/>
  </si>
  <si>
    <t>合計額</t>
    <rPh sb="0" eb="3">
      <t>ゴウケイガク</t>
    </rPh>
    <phoneticPr fontId="2"/>
  </si>
  <si>
    <t>補助率</t>
    <rPh sb="0" eb="3">
      <t>ホジョリツ</t>
    </rPh>
    <phoneticPr fontId="2"/>
  </si>
  <si>
    <t>１．積算内訳書</t>
    <rPh sb="2" eb="7">
      <t>セキサンウチワケショ</t>
    </rPh>
    <phoneticPr fontId="2"/>
  </si>
  <si>
    <t>２．資金計画</t>
    <rPh sb="2" eb="6">
      <t>シキンケイカク</t>
    </rPh>
    <phoneticPr fontId="2"/>
  </si>
  <si>
    <t>（１）</t>
    <phoneticPr fontId="2"/>
  </si>
  <si>
    <t>（２）</t>
  </si>
  <si>
    <t>（３）</t>
  </si>
  <si>
    <t>積算内訳</t>
    <rPh sb="0" eb="2">
      <t>セキサン</t>
    </rPh>
    <rPh sb="2" eb="4">
      <t>ウチワケ</t>
    </rPh>
    <phoneticPr fontId="2"/>
  </si>
  <si>
    <t>補助金充当（予定）額</t>
    <rPh sb="0" eb="3">
      <t>ホジョキン</t>
    </rPh>
    <rPh sb="3" eb="5">
      <t>ジュウトウ</t>
    </rPh>
    <rPh sb="6" eb="8">
      <t>ヨテイ</t>
    </rPh>
    <rPh sb="9" eb="10">
      <t>ガク</t>
    </rPh>
    <phoneticPr fontId="2"/>
  </si>
  <si>
    <t>金融機関等からの借入れ（予定）額</t>
    <rPh sb="0" eb="5">
      <t>キンユウキカントウ</t>
    </rPh>
    <rPh sb="8" eb="10">
      <t>カリイレ</t>
    </rPh>
    <rPh sb="12" eb="14">
      <t>ヨテイ</t>
    </rPh>
    <rPh sb="15" eb="16">
      <t>ガク</t>
    </rPh>
    <phoneticPr fontId="2"/>
  </si>
  <si>
    <t>自己資金充当額</t>
    <rPh sb="0" eb="4">
      <t>ジコシキン</t>
    </rPh>
    <rPh sb="4" eb="6">
      <t>ジュウトウ</t>
    </rPh>
    <rPh sb="6" eb="7">
      <t>ガク</t>
    </rPh>
    <phoneticPr fontId="2"/>
  </si>
  <si>
    <t>（４）</t>
  </si>
  <si>
    <t>収入金</t>
    <rPh sb="0" eb="3">
      <t>シュウニュウキン</t>
    </rPh>
    <phoneticPr fontId="2"/>
  </si>
  <si>
    <t>中小企業　２/３</t>
    <rPh sb="0" eb="4">
      <t>チュウショウキギョウ</t>
    </rPh>
    <phoneticPr fontId="2"/>
  </si>
  <si>
    <t>（我が国企業によるインフラ海外展開促進調査）提案書　積算内訳書</t>
    <rPh sb="26" eb="31">
      <t>セキサンウチワケショ</t>
    </rPh>
    <phoneticPr fontId="2"/>
  </si>
  <si>
    <t>借入条件：補助事業取得財産の担保予定</t>
    <rPh sb="0" eb="2">
      <t>カリイレ</t>
    </rPh>
    <rPh sb="2" eb="4">
      <t>ジョウケン</t>
    </rPh>
    <phoneticPr fontId="2"/>
  </si>
  <si>
    <t>※借入を予定していない場合は、「0」を入力してください。</t>
    <rPh sb="1" eb="3">
      <t>カリイレ</t>
    </rPh>
    <rPh sb="4" eb="6">
      <t>ヨテイ</t>
    </rPh>
    <rPh sb="11" eb="13">
      <t>バアイ</t>
    </rPh>
    <rPh sb="19" eb="21">
      <t>ニュウリョク</t>
    </rPh>
    <phoneticPr fontId="2"/>
  </si>
  <si>
    <t>※収入金の見込みがない場合は「0」を入力してください。</t>
    <rPh sb="1" eb="4">
      <t>シュウニュウキン</t>
    </rPh>
    <rPh sb="5" eb="7">
      <t>ミコ</t>
    </rPh>
    <rPh sb="11" eb="13">
      <t>バアイ</t>
    </rPh>
    <rPh sb="18" eb="20">
      <t>ニュウリョク</t>
    </rPh>
    <phoneticPr fontId="2"/>
  </si>
  <si>
    <t>※プルダウン選択してください</t>
    <rPh sb="6" eb="8">
      <t>センタク</t>
    </rPh>
    <phoneticPr fontId="2"/>
  </si>
  <si>
    <t>※プルダウン選択してください。</t>
    <phoneticPr fontId="2"/>
  </si>
  <si>
    <t>収入金の詳細
※収入金の見込みが有る場合のみ記載</t>
    <rPh sb="0" eb="3">
      <t>シュウニュウキン</t>
    </rPh>
    <rPh sb="4" eb="6">
      <t>ショウサイ</t>
    </rPh>
    <rPh sb="8" eb="11">
      <t>シュウニュウキン</t>
    </rPh>
    <rPh sb="12" eb="14">
      <t>ミコ</t>
    </rPh>
    <rPh sb="16" eb="17">
      <t>ア</t>
    </rPh>
    <rPh sb="18" eb="20">
      <t>バアイ</t>
    </rPh>
    <rPh sb="22" eb="24">
      <t>キサイ</t>
    </rPh>
    <phoneticPr fontId="2"/>
  </si>
  <si>
    <r>
      <t>積算根拠　</t>
    </r>
    <r>
      <rPr>
        <sz val="10"/>
        <color theme="1"/>
        <rFont val="ＭＳ ゴシック"/>
        <family val="3"/>
        <charset val="128"/>
      </rPr>
      <t>※簡潔に記載して下さい</t>
    </r>
    <rPh sb="0" eb="4">
      <t>セキサンコンキョ</t>
    </rPh>
    <rPh sb="6" eb="8">
      <t>カンケツ</t>
    </rPh>
    <rPh sb="9" eb="11">
      <t>キサイ</t>
    </rPh>
    <rPh sb="13" eb="14">
      <t>クダ</t>
    </rPh>
    <phoneticPr fontId="2"/>
  </si>
  <si>
    <t>人件費</t>
    <rPh sb="0" eb="3">
      <t>ジンケンヒ</t>
    </rPh>
    <phoneticPr fontId="2"/>
  </si>
  <si>
    <t>旅費</t>
    <rPh sb="0" eb="2">
      <t>リョヒ</t>
    </rPh>
    <phoneticPr fontId="2"/>
  </si>
  <si>
    <t>※補助対象経費について、公募要領の「１０．（３）補助対象経費からの消費税額の除外」のとおり、原則、消費税等を除外して計上してください。</t>
    <rPh sb="1" eb="7">
      <t>ホジョタイショウケイヒ</t>
    </rPh>
    <phoneticPr fontId="2"/>
  </si>
  <si>
    <t>会場費</t>
    <rPh sb="0" eb="3">
      <t>カイジョウヒ</t>
    </rPh>
    <phoneticPr fontId="2"/>
  </si>
  <si>
    <t>●●会議開催費用（会場借料単価●円×●回）</t>
    <rPh sb="2" eb="4">
      <t>カイギ</t>
    </rPh>
    <rPh sb="4" eb="6">
      <t>カイサイ</t>
    </rPh>
    <rPh sb="6" eb="8">
      <t>ヒヨウ</t>
    </rPh>
    <rPh sb="9" eb="11">
      <t>カイジョウ</t>
    </rPh>
    <rPh sb="11" eb="13">
      <t>シャクリョウ</t>
    </rPh>
    <rPh sb="13" eb="15">
      <t>タンカ</t>
    </rPh>
    <rPh sb="16" eb="17">
      <t>エン</t>
    </rPh>
    <rPh sb="19" eb="20">
      <t>カイ</t>
    </rPh>
    <phoneticPr fontId="2"/>
  </si>
  <si>
    <t>●円×●人×●回（大学学部長級、●●会議参加）</t>
    <rPh sb="0" eb="2">
      <t>マルエン</t>
    </rPh>
    <rPh sb="4" eb="5">
      <t>ニン</t>
    </rPh>
    <rPh sb="7" eb="8">
      <t>カイ</t>
    </rPh>
    <rPh sb="9" eb="14">
      <t>ダイガクガクブチョウ</t>
    </rPh>
    <rPh sb="14" eb="15">
      <t>キュウ</t>
    </rPh>
    <rPh sb="18" eb="20">
      <t>カイギ</t>
    </rPh>
    <rPh sb="20" eb="22">
      <t>サンカ</t>
    </rPh>
    <phoneticPr fontId="2"/>
  </si>
  <si>
    <t>なし</t>
  </si>
  <si>
    <t>精算払までの期間は、自己資金で支弁予定</t>
  </si>
  <si>
    <t>自己資金での立替えが困難なことから概算払の要望有</t>
  </si>
  <si>
    <t>資金計画について</t>
    <rPh sb="0" eb="2">
      <t>シキン</t>
    </rPh>
    <rPh sb="2" eb="4">
      <t>ケイカク</t>
    </rPh>
    <phoneticPr fontId="2"/>
  </si>
  <si>
    <t>（６）</t>
  </si>
  <si>
    <t>（７）</t>
  </si>
  <si>
    <t>○○株式会社</t>
    <rPh sb="2" eb="6">
      <t>カブシキカイシャ</t>
    </rPh>
    <phoneticPr fontId="2"/>
  </si>
  <si>
    <t>（様式２　別添２）</t>
    <rPh sb="1" eb="3">
      <t>ヨウシキ</t>
    </rPh>
    <rPh sb="5" eb="7">
      <t>ベッテン</t>
    </rPh>
    <phoneticPr fontId="2"/>
  </si>
  <si>
    <t>積算根拠　※簡潔に記載して下さい</t>
    <rPh sb="0" eb="4">
      <t>セキサンコンキョ</t>
    </rPh>
    <rPh sb="6" eb="8">
      <t>カンケツ</t>
    </rPh>
    <rPh sb="9" eb="11">
      <t>キサイ</t>
    </rPh>
    <rPh sb="13" eb="14">
      <t>クダ</t>
    </rPh>
    <phoneticPr fontId="2"/>
  </si>
  <si>
    <t>（５）</t>
    <phoneticPr fontId="2"/>
  </si>
  <si>
    <t>（６）</t>
    <phoneticPr fontId="2"/>
  </si>
  <si>
    <t>共同申請者</t>
    <rPh sb="0" eb="5">
      <t>キョウドウシンセイシャ</t>
    </rPh>
    <phoneticPr fontId="2"/>
  </si>
  <si>
    <t xml:space="preserve">令和５年度質の高いインフラの海外展開に向けた事業実施可能性調査事業費補助金
</t>
    <phoneticPr fontId="2"/>
  </si>
  <si>
    <t>単価●円×●時間×●ヶ月（本事業における役割）</t>
    <rPh sb="0" eb="2">
      <t>タンカ</t>
    </rPh>
    <rPh sb="3" eb="4">
      <t>エン</t>
    </rPh>
    <rPh sb="6" eb="8">
      <t>ジカン</t>
    </rPh>
    <rPh sb="11" eb="12">
      <t>ゲツ</t>
    </rPh>
    <phoneticPr fontId="2"/>
  </si>
  <si>
    <t>●円×●人×●回（東京-●●移動想定）</t>
    <rPh sb="0" eb="2">
      <t>マルエン</t>
    </rPh>
    <rPh sb="4" eb="5">
      <t>ニン</t>
    </rPh>
    <rPh sb="7" eb="8">
      <t>カイ</t>
    </rPh>
    <rPh sb="9" eb="11">
      <t>トウキョウ</t>
    </rPh>
    <rPh sb="14" eb="16">
      <t>イドウ</t>
    </rPh>
    <rPh sb="16" eb="18">
      <t>ソウテイ</t>
    </rPh>
    <phoneticPr fontId="2"/>
  </si>
  <si>
    <t>委託・外注費</t>
    <rPh sb="0" eb="2">
      <t>イタク</t>
    </rPh>
    <rPh sb="3" eb="6">
      <t>ガイチュウヒ</t>
    </rPh>
    <phoneticPr fontId="2"/>
  </si>
  <si>
    <t>委託先：
委託内容：●●調査費
委託金額：</t>
    <rPh sb="0" eb="3">
      <t>イタクサキ</t>
    </rPh>
    <rPh sb="5" eb="9">
      <t>イタクナイヨウ</t>
    </rPh>
    <rPh sb="12" eb="14">
      <t>チョウサ</t>
    </rPh>
    <rPh sb="14" eb="15">
      <t>ヒ</t>
    </rPh>
    <rPh sb="16" eb="20">
      <t>イタクキンガク</t>
    </rPh>
    <phoneticPr fontId="2"/>
  </si>
  <si>
    <t>補助員人件費</t>
    <rPh sb="0" eb="6">
      <t>ホジョインジンケンヒ</t>
    </rPh>
    <phoneticPr fontId="2"/>
  </si>
  <si>
    <t>事業類型</t>
    <rPh sb="0" eb="4">
      <t>ジギョウルイケイ</t>
    </rPh>
    <phoneticPr fontId="2"/>
  </si>
  <si>
    <t>（５）</t>
  </si>
  <si>
    <t>収入金の発生はありません</t>
    <rPh sb="4" eb="6">
      <t>ハッセイ</t>
    </rPh>
    <phoneticPr fontId="2"/>
  </si>
  <si>
    <t>謝金</t>
    <rPh sb="0" eb="2">
      <t>シャキン</t>
    </rPh>
    <phoneticPr fontId="2"/>
  </si>
  <si>
    <t>１/２</t>
  </si>
  <si>
    <t>１/２</t>
    <phoneticPr fontId="2"/>
  </si>
  <si>
    <t>※（５）積算内訳の補助金申請額が自動反映されます</t>
    <rPh sb="4" eb="8">
      <t>セキサンウチワケ</t>
    </rPh>
    <rPh sb="9" eb="15">
      <t>ホジョキンシンセイガク</t>
    </rPh>
    <rPh sb="16" eb="20">
      <t>ジドウハンエイ</t>
    </rPh>
    <phoneticPr fontId="2"/>
  </si>
  <si>
    <t>プロモーション・ロビイング事業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</si>
</sst>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b/>
      <u/>
      <sz val="11"/>
      <color theme="1"/>
      <name val="ＭＳ ゴシック"/>
      <family val="3"/>
      <charset val="128"/>
    </font>
    <font>
      <sz val="12"/>
      <color theme="1"/>
      <name val="ＭＳ 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sz val="11"/>
      <color indexed="81"/>
      <name val="ＭＳ Ｐゴシック"/>
      <family val="3"/>
      <charset val="128"/>
    </font>
    <font>
      <strike/>
      <sz val="11"/>
      <color rgb="FFFF0000"/>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trike/>
      <sz val="14"/>
      <color rgb="FFFF000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lignment vertical="center"/>
    </xf>
    <xf numFmtId="0" fontId="3" fillId="0" borderId="1" xfId="0" applyFont="1" applyBorder="1" applyAlignment="1">
      <alignment vertical="center" wrapText="1"/>
    </xf>
    <xf numFmtId="0" fontId="4" fillId="0" borderId="0" xfId="0" applyFont="1" applyAlignment="1">
      <alignment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vertical="center" wrapText="1"/>
    </xf>
    <xf numFmtId="0" fontId="3" fillId="0" borderId="3" xfId="0" applyFont="1" applyBorder="1" applyAlignment="1">
      <alignment horizontal="center" vertical="center"/>
    </xf>
    <xf numFmtId="0" fontId="4" fillId="0" borderId="0" xfId="0" applyFont="1">
      <alignment vertical="center"/>
    </xf>
    <xf numFmtId="0" fontId="8" fillId="0" borderId="1" xfId="0" applyFont="1" applyBorder="1" applyAlignment="1">
      <alignment vertical="center" wrapText="1"/>
    </xf>
    <xf numFmtId="0" fontId="3" fillId="0" borderId="4" xfId="0" applyFont="1" applyBorder="1">
      <alignment vertical="center"/>
    </xf>
    <xf numFmtId="0" fontId="3" fillId="0" borderId="0" xfId="0" applyFont="1" applyBorder="1" applyAlignment="1">
      <alignment vertical="center" wrapText="1"/>
    </xf>
    <xf numFmtId="0" fontId="3" fillId="0" borderId="5" xfId="0" applyFont="1" applyBorder="1">
      <alignment vertical="center"/>
    </xf>
    <xf numFmtId="0" fontId="3" fillId="0" borderId="6" xfId="0" applyFont="1" applyBorder="1" applyAlignment="1">
      <alignment vertical="center" wrapText="1"/>
    </xf>
    <xf numFmtId="0" fontId="3" fillId="0" borderId="5"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7" xfId="0" applyFont="1" applyBorder="1" applyAlignment="1">
      <alignment horizontal="center" vertical="center"/>
    </xf>
    <xf numFmtId="0" fontId="6" fillId="0" borderId="8" xfId="0" applyFont="1" applyBorder="1" applyAlignment="1">
      <alignment horizontal="center" vertical="center"/>
    </xf>
    <xf numFmtId="38" fontId="3" fillId="0" borderId="8" xfId="1" applyFont="1" applyFill="1" applyBorder="1" applyAlignment="1">
      <alignment vertical="center" wrapText="1"/>
    </xf>
    <xf numFmtId="38" fontId="3" fillId="0" borderId="9" xfId="1" applyFont="1" applyFill="1" applyBorder="1" applyAlignment="1">
      <alignment vertical="center" wrapText="1"/>
    </xf>
    <xf numFmtId="176" fontId="3" fillId="0" borderId="1"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justify" vertical="center"/>
    </xf>
    <xf numFmtId="0" fontId="3" fillId="0" borderId="11" xfId="0" applyFont="1" applyBorder="1">
      <alignment vertical="center"/>
    </xf>
    <xf numFmtId="0" fontId="3" fillId="0" borderId="10" xfId="0" applyFont="1" applyBorder="1" applyAlignment="1">
      <alignment vertical="center" wrapText="1"/>
    </xf>
    <xf numFmtId="176" fontId="7" fillId="0" borderId="1"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0" fontId="3" fillId="0" borderId="1" xfId="0" applyFont="1" applyFill="1" applyBorder="1" applyAlignment="1" applyProtection="1">
      <alignment horizontal="center" vertical="center"/>
      <protection locked="0"/>
    </xf>
    <xf numFmtId="0" fontId="8" fillId="0" borderId="2" xfId="0" applyFont="1" applyFill="1" applyBorder="1" applyProtection="1">
      <alignment vertical="center"/>
      <protection locked="0"/>
    </xf>
    <xf numFmtId="38" fontId="3" fillId="0" borderId="1" xfId="1" applyFont="1" applyFill="1" applyBorder="1" applyAlignment="1" applyProtection="1">
      <alignment vertical="center" wrapText="1"/>
      <protection locked="0"/>
    </xf>
    <xf numFmtId="38" fontId="14" fillId="0" borderId="2" xfId="1"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38" fontId="14" fillId="0" borderId="1" xfId="1" applyFont="1" applyFill="1" applyBorder="1" applyAlignment="1" applyProtection="1">
      <alignment vertical="center" wrapText="1"/>
      <protection locked="0"/>
    </xf>
    <xf numFmtId="0" fontId="8" fillId="0" borderId="3" xfId="0" applyFont="1" applyFill="1" applyBorder="1" applyProtection="1">
      <alignment vertical="center"/>
      <protection locked="0"/>
    </xf>
    <xf numFmtId="38" fontId="3" fillId="0" borderId="3" xfId="1" applyFont="1" applyFill="1" applyBorder="1" applyAlignment="1" applyProtection="1">
      <alignment vertical="center" wrapText="1"/>
      <protection locked="0"/>
    </xf>
    <xf numFmtId="38" fontId="14" fillId="0" borderId="3"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shrinkToFit="1"/>
      <protection locked="0"/>
    </xf>
    <xf numFmtId="176" fontId="7" fillId="0" borderId="2" xfId="1" applyNumberFormat="1" applyFont="1" applyFill="1" applyBorder="1" applyAlignment="1" applyProtection="1">
      <alignment horizontal="right" vertical="center"/>
      <protection locked="0"/>
    </xf>
    <xf numFmtId="177" fontId="7" fillId="0" borderId="1" xfId="1" applyNumberFormat="1" applyFont="1" applyFill="1" applyBorder="1" applyProtection="1">
      <alignment vertical="center"/>
      <protection locked="0"/>
    </xf>
    <xf numFmtId="177" fontId="7" fillId="0" borderId="3" xfId="1" applyNumberFormat="1" applyFont="1" applyFill="1" applyBorder="1" applyProtection="1">
      <alignment vertical="center"/>
      <protection locked="0"/>
    </xf>
    <xf numFmtId="0" fontId="3" fillId="0" borderId="1" xfId="0" applyFont="1" applyFill="1" applyBorder="1" applyAlignment="1" applyProtection="1">
      <alignment vertical="center" wrapText="1" shrinkToFit="1"/>
      <protection locked="0"/>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5" fillId="0" borderId="0" xfId="0" applyFont="1">
      <alignment vertical="center"/>
    </xf>
    <xf numFmtId="0" fontId="16" fillId="0" borderId="0" xfId="0" applyFont="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0" borderId="1" xfId="0" quotePrefix="1" applyFont="1" applyBorder="1" applyAlignment="1">
      <alignment horizontal="center" vertical="center"/>
    </xf>
    <xf numFmtId="0" fontId="15" fillId="0" borderId="0" xfId="0" applyFont="1" applyBorder="1" applyAlignment="1">
      <alignment vertical="center" wrapText="1"/>
    </xf>
    <xf numFmtId="0" fontId="15" fillId="2" borderId="7" xfId="0" applyFont="1" applyFill="1" applyBorder="1" applyAlignment="1">
      <alignment horizontal="center" vertical="center"/>
    </xf>
    <xf numFmtId="0" fontId="15" fillId="0" borderId="5" xfId="0" applyFont="1" applyBorder="1" applyAlignment="1">
      <alignment horizontal="center" vertical="center"/>
    </xf>
    <xf numFmtId="38" fontId="15" fillId="0" borderId="1" xfId="1" applyFont="1" applyFill="1" applyBorder="1" applyAlignment="1" applyProtection="1">
      <alignment vertical="center" wrapText="1"/>
      <protection locked="0"/>
    </xf>
    <xf numFmtId="38" fontId="15" fillId="0" borderId="2" xfId="1" applyFont="1" applyFill="1" applyBorder="1" applyAlignment="1" applyProtection="1">
      <alignment vertical="center" wrapText="1"/>
      <protection locked="0"/>
    </xf>
    <xf numFmtId="0" fontId="15" fillId="0" borderId="6" xfId="0" applyFont="1" applyBorder="1" applyAlignment="1">
      <alignment vertical="center" wrapText="1"/>
    </xf>
    <xf numFmtId="0" fontId="15" fillId="0" borderId="5" xfId="0" applyFont="1" applyBorder="1">
      <alignment vertical="center"/>
    </xf>
    <xf numFmtId="0" fontId="15" fillId="0" borderId="0" xfId="0" applyFont="1" applyAlignment="1">
      <alignment horizontal="left" vertical="center"/>
    </xf>
    <xf numFmtId="38" fontId="15" fillId="0" borderId="3" xfId="1" applyFont="1" applyFill="1" applyBorder="1" applyAlignment="1" applyProtection="1">
      <alignment vertical="center" wrapText="1"/>
      <protection locked="0"/>
    </xf>
    <xf numFmtId="0" fontId="15" fillId="0" borderId="7" xfId="0" applyFont="1" applyBorder="1" applyAlignment="1">
      <alignment horizontal="center" vertical="center"/>
    </xf>
    <xf numFmtId="0" fontId="17" fillId="0" borderId="8" xfId="0" applyFont="1" applyBorder="1" applyAlignment="1">
      <alignment horizontal="center" vertical="center"/>
    </xf>
    <xf numFmtId="38" fontId="15" fillId="0" borderId="8" xfId="1" applyFont="1" applyFill="1" applyBorder="1" applyAlignment="1">
      <alignment vertical="center" wrapText="1"/>
    </xf>
    <xf numFmtId="38" fontId="15" fillId="0" borderId="9" xfId="1" applyFont="1" applyFill="1" applyBorder="1" applyAlignment="1">
      <alignment vertical="center" wrapText="1"/>
    </xf>
    <xf numFmtId="0" fontId="16" fillId="0" borderId="0" xfId="0" applyFont="1">
      <alignment vertical="center"/>
    </xf>
    <xf numFmtId="0" fontId="15" fillId="0" borderId="1" xfId="0" applyFont="1" applyBorder="1" applyAlignment="1">
      <alignment vertical="center" shrinkToFit="1"/>
    </xf>
    <xf numFmtId="0" fontId="18" fillId="0" borderId="0" xfId="0" applyFont="1" applyAlignment="1">
      <alignment horizontal="justify" vertical="center"/>
    </xf>
    <xf numFmtId="0" fontId="15" fillId="0" borderId="11" xfId="0" applyFont="1" applyBorder="1" applyAlignment="1">
      <alignment vertical="center" shrinkToFit="1"/>
    </xf>
    <xf numFmtId="0" fontId="15" fillId="0" borderId="1" xfId="0" applyFont="1" applyBorder="1" applyAlignment="1">
      <alignment vertical="center" wrapText="1"/>
    </xf>
    <xf numFmtId="0" fontId="15" fillId="0" borderId="1" xfId="0" applyFont="1" applyBorder="1">
      <alignment vertical="center"/>
    </xf>
    <xf numFmtId="0" fontId="15" fillId="0" borderId="1" xfId="0" applyFont="1" applyBorder="1" applyAlignment="1">
      <alignment horizontal="center" vertical="center" shrinkToFit="1"/>
    </xf>
    <xf numFmtId="0" fontId="15" fillId="0" borderId="0" xfId="0" applyFont="1" applyBorder="1">
      <alignment vertical="center"/>
    </xf>
    <xf numFmtId="0" fontId="15" fillId="0" borderId="2"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3" fillId="0" borderId="1" xfId="0" applyFont="1" applyFill="1" applyBorder="1" applyAlignment="1" applyProtection="1">
      <alignment vertical="center" shrinkToFit="1"/>
      <protection locked="0"/>
    </xf>
    <xf numFmtId="49" fontId="0" fillId="0" borderId="0" xfId="0" applyNumberForma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11" xfId="0" applyFont="1" applyFill="1" applyBorder="1" applyAlignment="1" applyProtection="1">
      <alignment horizontal="left" vertical="center" wrapText="1" shrinkToFit="1"/>
      <protection locked="0"/>
    </xf>
    <xf numFmtId="0" fontId="15" fillId="0" borderId="13" xfId="0" applyFont="1" applyFill="1" applyBorder="1" applyAlignment="1" applyProtection="1">
      <alignment horizontal="left" vertical="center" wrapText="1" shrinkToFit="1"/>
      <protection locked="0"/>
    </xf>
    <xf numFmtId="0" fontId="15" fillId="0" borderId="12" xfId="0" applyFont="1" applyFill="1" applyBorder="1" applyAlignment="1" applyProtection="1">
      <alignment horizontal="left" vertical="center" wrapText="1" shrinkToFit="1"/>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176" fontId="15" fillId="0" borderId="11"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0" fontId="15" fillId="0" borderId="1" xfId="0" applyFont="1" applyBorder="1" applyAlignment="1" applyProtection="1">
      <alignment horizontal="center" vertical="center" shrinkToFit="1"/>
      <protection locked="0"/>
    </xf>
    <xf numFmtId="177" fontId="15" fillId="0" borderId="1" xfId="1"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176" fontId="15" fillId="0" borderId="1" xfId="1" applyNumberFormat="1" applyFont="1" applyFill="1" applyBorder="1" applyAlignment="1" applyProtection="1">
      <alignment horizontal="center" vertical="center" wrapText="1"/>
      <protection locked="0"/>
    </xf>
    <xf numFmtId="176" fontId="15" fillId="0" borderId="1" xfId="1" applyNumberFormat="1" applyFont="1" applyFill="1" applyBorder="1" applyAlignment="1">
      <alignment horizontal="center" vertical="center"/>
    </xf>
    <xf numFmtId="176" fontId="15" fillId="0" borderId="1" xfId="1"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cellXfs>
  <cellStyles count="2">
    <cellStyle name="桁区切り" xfId="1" builtinId="6"/>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152400</xdr:colOff>
      <xdr:row>5</xdr:row>
      <xdr:rowOff>200024</xdr:rowOff>
    </xdr:from>
    <xdr:to>
      <xdr:col>15</xdr:col>
      <xdr:colOff>190500</xdr:colOff>
      <xdr:row>12</xdr:row>
      <xdr:rowOff>19049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239375" y="1247774"/>
          <a:ext cx="4305300" cy="1438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共同申請による応募</a:t>
          </a:r>
          <a:r>
            <a:rPr kumimoji="1" lang="ja-JP" altLang="en-US" sz="1400" b="0">
              <a:solidFill>
                <a:sysClr val="windowText" lastClr="000000"/>
              </a:solidFill>
            </a:rPr>
            <a:t>の場合は</a:t>
          </a:r>
          <a:r>
            <a:rPr kumimoji="1" lang="en-US" altLang="ja-JP" sz="1400" b="0">
              <a:solidFill>
                <a:sysClr val="windowText" lastClr="000000"/>
              </a:solidFill>
            </a:rPr>
            <a:t>､</a:t>
          </a:r>
          <a:r>
            <a:rPr kumimoji="1" lang="ja-JP" altLang="en-US" sz="1400" b="1">
              <a:solidFill>
                <a:sysClr val="windowText" lastClr="000000"/>
              </a:solidFill>
            </a:rPr>
            <a:t>他の構成員となる企業・団体名等の積算内訳</a:t>
          </a:r>
          <a:r>
            <a:rPr kumimoji="1" lang="ja-JP" altLang="en-US" sz="1400" b="0">
              <a:solidFill>
                <a:sysClr val="windowText" lastClr="000000"/>
              </a:solidFill>
            </a:rPr>
            <a:t>を以下に記載してください。</a:t>
          </a:r>
          <a:endParaRPr kumimoji="1" lang="en-US" altLang="ja-JP" sz="1400" b="0">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複数の構成員がいる場合は、</a:t>
          </a:r>
          <a:r>
            <a:rPr kumimoji="1" lang="ja-JP" altLang="en-US" sz="1400" b="0">
              <a:solidFill>
                <a:sysClr val="windowText" lastClr="000000"/>
              </a:solidFill>
            </a:rPr>
            <a:t>当シートを企業・団体ごとにそれぞれ作成してください。</a:t>
          </a:r>
          <a:endParaRPr kumimoji="1" lang="en-US" altLang="ja-JP" sz="1400" b="0">
            <a:solidFill>
              <a:sysClr val="windowText" lastClr="000000"/>
            </a:solidFill>
          </a:endParaRPr>
        </a:p>
        <a:p>
          <a:pPr algn="l"/>
          <a:r>
            <a:rPr kumimoji="1" lang="en-US" altLang="ja-JP" sz="1400" b="1">
              <a:solidFill>
                <a:sysClr val="windowText" lastClr="000000"/>
              </a:solidFill>
            </a:rPr>
            <a:t>※</a:t>
          </a:r>
          <a:r>
            <a:rPr kumimoji="1" lang="ja-JP" altLang="en-US" sz="1400" b="0">
              <a:solidFill>
                <a:sysClr val="windowText" lastClr="000000"/>
              </a:solidFill>
            </a:rPr>
            <a:t>幹事法人は、</a:t>
          </a:r>
          <a:r>
            <a:rPr kumimoji="1" lang="ja-JP" altLang="en-US" sz="1400" b="1">
              <a:solidFill>
                <a:sysClr val="windowText" lastClr="000000"/>
              </a:solidFill>
            </a:rPr>
            <a:t>「</a:t>
          </a:r>
          <a:r>
            <a:rPr kumimoji="1" lang="en-US" altLang="ja-JP" sz="1400" b="1">
              <a:solidFill>
                <a:sysClr val="windowText" lastClr="000000"/>
              </a:solidFill>
            </a:rPr>
            <a:t>A.</a:t>
          </a:r>
          <a:r>
            <a:rPr kumimoji="1" lang="ja-JP" altLang="en-US" sz="1400" b="1">
              <a:solidFill>
                <a:sysClr val="windowText" lastClr="000000"/>
              </a:solidFill>
            </a:rPr>
            <a:t>様式２別添２」</a:t>
          </a:r>
          <a:r>
            <a:rPr kumimoji="1" lang="ja-JP" altLang="en-US" sz="1400" b="0">
              <a:solidFill>
                <a:sysClr val="windowText" lastClr="000000"/>
              </a:solidFill>
            </a:rPr>
            <a:t>を記載して下さい。</a:t>
          </a:r>
        </a:p>
      </xdr:txBody>
    </xdr:sp>
    <xdr:clientData/>
  </xdr:twoCellAnchor>
  <xdr:twoCellAnchor>
    <xdr:from>
      <xdr:col>5</xdr:col>
      <xdr:colOff>2447925</xdr:colOff>
      <xdr:row>1</xdr:row>
      <xdr:rowOff>38100</xdr:rowOff>
    </xdr:from>
    <xdr:to>
      <xdr:col>6</xdr:col>
      <xdr:colOff>1217295</xdr:colOff>
      <xdr:row>4</xdr:row>
      <xdr:rowOff>49530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315325" y="247650"/>
          <a:ext cx="1493520" cy="6400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共同申請</a:t>
          </a:r>
          <a:endParaRPr kumimoji="1" lang="en-US" altLang="ja-JP" sz="1400">
            <a:solidFill>
              <a:sysClr val="windowText" lastClr="000000"/>
            </a:solidFill>
          </a:endParaRPr>
        </a:p>
        <a:p>
          <a:pPr algn="ctr"/>
          <a:r>
            <a:rPr kumimoji="1" lang="ja-JP" altLang="en-US" sz="1400">
              <a:solidFill>
                <a:sysClr val="windowText" lastClr="000000"/>
              </a:solidFill>
            </a:rPr>
            <a:t>構成員用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45"/>
  <sheetViews>
    <sheetView showGridLines="0" view="pageBreakPreview" zoomScaleNormal="100" zoomScaleSheetLayoutView="100" workbookViewId="0">
      <selection activeCell="D12" sqref="D12:E12"/>
    </sheetView>
  </sheetViews>
  <sheetFormatPr defaultColWidth="8.88671875" defaultRowHeight="16.2" x14ac:dyDescent="0.2"/>
  <cols>
    <col min="1" max="1" width="2.88671875" style="51" customWidth="1"/>
    <col min="2" max="2" width="11.44140625" style="51" customWidth="1"/>
    <col min="3" max="3" width="31.88671875" style="51" customWidth="1"/>
    <col min="4" max="4" width="20.33203125" style="55" customWidth="1"/>
    <col min="5" max="5" width="19" style="55" customWidth="1"/>
    <col min="6" max="6" width="39.6640625" style="55" customWidth="1"/>
    <col min="7" max="7" width="18.77734375" style="55" customWidth="1"/>
    <col min="8" max="8" width="3" style="51" customWidth="1"/>
    <col min="9" max="16384" width="8.88671875" style="51"/>
  </cols>
  <sheetData>
    <row r="2" spans="2:8" x14ac:dyDescent="0.2">
      <c r="B2" s="51" t="s">
        <v>42</v>
      </c>
    </row>
    <row r="6" spans="2:8" x14ac:dyDescent="0.2">
      <c r="B6" s="84" t="s">
        <v>47</v>
      </c>
      <c r="C6" s="85"/>
      <c r="D6" s="85"/>
      <c r="E6" s="85"/>
      <c r="F6" s="85"/>
      <c r="G6" s="85"/>
      <c r="H6" s="85"/>
    </row>
    <row r="7" spans="2:8" x14ac:dyDescent="0.2">
      <c r="B7" s="85" t="s">
        <v>21</v>
      </c>
      <c r="C7" s="85"/>
      <c r="D7" s="85"/>
      <c r="E7" s="85"/>
      <c r="F7" s="85"/>
      <c r="G7" s="85"/>
      <c r="H7" s="85"/>
    </row>
    <row r="10" spans="2:8" ht="21.6" customHeight="1" x14ac:dyDescent="0.2">
      <c r="B10" s="52" t="s">
        <v>9</v>
      </c>
      <c r="C10" s="56"/>
      <c r="D10" s="51"/>
    </row>
    <row r="11" spans="2:8" ht="39.6" customHeight="1" x14ac:dyDescent="0.2">
      <c r="B11" s="57" t="s">
        <v>11</v>
      </c>
      <c r="C11" s="77" t="s">
        <v>6</v>
      </c>
      <c r="D11" s="86"/>
      <c r="E11" s="87"/>
      <c r="F11" s="88"/>
    </row>
    <row r="12" spans="2:8" ht="35.25" customHeight="1" x14ac:dyDescent="0.2">
      <c r="B12" s="57" t="s">
        <v>12</v>
      </c>
      <c r="C12" s="77" t="s">
        <v>53</v>
      </c>
      <c r="D12" s="93"/>
      <c r="E12" s="93"/>
      <c r="F12" s="3" t="s">
        <v>25</v>
      </c>
    </row>
    <row r="13" spans="2:8" ht="30" customHeight="1" x14ac:dyDescent="0.2">
      <c r="B13" s="57" t="s">
        <v>13</v>
      </c>
      <c r="C13" s="53" t="s">
        <v>8</v>
      </c>
      <c r="D13" s="89"/>
      <c r="E13" s="90"/>
      <c r="F13" s="3" t="s">
        <v>25</v>
      </c>
    </row>
    <row r="14" spans="2:8" ht="30" customHeight="1" x14ac:dyDescent="0.2">
      <c r="B14" s="57" t="s">
        <v>18</v>
      </c>
      <c r="C14" s="54" t="s">
        <v>5</v>
      </c>
      <c r="D14" s="91">
        <f>G31</f>
        <v>0</v>
      </c>
      <c r="E14" s="92"/>
      <c r="F14" s="3" t="s">
        <v>59</v>
      </c>
    </row>
    <row r="15" spans="2:8" ht="30" customHeight="1" thickBot="1" x14ac:dyDescent="0.25">
      <c r="B15" s="57" t="s">
        <v>54</v>
      </c>
      <c r="C15" s="54" t="s">
        <v>14</v>
      </c>
      <c r="D15" s="78"/>
      <c r="E15" s="58"/>
    </row>
    <row r="16" spans="2:8" ht="29.4" customHeight="1" thickBot="1" x14ac:dyDescent="0.25">
      <c r="B16" s="59" t="s">
        <v>0</v>
      </c>
      <c r="C16" s="48" t="s">
        <v>1</v>
      </c>
      <c r="D16" s="49" t="s">
        <v>3</v>
      </c>
      <c r="E16" s="49" t="s">
        <v>4</v>
      </c>
      <c r="F16" s="49" t="s">
        <v>43</v>
      </c>
      <c r="G16" s="50" t="s">
        <v>5</v>
      </c>
    </row>
    <row r="17" spans="2:9" ht="34.950000000000003" customHeight="1" x14ac:dyDescent="0.2">
      <c r="B17" s="60" t="s">
        <v>2</v>
      </c>
      <c r="C17" s="79"/>
      <c r="D17" s="61"/>
      <c r="E17" s="61"/>
      <c r="F17" s="62"/>
      <c r="G17" s="63"/>
    </row>
    <row r="18" spans="2:9" ht="34.950000000000003" customHeight="1" x14ac:dyDescent="0.2">
      <c r="B18" s="64"/>
      <c r="C18" s="80"/>
      <c r="D18" s="61"/>
      <c r="E18" s="61"/>
      <c r="F18" s="61"/>
      <c r="G18" s="63"/>
    </row>
    <row r="19" spans="2:9" ht="34.950000000000003" customHeight="1" x14ac:dyDescent="0.2">
      <c r="B19" s="64"/>
      <c r="C19" s="80"/>
      <c r="D19" s="61"/>
      <c r="E19" s="61"/>
      <c r="F19" s="61"/>
      <c r="G19" s="63"/>
    </row>
    <row r="20" spans="2:9" ht="34.950000000000003" customHeight="1" x14ac:dyDescent="0.2">
      <c r="B20" s="64"/>
      <c r="C20" s="80"/>
      <c r="D20" s="61"/>
      <c r="E20" s="61"/>
      <c r="F20" s="61"/>
      <c r="G20" s="63"/>
    </row>
    <row r="21" spans="2:9" ht="34.950000000000003" customHeight="1" x14ac:dyDescent="0.2">
      <c r="B21" s="64"/>
      <c r="C21" s="80"/>
      <c r="D21" s="61"/>
      <c r="E21" s="61"/>
      <c r="F21" s="61"/>
      <c r="G21" s="63"/>
      <c r="I21" s="65"/>
    </row>
    <row r="22" spans="2:9" ht="34.950000000000003" customHeight="1" x14ac:dyDescent="0.2">
      <c r="B22" s="64"/>
      <c r="C22" s="80"/>
      <c r="D22" s="61"/>
      <c r="E22" s="61"/>
      <c r="F22" s="61"/>
      <c r="G22" s="63"/>
      <c r="I22" s="65"/>
    </row>
    <row r="23" spans="2:9" ht="34.950000000000003" customHeight="1" x14ac:dyDescent="0.2">
      <c r="B23" s="64"/>
      <c r="C23" s="80"/>
      <c r="D23" s="61"/>
      <c r="E23" s="61"/>
      <c r="F23" s="61"/>
      <c r="G23" s="63"/>
    </row>
    <row r="24" spans="2:9" ht="34.950000000000003" customHeight="1" x14ac:dyDescent="0.2">
      <c r="B24" s="64"/>
      <c r="C24" s="80"/>
      <c r="D24" s="61"/>
      <c r="E24" s="61"/>
      <c r="F24" s="61"/>
      <c r="G24" s="63"/>
    </row>
    <row r="25" spans="2:9" ht="34.950000000000003" customHeight="1" x14ac:dyDescent="0.2">
      <c r="B25" s="64"/>
      <c r="C25" s="80"/>
      <c r="D25" s="61"/>
      <c r="E25" s="61"/>
      <c r="F25" s="61"/>
      <c r="G25" s="63"/>
    </row>
    <row r="26" spans="2:9" ht="34.950000000000003" customHeight="1" x14ac:dyDescent="0.2">
      <c r="B26" s="64"/>
      <c r="C26" s="80"/>
      <c r="D26" s="61"/>
      <c r="E26" s="61"/>
      <c r="F26" s="61"/>
      <c r="G26" s="63"/>
    </row>
    <row r="27" spans="2:9" ht="34.950000000000003" customHeight="1" x14ac:dyDescent="0.2">
      <c r="B27" s="64"/>
      <c r="C27" s="80"/>
      <c r="D27" s="61"/>
      <c r="E27" s="61"/>
      <c r="F27" s="61"/>
      <c r="G27" s="63"/>
    </row>
    <row r="28" spans="2:9" ht="34.950000000000003" customHeight="1" x14ac:dyDescent="0.2">
      <c r="B28" s="64"/>
      <c r="C28" s="80"/>
      <c r="D28" s="61"/>
      <c r="E28" s="61"/>
      <c r="F28" s="61"/>
      <c r="G28" s="63"/>
    </row>
    <row r="29" spans="2:9" ht="34.950000000000003" customHeight="1" x14ac:dyDescent="0.2">
      <c r="B29" s="64"/>
      <c r="C29" s="80"/>
      <c r="D29" s="61"/>
      <c r="E29" s="61"/>
      <c r="F29" s="61"/>
      <c r="G29" s="63"/>
    </row>
    <row r="30" spans="2:9" ht="34.950000000000003" customHeight="1" thickBot="1" x14ac:dyDescent="0.25">
      <c r="B30" s="64"/>
      <c r="C30" s="81"/>
      <c r="D30" s="66"/>
      <c r="E30" s="66"/>
      <c r="F30" s="66"/>
      <c r="G30" s="63"/>
    </row>
    <row r="31" spans="2:9" ht="30.6" customHeight="1" thickBot="1" x14ac:dyDescent="0.25">
      <c r="B31" s="67"/>
      <c r="C31" s="68" t="s">
        <v>7</v>
      </c>
      <c r="D31" s="69">
        <f>SUM(D17:D30)</f>
        <v>0</v>
      </c>
      <c r="E31" s="69">
        <f>SUM(E17:E30)</f>
        <v>0</v>
      </c>
      <c r="F31" s="69"/>
      <c r="G31" s="70">
        <f>IF(D12="FS調査",IF(ROUNDDOWN(IF(D13="１/２",(E31*1/2),(E31*2/3)),0)&gt;50000000,"補助金上限額を超えています",ROUNDDOWN(IF(D13="１/２",(E31*1/2),(E31*2/3)),0)),IF(ROUNDDOWN(IF(D13="１/２",(E31*1/2),(E31*2/3)),0)&gt;30000000,"補助金上限額を超えています",ROUNDDOWN(IF(D13="１/２",(E31*1/2),(E31*2/3)),0)))</f>
        <v>0</v>
      </c>
    </row>
    <row r="33" spans="2:9" x14ac:dyDescent="0.2">
      <c r="B33" s="1" t="s">
        <v>31</v>
      </c>
    </row>
    <row r="37" spans="2:9" ht="24" customHeight="1" x14ac:dyDescent="0.2">
      <c r="B37" s="71" t="s">
        <v>10</v>
      </c>
      <c r="D37" s="51"/>
    </row>
    <row r="38" spans="2:9" ht="30" customHeight="1" x14ac:dyDescent="0.2">
      <c r="B38" s="57" t="s">
        <v>11</v>
      </c>
      <c r="C38" s="72" t="s">
        <v>3</v>
      </c>
      <c r="D38" s="99">
        <f>D31</f>
        <v>0</v>
      </c>
      <c r="E38" s="99"/>
    </row>
    <row r="39" spans="2:9" ht="30" customHeight="1" x14ac:dyDescent="0.2">
      <c r="B39" s="57" t="s">
        <v>12</v>
      </c>
      <c r="C39" s="72" t="s">
        <v>15</v>
      </c>
      <c r="D39" s="99">
        <f>G31</f>
        <v>0</v>
      </c>
      <c r="E39" s="99"/>
      <c r="I39" s="73"/>
    </row>
    <row r="40" spans="2:9" ht="38.4" customHeight="1" x14ac:dyDescent="0.2">
      <c r="B40" s="57" t="s">
        <v>13</v>
      </c>
      <c r="C40" s="74" t="s">
        <v>38</v>
      </c>
      <c r="D40" s="98"/>
      <c r="E40" s="98"/>
      <c r="F40" s="3" t="s">
        <v>26</v>
      </c>
      <c r="I40" s="73"/>
    </row>
    <row r="41" spans="2:9" ht="39" customHeight="1" x14ac:dyDescent="0.2">
      <c r="B41" s="57" t="s">
        <v>18</v>
      </c>
      <c r="C41" s="75" t="s">
        <v>16</v>
      </c>
      <c r="D41" s="100"/>
      <c r="E41" s="100"/>
      <c r="F41" s="3" t="s">
        <v>23</v>
      </c>
      <c r="I41" s="73"/>
    </row>
    <row r="42" spans="2:9" ht="43.95" customHeight="1" x14ac:dyDescent="0.2">
      <c r="B42" s="57"/>
      <c r="C42" s="75" t="s">
        <v>22</v>
      </c>
      <c r="D42" s="101"/>
      <c r="E42" s="101"/>
      <c r="F42" s="3" t="s">
        <v>26</v>
      </c>
    </row>
    <row r="43" spans="2:9" ht="30" customHeight="1" x14ac:dyDescent="0.2">
      <c r="B43" s="57" t="s">
        <v>44</v>
      </c>
      <c r="C43" s="76" t="s">
        <v>17</v>
      </c>
      <c r="D43" s="94"/>
      <c r="E43" s="94"/>
    </row>
    <row r="44" spans="2:9" ht="30" customHeight="1" x14ac:dyDescent="0.2">
      <c r="B44" s="57" t="s">
        <v>45</v>
      </c>
      <c r="C44" s="76" t="s">
        <v>19</v>
      </c>
      <c r="D44" s="94"/>
      <c r="E44" s="94"/>
      <c r="F44" s="3" t="s">
        <v>24</v>
      </c>
    </row>
    <row r="45" spans="2:9" ht="54" customHeight="1" x14ac:dyDescent="0.2">
      <c r="C45" s="75" t="s">
        <v>27</v>
      </c>
      <c r="D45" s="95"/>
      <c r="E45" s="96"/>
      <c r="F45" s="96"/>
      <c r="G45" s="97"/>
    </row>
  </sheetData>
  <sheetProtection algorithmName="SHA-512" hashValue="DLv4IlHD3vM/nWjVbpGX2sDsEc6dH1+gj6QF6YZhhpNwygyjveNEseubWTlxx9t9U7Pyi5GYPigmZ3H6sx51ww==" saltValue="EUjZuw4s50hgsjNtXsXYZA==" spinCount="100000" sheet="1" formatCells="0" formatColumns="0" formatRows="0" insertRows="0" deleteColumns="0" deleteRows="0"/>
  <mergeCells count="14">
    <mergeCell ref="D43:E43"/>
    <mergeCell ref="D44:E44"/>
    <mergeCell ref="D45:G45"/>
    <mergeCell ref="D40:E40"/>
    <mergeCell ref="D38:E38"/>
    <mergeCell ref="D39:E39"/>
    <mergeCell ref="D41:E41"/>
    <mergeCell ref="D42:E42"/>
    <mergeCell ref="B6:H6"/>
    <mergeCell ref="B7:H7"/>
    <mergeCell ref="D11:F11"/>
    <mergeCell ref="D13:E13"/>
    <mergeCell ref="D14:E14"/>
    <mergeCell ref="D12:E12"/>
  </mergeCells>
  <phoneticPr fontId="2"/>
  <conditionalFormatting sqref="D11 D13:D14">
    <cfRule type="expression" dxfId="16" priority="10">
      <formula>D11=""</formula>
    </cfRule>
  </conditionalFormatting>
  <conditionalFormatting sqref="D17:F30">
    <cfRule type="expression" dxfId="15" priority="9">
      <formula>D17=""</formula>
    </cfRule>
  </conditionalFormatting>
  <conditionalFormatting sqref="D38:D44">
    <cfRule type="expression" dxfId="14" priority="8">
      <formula>D38=""</formula>
    </cfRule>
  </conditionalFormatting>
  <conditionalFormatting sqref="D45">
    <cfRule type="expression" dxfId="13" priority="7">
      <formula>D45=""</formula>
    </cfRule>
  </conditionalFormatting>
  <conditionalFormatting sqref="C17:C30">
    <cfRule type="expression" dxfId="12" priority="2">
      <formula>C17=""</formula>
    </cfRule>
  </conditionalFormatting>
  <conditionalFormatting sqref="D12">
    <cfRule type="expression" dxfId="11" priority="1">
      <formula>D12=""</formula>
    </cfRule>
  </conditionalFormatting>
  <dataValidations count="3">
    <dataValidation type="list" allowBlank="1" showInputMessage="1" showErrorMessage="1" sqref="D42" xr:uid="{00000000-0002-0000-0000-000000000000}">
      <formula1>"あり,なし"</formula1>
    </dataValidation>
    <dataValidation type="list" allowBlank="1" showInputMessage="1" showErrorMessage="1" sqref="C17:C30" xr:uid="{00000000-0002-0000-0000-000001000000}">
      <formula1>"人件費,旅費,会場費,謝金,借料及び賃料,消耗品費,委託・外注費,印刷製本費,補助員人件費,その他諸経費"</formula1>
    </dataValidation>
    <dataValidation type="list" allowBlank="1" showInputMessage="1" showErrorMessage="1" sqref="D12:E12" xr:uid="{550CFE55-D2A6-4526-9053-EC5ABD14F488}">
      <formula1>"FS調査,プロモーション・ロビイング事業"</formula1>
    </dataValidation>
  </dataValidations>
  <pageMargins left="0.7" right="0.7" top="0.75" bottom="0.75" header="0.3" footer="0.3"/>
  <pageSetup paperSize="9" scale="6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入力規則!$B$3:$B$4</xm:f>
          </x14:formula1>
          <xm:sqref>D13</xm:sqref>
        </x14:dataValidation>
        <x14:dataValidation type="list" allowBlank="1" showInputMessage="1" showErrorMessage="1" xr:uid="{00000000-0002-0000-0000-000003000000}">
          <x14:formula1>
            <xm:f>入力規則!$C$3:$C$4</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45"/>
  <sheetViews>
    <sheetView showGridLines="0" view="pageBreakPreview" zoomScale="70" zoomScaleNormal="100" zoomScaleSheetLayoutView="70" workbookViewId="0">
      <selection activeCell="M32" sqref="M32"/>
    </sheetView>
  </sheetViews>
  <sheetFormatPr defaultColWidth="8.88671875" defaultRowHeight="16.2" x14ac:dyDescent="0.2"/>
  <cols>
    <col min="1" max="1" width="2.88671875" style="51" customWidth="1"/>
    <col min="2" max="2" width="11.44140625" style="51" customWidth="1"/>
    <col min="3" max="3" width="31.88671875" style="51" customWidth="1"/>
    <col min="4" max="4" width="20.33203125" style="55" customWidth="1"/>
    <col min="5" max="5" width="19" style="55" customWidth="1"/>
    <col min="6" max="6" width="39.6640625" style="55" customWidth="1"/>
    <col min="7" max="7" width="18.77734375" style="55" customWidth="1"/>
    <col min="8" max="8" width="8.109375" style="51" customWidth="1"/>
    <col min="9" max="16384" width="8.88671875" style="51"/>
  </cols>
  <sheetData>
    <row r="2" spans="2:8" x14ac:dyDescent="0.2">
      <c r="B2" s="51" t="s">
        <v>42</v>
      </c>
    </row>
    <row r="6" spans="2:8" x14ac:dyDescent="0.2">
      <c r="B6" s="84" t="s">
        <v>47</v>
      </c>
      <c r="C6" s="85"/>
      <c r="D6" s="85"/>
      <c r="E6" s="85"/>
      <c r="F6" s="85"/>
      <c r="G6" s="85"/>
      <c r="H6" s="85"/>
    </row>
    <row r="7" spans="2:8" x14ac:dyDescent="0.2">
      <c r="B7" s="85" t="s">
        <v>21</v>
      </c>
      <c r="C7" s="85"/>
      <c r="D7" s="85"/>
      <c r="E7" s="85"/>
      <c r="F7" s="85"/>
      <c r="G7" s="85"/>
      <c r="H7" s="85"/>
    </row>
    <row r="10" spans="2:8" ht="21.6" customHeight="1" x14ac:dyDescent="0.2">
      <c r="B10" s="52" t="s">
        <v>9</v>
      </c>
      <c r="C10" s="56"/>
      <c r="D10" s="51"/>
    </row>
    <row r="11" spans="2:8" ht="39.6" customHeight="1" x14ac:dyDescent="0.2">
      <c r="B11" s="57" t="s">
        <v>11</v>
      </c>
      <c r="C11" s="77" t="s">
        <v>46</v>
      </c>
      <c r="D11" s="86"/>
      <c r="E11" s="87"/>
      <c r="F11" s="88"/>
    </row>
    <row r="12" spans="2:8" ht="39.6" customHeight="1" x14ac:dyDescent="0.2">
      <c r="B12" s="57" t="s">
        <v>12</v>
      </c>
      <c r="C12" s="77" t="s">
        <v>53</v>
      </c>
      <c r="D12" s="93"/>
      <c r="E12" s="93"/>
      <c r="F12" s="3" t="s">
        <v>25</v>
      </c>
    </row>
    <row r="13" spans="2:8" ht="30" customHeight="1" x14ac:dyDescent="0.2">
      <c r="B13" s="57" t="s">
        <v>13</v>
      </c>
      <c r="C13" s="53" t="s">
        <v>8</v>
      </c>
      <c r="D13" s="89"/>
      <c r="E13" s="90"/>
      <c r="F13" s="3" t="s">
        <v>25</v>
      </c>
    </row>
    <row r="14" spans="2:8" ht="30" customHeight="1" x14ac:dyDescent="0.2">
      <c r="B14" s="57" t="s">
        <v>18</v>
      </c>
      <c r="C14" s="54" t="s">
        <v>5</v>
      </c>
      <c r="D14" s="91">
        <f>G31</f>
        <v>0</v>
      </c>
      <c r="E14" s="92"/>
      <c r="F14" s="3" t="s">
        <v>59</v>
      </c>
    </row>
    <row r="15" spans="2:8" ht="30" customHeight="1" thickBot="1" x14ac:dyDescent="0.25">
      <c r="B15" s="57" t="s">
        <v>54</v>
      </c>
      <c r="C15" s="54" t="s">
        <v>14</v>
      </c>
      <c r="D15" s="78"/>
      <c r="E15" s="58"/>
    </row>
    <row r="16" spans="2:8" ht="29.4" customHeight="1" thickBot="1" x14ac:dyDescent="0.25">
      <c r="B16" s="59" t="s">
        <v>0</v>
      </c>
      <c r="C16" s="48" t="s">
        <v>1</v>
      </c>
      <c r="D16" s="49" t="s">
        <v>3</v>
      </c>
      <c r="E16" s="49" t="s">
        <v>4</v>
      </c>
      <c r="F16" s="49" t="s">
        <v>43</v>
      </c>
      <c r="G16" s="50" t="s">
        <v>5</v>
      </c>
    </row>
    <row r="17" spans="2:9" ht="34.950000000000003" customHeight="1" x14ac:dyDescent="0.2">
      <c r="B17" s="60" t="s">
        <v>2</v>
      </c>
      <c r="C17" s="79"/>
      <c r="D17" s="61"/>
      <c r="E17" s="61"/>
      <c r="F17" s="62"/>
      <c r="G17" s="63"/>
    </row>
    <row r="18" spans="2:9" ht="34.950000000000003" customHeight="1" x14ac:dyDescent="0.2">
      <c r="B18" s="64"/>
      <c r="C18" s="80"/>
      <c r="D18" s="61"/>
      <c r="E18" s="61"/>
      <c r="F18" s="61"/>
      <c r="G18" s="63"/>
    </row>
    <row r="19" spans="2:9" ht="34.950000000000003" customHeight="1" x14ac:dyDescent="0.2">
      <c r="B19" s="64"/>
      <c r="C19" s="80"/>
      <c r="D19" s="61"/>
      <c r="E19" s="61"/>
      <c r="F19" s="61"/>
      <c r="G19" s="63"/>
    </row>
    <row r="20" spans="2:9" ht="34.950000000000003" customHeight="1" x14ac:dyDescent="0.2">
      <c r="B20" s="64"/>
      <c r="C20" s="80"/>
      <c r="D20" s="61"/>
      <c r="E20" s="61"/>
      <c r="F20" s="61"/>
      <c r="G20" s="63"/>
    </row>
    <row r="21" spans="2:9" ht="34.950000000000003" customHeight="1" x14ac:dyDescent="0.2">
      <c r="B21" s="64"/>
      <c r="C21" s="80"/>
      <c r="D21" s="61"/>
      <c r="E21" s="61"/>
      <c r="F21" s="61"/>
      <c r="G21" s="63"/>
      <c r="I21" s="65"/>
    </row>
    <row r="22" spans="2:9" ht="34.950000000000003" customHeight="1" x14ac:dyDescent="0.2">
      <c r="B22" s="64"/>
      <c r="C22" s="80"/>
      <c r="D22" s="61"/>
      <c r="E22" s="61"/>
      <c r="F22" s="61"/>
      <c r="G22" s="63"/>
      <c r="I22" s="65"/>
    </row>
    <row r="23" spans="2:9" ht="34.950000000000003" customHeight="1" x14ac:dyDescent="0.2">
      <c r="B23" s="64"/>
      <c r="C23" s="80"/>
      <c r="D23" s="61"/>
      <c r="E23" s="61"/>
      <c r="F23" s="61"/>
      <c r="G23" s="63"/>
    </row>
    <row r="24" spans="2:9" ht="34.950000000000003" customHeight="1" x14ac:dyDescent="0.2">
      <c r="B24" s="64"/>
      <c r="C24" s="80"/>
      <c r="D24" s="61"/>
      <c r="E24" s="61"/>
      <c r="F24" s="61"/>
      <c r="G24" s="63"/>
    </row>
    <row r="25" spans="2:9" ht="34.950000000000003" customHeight="1" x14ac:dyDescent="0.2">
      <c r="B25" s="64"/>
      <c r="C25" s="80"/>
      <c r="D25" s="61"/>
      <c r="E25" s="61"/>
      <c r="F25" s="61"/>
      <c r="G25" s="63"/>
    </row>
    <row r="26" spans="2:9" ht="34.950000000000003" customHeight="1" x14ac:dyDescent="0.2">
      <c r="B26" s="64"/>
      <c r="C26" s="80"/>
      <c r="D26" s="61"/>
      <c r="E26" s="61"/>
      <c r="F26" s="61"/>
      <c r="G26" s="63"/>
    </row>
    <row r="27" spans="2:9" ht="34.950000000000003" customHeight="1" x14ac:dyDescent="0.2">
      <c r="B27" s="64"/>
      <c r="C27" s="80"/>
      <c r="D27" s="61"/>
      <c r="E27" s="61"/>
      <c r="F27" s="61"/>
      <c r="G27" s="63"/>
    </row>
    <row r="28" spans="2:9" ht="34.950000000000003" customHeight="1" x14ac:dyDescent="0.2">
      <c r="B28" s="64"/>
      <c r="C28" s="80"/>
      <c r="D28" s="61"/>
      <c r="E28" s="61"/>
      <c r="F28" s="61"/>
      <c r="G28" s="63"/>
    </row>
    <row r="29" spans="2:9" ht="34.950000000000003" customHeight="1" x14ac:dyDescent="0.2">
      <c r="B29" s="64"/>
      <c r="C29" s="80"/>
      <c r="D29" s="61"/>
      <c r="E29" s="61"/>
      <c r="F29" s="61"/>
      <c r="G29" s="63"/>
    </row>
    <row r="30" spans="2:9" ht="34.950000000000003" customHeight="1" thickBot="1" x14ac:dyDescent="0.25">
      <c r="B30" s="64"/>
      <c r="C30" s="81"/>
      <c r="D30" s="66"/>
      <c r="E30" s="66"/>
      <c r="F30" s="66"/>
      <c r="G30" s="63"/>
    </row>
    <row r="31" spans="2:9" ht="30.6" customHeight="1" thickBot="1" x14ac:dyDescent="0.25">
      <c r="B31" s="67"/>
      <c r="C31" s="68" t="s">
        <v>7</v>
      </c>
      <c r="D31" s="69">
        <f>SUM(D17:D30)</f>
        <v>0</v>
      </c>
      <c r="E31" s="69">
        <f>SUM(E17:E30)</f>
        <v>0</v>
      </c>
      <c r="F31" s="69"/>
      <c r="G31" s="70">
        <f>IF(D12="FS調査",IF(ROUNDDOWN(IF(D13="１/２",(E31*1/2),(E31*2/3)),0)&gt;50000000,"補助金上限額を超えています",ROUNDDOWN(IF(D13="１/２",(E31*1/2),(E31*2/3)),0)),IF(ROUNDDOWN(IF(D13="１/２",(E31*1/2),(E31*2/3)),0)&gt;30000000,"補助金上限額を超えています",ROUNDDOWN(IF(D13="１/２",(E31*1/2),(E31*2/3)),0)))</f>
        <v>0</v>
      </c>
    </row>
    <row r="33" spans="2:9" x14ac:dyDescent="0.2">
      <c r="B33" s="1" t="s">
        <v>31</v>
      </c>
    </row>
    <row r="37" spans="2:9" ht="24" customHeight="1" x14ac:dyDescent="0.2">
      <c r="B37" s="71" t="s">
        <v>10</v>
      </c>
      <c r="D37" s="51"/>
    </row>
    <row r="38" spans="2:9" ht="30" customHeight="1" x14ac:dyDescent="0.2">
      <c r="B38" s="57" t="s">
        <v>11</v>
      </c>
      <c r="C38" s="72" t="s">
        <v>3</v>
      </c>
      <c r="D38" s="99">
        <f>D31</f>
        <v>0</v>
      </c>
      <c r="E38" s="99"/>
    </row>
    <row r="39" spans="2:9" ht="30" customHeight="1" x14ac:dyDescent="0.2">
      <c r="B39" s="57" t="s">
        <v>12</v>
      </c>
      <c r="C39" s="72" t="s">
        <v>15</v>
      </c>
      <c r="D39" s="99">
        <f>G31</f>
        <v>0</v>
      </c>
      <c r="E39" s="99"/>
      <c r="I39" s="73"/>
    </row>
    <row r="40" spans="2:9" ht="38.4" customHeight="1" x14ac:dyDescent="0.2">
      <c r="B40" s="57" t="s">
        <v>13</v>
      </c>
      <c r="C40" s="74" t="s">
        <v>38</v>
      </c>
      <c r="D40" s="98"/>
      <c r="E40" s="98"/>
      <c r="F40" s="3" t="s">
        <v>26</v>
      </c>
      <c r="I40" s="73"/>
    </row>
    <row r="41" spans="2:9" ht="39" customHeight="1" x14ac:dyDescent="0.2">
      <c r="B41" s="57" t="s">
        <v>18</v>
      </c>
      <c r="C41" s="75" t="s">
        <v>16</v>
      </c>
      <c r="D41" s="100"/>
      <c r="E41" s="100"/>
      <c r="F41" s="3" t="s">
        <v>23</v>
      </c>
      <c r="I41" s="73"/>
    </row>
    <row r="42" spans="2:9" ht="43.95" customHeight="1" x14ac:dyDescent="0.2">
      <c r="B42" s="57"/>
      <c r="C42" s="75" t="s">
        <v>22</v>
      </c>
      <c r="D42" s="101"/>
      <c r="E42" s="101"/>
      <c r="F42" s="3" t="s">
        <v>26</v>
      </c>
    </row>
    <row r="43" spans="2:9" ht="30" customHeight="1" x14ac:dyDescent="0.2">
      <c r="B43" s="57" t="s">
        <v>44</v>
      </c>
      <c r="C43" s="76" t="s">
        <v>17</v>
      </c>
      <c r="D43" s="94"/>
      <c r="E43" s="94"/>
    </row>
    <row r="44" spans="2:9" ht="30" customHeight="1" x14ac:dyDescent="0.2">
      <c r="B44" s="57" t="s">
        <v>45</v>
      </c>
      <c r="C44" s="76" t="s">
        <v>19</v>
      </c>
      <c r="D44" s="94"/>
      <c r="E44" s="94"/>
      <c r="F44" s="3" t="s">
        <v>24</v>
      </c>
    </row>
    <row r="45" spans="2:9" ht="54" customHeight="1" x14ac:dyDescent="0.2">
      <c r="C45" s="75" t="s">
        <v>27</v>
      </c>
      <c r="D45" s="95"/>
      <c r="E45" s="96"/>
      <c r="F45" s="96"/>
      <c r="G45" s="97"/>
    </row>
  </sheetData>
  <sheetProtection algorithmName="SHA-512" hashValue="jrJ6EjjdUxwLu9/wTe3FxxGp4OX6fMlwgA+yhAtmZvkBDyL5In+VsHmU/mws6OpIgK3SodfmFnBsI/SW1PzXvg==" saltValue="S58cMWewJBAzTuhAgAAsow==" spinCount="100000" sheet="1" formatCells="0" formatColumns="0" formatRows="0" insertRows="0" deleteColumns="0" deleteRows="0"/>
  <mergeCells count="14">
    <mergeCell ref="D45:G45"/>
    <mergeCell ref="D39:E39"/>
    <mergeCell ref="D40:E40"/>
    <mergeCell ref="D41:E41"/>
    <mergeCell ref="D42:E42"/>
    <mergeCell ref="D43:E43"/>
    <mergeCell ref="D44:E44"/>
    <mergeCell ref="D38:E38"/>
    <mergeCell ref="B6:H6"/>
    <mergeCell ref="B7:H7"/>
    <mergeCell ref="D11:F11"/>
    <mergeCell ref="D13:E13"/>
    <mergeCell ref="D14:E14"/>
    <mergeCell ref="D12:E12"/>
  </mergeCells>
  <phoneticPr fontId="2"/>
  <conditionalFormatting sqref="D11 D13:D14">
    <cfRule type="expression" dxfId="10" priority="6">
      <formula>D11=""</formula>
    </cfRule>
  </conditionalFormatting>
  <conditionalFormatting sqref="D17:F30">
    <cfRule type="expression" dxfId="9" priority="5">
      <formula>D17=""</formula>
    </cfRule>
  </conditionalFormatting>
  <conditionalFormatting sqref="D38:D44">
    <cfRule type="expression" dxfId="8" priority="4">
      <formula>D38=""</formula>
    </cfRule>
  </conditionalFormatting>
  <conditionalFormatting sqref="D45">
    <cfRule type="expression" dxfId="7" priority="3">
      <formula>D45=""</formula>
    </cfRule>
  </conditionalFormatting>
  <conditionalFormatting sqref="C17:C30">
    <cfRule type="expression" dxfId="6" priority="2">
      <formula>C17=""</formula>
    </cfRule>
  </conditionalFormatting>
  <conditionalFormatting sqref="D12">
    <cfRule type="expression" dxfId="5" priority="1">
      <formula>D12=""</formula>
    </cfRule>
  </conditionalFormatting>
  <dataValidations count="3">
    <dataValidation type="list" allowBlank="1" showInputMessage="1" showErrorMessage="1" sqref="D42" xr:uid="{00000000-0002-0000-0100-000000000000}">
      <formula1>"あり,なし"</formula1>
    </dataValidation>
    <dataValidation type="list" allowBlank="1" showInputMessage="1" showErrorMessage="1" sqref="C17:C30" xr:uid="{00000000-0002-0000-0100-000001000000}">
      <formula1>"人件費,旅費,会場費,謝金,借料及び賃料,消耗品費,委託・外注費,印刷製本費,補助員人件費,その他諸経費"</formula1>
    </dataValidation>
    <dataValidation type="list" allowBlank="1" showInputMessage="1" showErrorMessage="1" sqref="D12:E12" xr:uid="{35C9CD0B-E540-4EE9-B611-1FDBAE76E920}">
      <formula1>"FS調査,プロモーション・ロビイング事業"</formula1>
    </dataValidation>
  </dataValidations>
  <pageMargins left="0.7" right="0.7" top="0.75" bottom="0.75" header="0.3" footer="0.3"/>
  <pageSetup paperSize="9" scale="5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入力規則!$C$3:$C$4</xm:f>
          </x14:formula1>
          <xm:sqref>D40</xm:sqref>
        </x14:dataValidation>
        <x14:dataValidation type="list" allowBlank="1" showInputMessage="1" showErrorMessage="1" xr:uid="{00000000-0002-0000-0100-000003000000}">
          <x14:formula1>
            <xm:f>入力規則!$B$3:$B$4</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9"/>
  <sheetViews>
    <sheetView showGridLines="0" tabSelected="1" view="pageBreakPreview" zoomScale="70" zoomScaleNormal="100" zoomScaleSheetLayoutView="70" workbookViewId="0">
      <selection activeCell="E22" sqref="E22"/>
    </sheetView>
  </sheetViews>
  <sheetFormatPr defaultColWidth="8.88671875" defaultRowHeight="13.2" x14ac:dyDescent="0.2"/>
  <cols>
    <col min="1" max="1" width="5.44140625" style="1" customWidth="1"/>
    <col min="2" max="2" width="23.33203125" style="1" customWidth="1"/>
    <col min="3" max="3" width="33.109375" style="1" customWidth="1"/>
    <col min="4" max="4" width="17.109375" style="2" customWidth="1"/>
    <col min="5" max="5" width="19" style="2" customWidth="1"/>
    <col min="6" max="6" width="53.44140625" style="2" customWidth="1"/>
    <col min="7" max="7" width="18.77734375" style="2" customWidth="1"/>
    <col min="8" max="8" width="3" style="1" customWidth="1"/>
    <col min="9" max="16384" width="8.88671875" style="1"/>
  </cols>
  <sheetData>
    <row r="2" spans="1:8" x14ac:dyDescent="0.2">
      <c r="A2" s="1" t="s">
        <v>42</v>
      </c>
    </row>
    <row r="6" spans="1:8" ht="14.4" x14ac:dyDescent="0.2">
      <c r="A6" s="102" t="s">
        <v>47</v>
      </c>
      <c r="B6" s="103"/>
      <c r="C6" s="103"/>
      <c r="D6" s="103"/>
      <c r="E6" s="103"/>
      <c r="F6" s="103"/>
      <c r="G6" s="103"/>
      <c r="H6" s="103"/>
    </row>
    <row r="7" spans="1:8" ht="14.4" x14ac:dyDescent="0.2">
      <c r="A7" s="103" t="s">
        <v>21</v>
      </c>
      <c r="B7" s="103"/>
      <c r="C7" s="103"/>
      <c r="D7" s="103"/>
      <c r="E7" s="103"/>
      <c r="F7" s="103"/>
      <c r="G7" s="103"/>
      <c r="H7" s="103"/>
    </row>
    <row r="12" spans="1:8" ht="15" customHeight="1" x14ac:dyDescent="0.2">
      <c r="A12" s="6" t="s">
        <v>9</v>
      </c>
      <c r="B12" s="3"/>
    </row>
    <row r="13" spans="1:8" ht="24" customHeight="1" x14ac:dyDescent="0.2">
      <c r="A13" s="7" t="s">
        <v>11</v>
      </c>
      <c r="B13" s="8" t="s">
        <v>6</v>
      </c>
      <c r="C13" s="47" t="s">
        <v>41</v>
      </c>
    </row>
    <row r="14" spans="1:8" ht="24" customHeight="1" x14ac:dyDescent="0.2">
      <c r="A14" s="7" t="s">
        <v>12</v>
      </c>
      <c r="B14" s="77" t="s">
        <v>53</v>
      </c>
      <c r="C14" s="82" t="s">
        <v>60</v>
      </c>
      <c r="D14" s="27" t="s">
        <v>25</v>
      </c>
    </row>
    <row r="15" spans="1:8" ht="24" customHeight="1" x14ac:dyDescent="0.2">
      <c r="A15" s="7" t="s">
        <v>13</v>
      </c>
      <c r="B15" s="8" t="s">
        <v>8</v>
      </c>
      <c r="C15" s="34" t="s">
        <v>57</v>
      </c>
      <c r="D15" s="27" t="s">
        <v>25</v>
      </c>
    </row>
    <row r="16" spans="1:8" ht="24" customHeight="1" x14ac:dyDescent="0.2">
      <c r="A16" s="7" t="s">
        <v>18</v>
      </c>
      <c r="B16" s="10" t="s">
        <v>5</v>
      </c>
      <c r="C16" s="26">
        <f>G33</f>
        <v>6235000</v>
      </c>
      <c r="D16" s="27" t="s">
        <v>59</v>
      </c>
    </row>
    <row r="17" spans="1:9" ht="24" customHeight="1" thickBot="1" x14ac:dyDescent="0.25">
      <c r="A17" s="7" t="s">
        <v>54</v>
      </c>
      <c r="B17" s="10" t="s">
        <v>14</v>
      </c>
      <c r="C17" s="13"/>
      <c r="D17" s="14"/>
    </row>
    <row r="18" spans="1:9" ht="24" customHeight="1" thickBot="1" x14ac:dyDescent="0.25">
      <c r="B18" s="18" t="s">
        <v>0</v>
      </c>
      <c r="C18" s="19" t="s">
        <v>1</v>
      </c>
      <c r="D18" s="20" t="s">
        <v>3</v>
      </c>
      <c r="E18" s="20" t="s">
        <v>4</v>
      </c>
      <c r="F18" s="20" t="s">
        <v>28</v>
      </c>
      <c r="G18" s="21" t="s">
        <v>5</v>
      </c>
    </row>
    <row r="19" spans="1:9" ht="24" customHeight="1" x14ac:dyDescent="0.2">
      <c r="B19" s="17" t="s">
        <v>2</v>
      </c>
      <c r="C19" s="35" t="s">
        <v>29</v>
      </c>
      <c r="D19" s="36">
        <v>1800000</v>
      </c>
      <c r="E19" s="36">
        <v>1800000</v>
      </c>
      <c r="F19" s="37" t="s">
        <v>48</v>
      </c>
      <c r="G19" s="16"/>
    </row>
    <row r="20" spans="1:9" ht="24" customHeight="1" x14ac:dyDescent="0.2">
      <c r="B20" s="15"/>
      <c r="C20" s="35" t="s">
        <v>29</v>
      </c>
      <c r="D20" s="36">
        <v>1600000</v>
      </c>
      <c r="E20" s="36">
        <v>1600000</v>
      </c>
      <c r="F20" s="37" t="s">
        <v>48</v>
      </c>
      <c r="G20" s="16"/>
    </row>
    <row r="21" spans="1:9" ht="24" customHeight="1" x14ac:dyDescent="0.2">
      <c r="B21" s="15"/>
      <c r="C21" s="35" t="s">
        <v>29</v>
      </c>
      <c r="D21" s="36">
        <v>1500000</v>
      </c>
      <c r="E21" s="36">
        <v>1500000</v>
      </c>
      <c r="F21" s="37" t="s">
        <v>48</v>
      </c>
      <c r="G21" s="16"/>
    </row>
    <row r="22" spans="1:9" ht="24" customHeight="1" x14ac:dyDescent="0.2">
      <c r="B22" s="15"/>
      <c r="C22" s="38" t="s">
        <v>30</v>
      </c>
      <c r="D22" s="36">
        <v>1296000</v>
      </c>
      <c r="E22" s="36">
        <v>1200000</v>
      </c>
      <c r="F22" s="39" t="s">
        <v>49</v>
      </c>
      <c r="G22" s="16"/>
    </row>
    <row r="23" spans="1:9" ht="24" customHeight="1" x14ac:dyDescent="0.2">
      <c r="B23" s="15"/>
      <c r="C23" s="38" t="s">
        <v>56</v>
      </c>
      <c r="D23" s="36">
        <v>150000</v>
      </c>
      <c r="E23" s="36">
        <v>150000</v>
      </c>
      <c r="F23" s="39" t="s">
        <v>34</v>
      </c>
      <c r="G23" s="16"/>
      <c r="I23" s="28"/>
    </row>
    <row r="24" spans="1:9" ht="24" customHeight="1" x14ac:dyDescent="0.2">
      <c r="B24" s="15"/>
      <c r="C24" s="38" t="s">
        <v>50</v>
      </c>
      <c r="D24" s="36">
        <v>2160000</v>
      </c>
      <c r="E24" s="36">
        <v>2000000</v>
      </c>
      <c r="F24" s="39" t="s">
        <v>51</v>
      </c>
      <c r="G24" s="16"/>
      <c r="I24" s="28"/>
    </row>
    <row r="25" spans="1:9" ht="24" customHeight="1" x14ac:dyDescent="0.2">
      <c r="B25" s="15"/>
      <c r="C25" s="38" t="s">
        <v>32</v>
      </c>
      <c r="D25" s="36">
        <v>3240000</v>
      </c>
      <c r="E25" s="36">
        <v>3000000</v>
      </c>
      <c r="F25" s="39" t="s">
        <v>33</v>
      </c>
      <c r="G25" s="16"/>
    </row>
    <row r="26" spans="1:9" ht="24" customHeight="1" x14ac:dyDescent="0.2">
      <c r="B26" s="15"/>
      <c r="C26" s="38" t="s">
        <v>52</v>
      </c>
      <c r="D26" s="36">
        <v>1220000</v>
      </c>
      <c r="E26" s="36">
        <v>1220000</v>
      </c>
      <c r="F26" s="37" t="s">
        <v>48</v>
      </c>
      <c r="G26" s="16"/>
    </row>
    <row r="27" spans="1:9" ht="24" customHeight="1" x14ac:dyDescent="0.2">
      <c r="B27" s="15"/>
      <c r="C27" s="38"/>
      <c r="D27" s="36"/>
      <c r="E27" s="36"/>
      <c r="F27" s="39"/>
      <c r="G27" s="16"/>
    </row>
    <row r="28" spans="1:9" ht="24" customHeight="1" x14ac:dyDescent="0.2">
      <c r="B28" s="15"/>
      <c r="C28" s="38"/>
      <c r="D28" s="36"/>
      <c r="E28" s="36"/>
      <c r="F28" s="39"/>
      <c r="G28" s="16"/>
    </row>
    <row r="29" spans="1:9" ht="24" customHeight="1" x14ac:dyDescent="0.2">
      <c r="B29" s="15"/>
      <c r="C29" s="38"/>
      <c r="D29" s="36"/>
      <c r="E29" s="36"/>
      <c r="F29" s="39"/>
      <c r="G29" s="16"/>
    </row>
    <row r="30" spans="1:9" ht="24" customHeight="1" x14ac:dyDescent="0.2">
      <c r="B30" s="15"/>
      <c r="C30" s="38"/>
      <c r="D30" s="36"/>
      <c r="E30" s="36"/>
      <c r="F30" s="39"/>
      <c r="G30" s="16"/>
    </row>
    <row r="31" spans="1:9" ht="24" customHeight="1" x14ac:dyDescent="0.2">
      <c r="B31" s="15"/>
      <c r="C31" s="38"/>
      <c r="D31" s="36"/>
      <c r="E31" s="36"/>
      <c r="F31" s="39"/>
      <c r="G31" s="16"/>
    </row>
    <row r="32" spans="1:9" ht="24" customHeight="1" thickBot="1" x14ac:dyDescent="0.25">
      <c r="B32" s="15"/>
      <c r="C32" s="40"/>
      <c r="D32" s="41"/>
      <c r="E32" s="41"/>
      <c r="F32" s="42"/>
      <c r="G32" s="16"/>
    </row>
    <row r="33" spans="1:9" ht="24" customHeight="1" thickBot="1" x14ac:dyDescent="0.25">
      <c r="B33" s="22"/>
      <c r="C33" s="23" t="s">
        <v>7</v>
      </c>
      <c r="D33" s="24">
        <f>SUM(D19:D32)</f>
        <v>12966000</v>
      </c>
      <c r="E33" s="24">
        <f>SUM(E19:E32)</f>
        <v>12470000</v>
      </c>
      <c r="F33" s="24"/>
      <c r="G33" s="25">
        <f>IF(ROUNDDOWN(IF(C15="大企業　１/２",(E33*1/2),(E33*2/3)),0)&gt;50000000,"補助金上限額を超えています",ROUNDDOWN(IF(C15="１/２",(E33*1/2),(E33*2/3)),0))</f>
        <v>6235000</v>
      </c>
    </row>
    <row r="35" spans="1:9" x14ac:dyDescent="0.2">
      <c r="B35" s="1" t="s">
        <v>31</v>
      </c>
    </row>
    <row r="41" spans="1:9" ht="24" customHeight="1" x14ac:dyDescent="0.2">
      <c r="A41" s="11" t="s">
        <v>10</v>
      </c>
    </row>
    <row r="42" spans="1:9" ht="24" customHeight="1" x14ac:dyDescent="0.2">
      <c r="A42" s="7" t="s">
        <v>11</v>
      </c>
      <c r="B42" s="4" t="s">
        <v>3</v>
      </c>
      <c r="C42" s="32">
        <f>D33</f>
        <v>12966000</v>
      </c>
    </row>
    <row r="43" spans="1:9" ht="24" customHeight="1" x14ac:dyDescent="0.2">
      <c r="A43" s="7" t="s">
        <v>12</v>
      </c>
      <c r="B43" s="4" t="s">
        <v>15</v>
      </c>
      <c r="C43" s="33">
        <f>G33</f>
        <v>6235000</v>
      </c>
      <c r="D43" s="31"/>
      <c r="I43" s="29"/>
    </row>
    <row r="44" spans="1:9" ht="24" customHeight="1" x14ac:dyDescent="0.2">
      <c r="A44" s="7" t="s">
        <v>13</v>
      </c>
      <c r="B44" s="30" t="s">
        <v>38</v>
      </c>
      <c r="C44" s="43" t="s">
        <v>36</v>
      </c>
      <c r="D44" s="27" t="s">
        <v>26</v>
      </c>
      <c r="I44" s="29"/>
    </row>
    <row r="45" spans="1:9" ht="31.95" customHeight="1" x14ac:dyDescent="0.2">
      <c r="A45" s="7" t="s">
        <v>18</v>
      </c>
      <c r="B45" s="5" t="s">
        <v>16</v>
      </c>
      <c r="C45" s="44">
        <v>0</v>
      </c>
      <c r="D45" s="27" t="s">
        <v>23</v>
      </c>
      <c r="I45" s="29"/>
    </row>
    <row r="46" spans="1:9" ht="34.950000000000003" customHeight="1" x14ac:dyDescent="0.2">
      <c r="A46" s="7"/>
      <c r="B46" s="12" t="s">
        <v>22</v>
      </c>
      <c r="C46" s="34" t="s">
        <v>35</v>
      </c>
      <c r="D46" s="27" t="s">
        <v>26</v>
      </c>
    </row>
    <row r="47" spans="1:9" ht="24" customHeight="1" x14ac:dyDescent="0.2">
      <c r="A47" s="7" t="s">
        <v>39</v>
      </c>
      <c r="B47" s="4" t="s">
        <v>17</v>
      </c>
      <c r="C47" s="45">
        <v>4814600</v>
      </c>
      <c r="D47" s="9"/>
    </row>
    <row r="48" spans="1:9" ht="24" customHeight="1" x14ac:dyDescent="0.2">
      <c r="A48" s="7" t="s">
        <v>40</v>
      </c>
      <c r="B48" s="4" t="s">
        <v>19</v>
      </c>
      <c r="C48" s="46">
        <v>0</v>
      </c>
      <c r="D48" s="27" t="s">
        <v>24</v>
      </c>
    </row>
    <row r="49" spans="2:6" ht="54" customHeight="1" x14ac:dyDescent="0.2">
      <c r="B49" s="5" t="s">
        <v>27</v>
      </c>
      <c r="C49" s="104" t="s">
        <v>55</v>
      </c>
      <c r="D49" s="105"/>
      <c r="E49" s="105"/>
      <c r="F49" s="106"/>
    </row>
  </sheetData>
  <sheetProtection formatCells="0" formatColumns="0" formatRows="0" insertRows="0" deleteColumns="0" deleteRows="0"/>
  <mergeCells count="3">
    <mergeCell ref="A6:H6"/>
    <mergeCell ref="A7:H7"/>
    <mergeCell ref="C49:F49"/>
  </mergeCells>
  <phoneticPr fontId="2"/>
  <conditionalFormatting sqref="C13:C16">
    <cfRule type="expression" dxfId="4" priority="5">
      <formula>C13=""</formula>
    </cfRule>
  </conditionalFormatting>
  <conditionalFormatting sqref="C27:F32">
    <cfRule type="expression" dxfId="3" priority="4">
      <formula>C27=""</formula>
    </cfRule>
  </conditionalFormatting>
  <conditionalFormatting sqref="C42:C48">
    <cfRule type="expression" dxfId="2" priority="3">
      <formula>C42=""</formula>
    </cfRule>
  </conditionalFormatting>
  <conditionalFormatting sqref="C49:F49">
    <cfRule type="expression" dxfId="1" priority="2">
      <formula>C49=""</formula>
    </cfRule>
  </conditionalFormatting>
  <conditionalFormatting sqref="C19:F26">
    <cfRule type="expression" dxfId="0" priority="1">
      <formula>C19=""</formula>
    </cfRule>
  </conditionalFormatting>
  <dataValidations count="1">
    <dataValidation type="list" allowBlank="1" showInputMessage="1" showErrorMessage="1" sqref="C46" xr:uid="{00000000-0002-0000-0200-000000000000}">
      <formula1>"あり,なし"</formula1>
    </dataValidation>
  </dataValidations>
  <pageMargins left="0.7" right="0.7" top="0.75" bottom="0.75" header="0.3" footer="0.3"/>
  <pageSetup paperSize="9" scale="51"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入力規則!$C$3:$C$4</xm:f>
          </x14:formula1>
          <xm:sqref>C44</xm:sqref>
        </x14:dataValidation>
        <x14:dataValidation type="list" allowBlank="1" showInputMessage="1" showErrorMessage="1" xr:uid="{00000000-0002-0000-0200-000002000000}">
          <x14:formula1>
            <xm:f>入力規則!$B$3:$B$4</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C4"/>
  <sheetViews>
    <sheetView workbookViewId="0">
      <selection activeCell="B3" sqref="B3"/>
    </sheetView>
  </sheetViews>
  <sheetFormatPr defaultRowHeight="13.2" x14ac:dyDescent="0.2"/>
  <cols>
    <col min="2" max="2" width="15.77734375" customWidth="1"/>
  </cols>
  <sheetData>
    <row r="3" spans="2:3" x14ac:dyDescent="0.2">
      <c r="B3" s="83" t="s">
        <v>58</v>
      </c>
      <c r="C3" t="s">
        <v>36</v>
      </c>
    </row>
    <row r="4" spans="2:3" x14ac:dyDescent="0.2">
      <c r="B4" t="s">
        <v>20</v>
      </c>
      <c r="C4" t="s">
        <v>37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A.様式２別添２</vt:lpstr>
      <vt:lpstr>B.様式２別添２(※共同申請者はこちらを記載して下さい )</vt:lpstr>
      <vt:lpstr>記入例</vt:lpstr>
      <vt:lpstr>入力規則</vt:lpstr>
      <vt:lpstr>A.様式２別添２!Print_Area</vt:lpstr>
      <vt:lpstr>'B.様式２別添２(※共同申請者はこちらを記載して下さい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2022-05-12T10:30:31Z</dcterms:created>
  <dcterms:modified xsi:type="dcterms:W3CDTF">2023-04-29T11:07:25Z</dcterms:modified>
</cp:coreProperties>
</file>