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O:\09企画\22 基金\★基金シート★\2020FY基金シート\201104 基金シートの記載の確認等について（例年ものじゃない）\４．公表用\経済産業省\2020FY\"/>
    </mc:Choice>
  </mc:AlternateContent>
  <bookViews>
    <workbookView xWindow="810" yWindow="1950" windowWidth="16590" windowHeight="3690" tabRatio="664"/>
  </bookViews>
  <sheets>
    <sheet name="経済産業省" sheetId="45" r:id="rId1"/>
  </sheets>
  <definedNames>
    <definedName name="_xlnm._FilterDatabase" localSheetId="0" hidden="1">経済産業省!$A$5:$L$59</definedName>
    <definedName name="_xlnm.Print_Area" localSheetId="0">経済産業省!$A$1:$K$60</definedName>
    <definedName name="_xlnm.Print_Titles" localSheetId="0">経済産業省!$A:$C,経済産業省!$2:$5</definedName>
  </definedNames>
  <calcPr calcId="162913"/>
</workbook>
</file>

<file path=xl/calcChain.xml><?xml version="1.0" encoding="utf-8"?>
<calcChain xmlns="http://schemas.openxmlformats.org/spreadsheetml/2006/main">
  <c r="K56" i="45" l="1"/>
  <c r="J56" i="45"/>
  <c r="I56" i="45"/>
  <c r="H56" i="45"/>
  <c r="G56" i="45"/>
</calcChain>
</file>

<file path=xl/sharedStrings.xml><?xml version="1.0" encoding="utf-8"?>
<sst xmlns="http://schemas.openxmlformats.org/spreadsheetml/2006/main" count="302" uniqueCount="177">
  <si>
    <t>事業形態</t>
    <rPh sb="0" eb="2">
      <t>ジギョウ</t>
    </rPh>
    <rPh sb="2" eb="4">
      <t>ケイタイ</t>
    </rPh>
    <phoneticPr fontId="1"/>
  </si>
  <si>
    <t>運営形態</t>
    <rPh sb="0" eb="2">
      <t>ウンエイ</t>
    </rPh>
    <rPh sb="2" eb="4">
      <t>ケイタイ</t>
    </rPh>
    <phoneticPr fontId="1"/>
  </si>
  <si>
    <t>（単位：百万円）</t>
    <rPh sb="1" eb="3">
      <t>タンイ</t>
    </rPh>
    <rPh sb="4" eb="7">
      <t>ヒャクマンエン</t>
    </rPh>
    <phoneticPr fontId="1"/>
  </si>
  <si>
    <t>基金シート
番号</t>
    <rPh sb="0" eb="2">
      <t>キキン</t>
    </rPh>
    <rPh sb="6" eb="8">
      <t>バンゴウ</t>
    </rPh>
    <phoneticPr fontId="1"/>
  </si>
  <si>
    <t>（注）</t>
    <rPh sb="1" eb="2">
      <t>チュウ</t>
    </rPh>
    <phoneticPr fontId="1"/>
  </si>
  <si>
    <t>・四捨五入により計数が単位未満となる場合は「0」、該当がない場合は「-」と記載。</t>
    <rPh sb="1" eb="5">
      <t>シシャゴニュウ</t>
    </rPh>
    <rPh sb="8" eb="10">
      <t>ケイスウ</t>
    </rPh>
    <rPh sb="11" eb="13">
      <t>タンイ</t>
    </rPh>
    <rPh sb="13" eb="15">
      <t>ミマン</t>
    </rPh>
    <rPh sb="18" eb="20">
      <t>バアイ</t>
    </rPh>
    <rPh sb="25" eb="27">
      <t>ガイトウ</t>
    </rPh>
    <rPh sb="30" eb="32">
      <t>バアイ</t>
    </rPh>
    <rPh sb="37" eb="39">
      <t>キサイ</t>
    </rPh>
    <phoneticPr fontId="1"/>
  </si>
  <si>
    <t>・同一の基金において複数の基金事業が行われている場合、基金番号は枝番で記載。</t>
    <rPh sb="1" eb="3">
      <t>ドウイツ</t>
    </rPh>
    <rPh sb="4" eb="6">
      <t>キキン</t>
    </rPh>
    <rPh sb="10" eb="12">
      <t>フクスウ</t>
    </rPh>
    <rPh sb="13" eb="15">
      <t>キキン</t>
    </rPh>
    <rPh sb="15" eb="17">
      <t>ジギョウ</t>
    </rPh>
    <rPh sb="18" eb="19">
      <t>オコナ</t>
    </rPh>
    <rPh sb="24" eb="26">
      <t>バアイ</t>
    </rPh>
    <rPh sb="27" eb="29">
      <t>キキン</t>
    </rPh>
    <rPh sb="29" eb="31">
      <t>バンゴウ</t>
    </rPh>
    <rPh sb="32" eb="34">
      <t>エダバン</t>
    </rPh>
    <rPh sb="35" eb="37">
      <t>キサイ</t>
    </rPh>
    <phoneticPr fontId="1"/>
  </si>
  <si>
    <t>基金の名称</t>
    <rPh sb="0" eb="2">
      <t>キキン</t>
    </rPh>
    <rPh sb="3" eb="5">
      <t>メイショウ</t>
    </rPh>
    <phoneticPr fontId="1"/>
  </si>
  <si>
    <t>基金事業の名称</t>
    <rPh sb="0" eb="2">
      <t>キキン</t>
    </rPh>
    <rPh sb="2" eb="4">
      <t>ジギョウ</t>
    </rPh>
    <rPh sb="5" eb="7">
      <t>メイショウ</t>
    </rPh>
    <phoneticPr fontId="1"/>
  </si>
  <si>
    <t>基金の造成法人等の名称</t>
    <rPh sb="0" eb="2">
      <t>キキン</t>
    </rPh>
    <rPh sb="3" eb="5">
      <t>ゾウセイ</t>
    </rPh>
    <rPh sb="5" eb="7">
      <t>ホウジン</t>
    </rPh>
    <rPh sb="7" eb="8">
      <t>トウ</t>
    </rPh>
    <rPh sb="9" eb="11">
      <t>メイショウ</t>
    </rPh>
    <phoneticPr fontId="1"/>
  </si>
  <si>
    <t>合　　　計</t>
    <rPh sb="0" eb="1">
      <t>ア</t>
    </rPh>
    <rPh sb="4" eb="5">
      <t>ケイ</t>
    </rPh>
    <phoneticPr fontId="1"/>
  </si>
  <si>
    <t>一般社団法人環境パートナーシップ会議</t>
  </si>
  <si>
    <t>経営安定関連保証等対策費補助事業</t>
  </si>
  <si>
    <t>資金供給円滑化信用保証協会等補助事業</t>
  </si>
  <si>
    <t>革靴製造業基盤強化特別対策事業基金</t>
  </si>
  <si>
    <t>革靴製造業基盤強化特別対策事業</t>
  </si>
  <si>
    <t>特定非営利活動法人 日本靴工業会</t>
  </si>
  <si>
    <t>革靴産業競争力強化事業</t>
  </si>
  <si>
    <t>革靴製造業事業基盤強化支援事業基金</t>
  </si>
  <si>
    <t>革靴製造業事業基盤強化支援事業</t>
  </si>
  <si>
    <t>一般社団法人　日本皮革産業連合会</t>
  </si>
  <si>
    <t>革靴製造業競争力強化事業</t>
  </si>
  <si>
    <t>皮革製造業再編特別対策事業基金</t>
  </si>
  <si>
    <t>皮革製造業再編特別対策事業</t>
  </si>
  <si>
    <t>一般社団法人　日本タンナーズ協会</t>
  </si>
  <si>
    <t>皮革製造業競争力強化事業</t>
  </si>
  <si>
    <t>皮革産業基盤強化特別振興事業基金</t>
  </si>
  <si>
    <t>皮革産業基盤強化特別振興事業</t>
  </si>
  <si>
    <t>皮革産業競争力強化事業</t>
  </si>
  <si>
    <t>全国中小企業団体中央会</t>
  </si>
  <si>
    <t>一般社団法人　環境パートナーシップ会議</t>
  </si>
  <si>
    <t>省エネルギー設備導入促進基金</t>
  </si>
  <si>
    <t>一般社団法人　低炭素投資促進機構</t>
  </si>
  <si>
    <t>独立行政法人　中小企業基盤整備機構</t>
  </si>
  <si>
    <t>円高・エネルギー制約対策のための先端設備等投資促進事業</t>
  </si>
  <si>
    <t>全国商店街振興組合連合会</t>
  </si>
  <si>
    <t>地域商店街活性化事業</t>
  </si>
  <si>
    <t>特定非営利活動法人地球と未来の環境基金</t>
  </si>
  <si>
    <t>環境・安全等対策事業（環境保全・構造改善促進利子補給事業に係るもの）</t>
    <rPh sb="0" eb="2">
      <t>カンキョウ</t>
    </rPh>
    <rPh sb="3" eb="6">
      <t>アンゼントウ</t>
    </rPh>
    <rPh sb="6" eb="8">
      <t>タイサク</t>
    </rPh>
    <rPh sb="8" eb="10">
      <t>ジギョウ</t>
    </rPh>
    <rPh sb="11" eb="13">
      <t>カンキョウ</t>
    </rPh>
    <rPh sb="13" eb="15">
      <t>ホゼン</t>
    </rPh>
    <rPh sb="16" eb="18">
      <t>コウゾウ</t>
    </rPh>
    <rPh sb="18" eb="20">
      <t>カイゼン</t>
    </rPh>
    <rPh sb="20" eb="22">
      <t>ソクシン</t>
    </rPh>
    <rPh sb="22" eb="24">
      <t>リシ</t>
    </rPh>
    <rPh sb="24" eb="26">
      <t>ホキュウ</t>
    </rPh>
    <rPh sb="26" eb="28">
      <t>ジギョウ</t>
    </rPh>
    <rPh sb="29" eb="30">
      <t>カカ</t>
    </rPh>
    <phoneticPr fontId="1"/>
  </si>
  <si>
    <t>一般社団法人　全国石油協会</t>
    <rPh sb="0" eb="2">
      <t>イッパン</t>
    </rPh>
    <rPh sb="2" eb="6">
      <t>シャダンホウジン</t>
    </rPh>
    <phoneticPr fontId="1"/>
  </si>
  <si>
    <t>構造改善促進リース助成事業（灯油配送合理化促進事業に係るもの）</t>
    <rPh sb="0" eb="2">
      <t>コウゾウ</t>
    </rPh>
    <rPh sb="2" eb="4">
      <t>カイゼン</t>
    </rPh>
    <rPh sb="4" eb="6">
      <t>ソクシン</t>
    </rPh>
    <rPh sb="9" eb="11">
      <t>ジョセイ</t>
    </rPh>
    <rPh sb="11" eb="13">
      <t>ジギョウ</t>
    </rPh>
    <rPh sb="14" eb="16">
      <t>トウユ</t>
    </rPh>
    <rPh sb="16" eb="18">
      <t>ハイソウ</t>
    </rPh>
    <rPh sb="18" eb="21">
      <t>ゴウリカ</t>
    </rPh>
    <rPh sb="21" eb="23">
      <t>ソクシン</t>
    </rPh>
    <rPh sb="23" eb="25">
      <t>ジギョウ</t>
    </rPh>
    <rPh sb="26" eb="27">
      <t>カカワ</t>
    </rPh>
    <phoneticPr fontId="1"/>
  </si>
  <si>
    <t>構造改善促進リース助成事業（石油製品販売業経営効率化促進事業に係るもの）</t>
    <rPh sb="0" eb="2">
      <t>コウゾウ</t>
    </rPh>
    <rPh sb="2" eb="4">
      <t>カイゼン</t>
    </rPh>
    <rPh sb="4" eb="6">
      <t>ソクシン</t>
    </rPh>
    <rPh sb="9" eb="11">
      <t>ジョセイ</t>
    </rPh>
    <rPh sb="11" eb="13">
      <t>ジギョウ</t>
    </rPh>
    <rPh sb="14" eb="16">
      <t>セキユ</t>
    </rPh>
    <rPh sb="16" eb="18">
      <t>セイヒン</t>
    </rPh>
    <rPh sb="18" eb="21">
      <t>ハンバイギョウ</t>
    </rPh>
    <rPh sb="21" eb="23">
      <t>ケイエイ</t>
    </rPh>
    <rPh sb="23" eb="26">
      <t>コウリツカ</t>
    </rPh>
    <rPh sb="26" eb="28">
      <t>ソクシン</t>
    </rPh>
    <rPh sb="28" eb="30">
      <t>ジギョウ</t>
    </rPh>
    <rPh sb="31" eb="32">
      <t>カカワ</t>
    </rPh>
    <phoneticPr fontId="1"/>
  </si>
  <si>
    <t>揮発油販売業の信用保証事業　等</t>
    <rPh sb="0" eb="3">
      <t>キハツユ</t>
    </rPh>
    <rPh sb="3" eb="6">
      <t>ハンバイギョウ</t>
    </rPh>
    <phoneticPr fontId="1"/>
  </si>
  <si>
    <t>航空機国際共同開発促進基金</t>
    <rPh sb="0" eb="3">
      <t>コウクウキ</t>
    </rPh>
    <rPh sb="3" eb="5">
      <t>コクサイ</t>
    </rPh>
    <rPh sb="5" eb="7">
      <t>キョウドウ</t>
    </rPh>
    <rPh sb="7" eb="9">
      <t>カイハツ</t>
    </rPh>
    <rPh sb="9" eb="11">
      <t>ソクシン</t>
    </rPh>
    <rPh sb="11" eb="13">
      <t>キキン</t>
    </rPh>
    <phoneticPr fontId="1"/>
  </si>
  <si>
    <t>開発助成事業（助成、利子補給）</t>
    <rPh sb="0" eb="2">
      <t>カイハツ</t>
    </rPh>
    <rPh sb="2" eb="4">
      <t>ジョセイ</t>
    </rPh>
    <rPh sb="4" eb="6">
      <t>ジギョウ</t>
    </rPh>
    <rPh sb="7" eb="9">
      <t>ジョセイ</t>
    </rPh>
    <rPh sb="10" eb="12">
      <t>リシ</t>
    </rPh>
    <rPh sb="12" eb="14">
      <t>ホキュウ</t>
    </rPh>
    <phoneticPr fontId="1"/>
  </si>
  <si>
    <t>公益財団法人　航空機国際共同開発促進基金</t>
    <rPh sb="0" eb="2">
      <t>コウエキ</t>
    </rPh>
    <rPh sb="2" eb="6">
      <t>ザイダンホウジン</t>
    </rPh>
    <rPh sb="7" eb="10">
      <t>コウクウキ</t>
    </rPh>
    <rPh sb="10" eb="12">
      <t>コクサイ</t>
    </rPh>
    <rPh sb="12" eb="14">
      <t>キョウドウ</t>
    </rPh>
    <rPh sb="14" eb="16">
      <t>カイハツ</t>
    </rPh>
    <rPh sb="16" eb="18">
      <t>ソクシン</t>
    </rPh>
    <rPh sb="18" eb="20">
      <t>キキン</t>
    </rPh>
    <phoneticPr fontId="1"/>
  </si>
  <si>
    <t>特定鉱害復旧事業</t>
    <rPh sb="0" eb="2">
      <t>トクテイ</t>
    </rPh>
    <rPh sb="2" eb="4">
      <t>コウガイ</t>
    </rPh>
    <rPh sb="4" eb="6">
      <t>フッキュウ</t>
    </rPh>
    <rPh sb="6" eb="8">
      <t>ジギョウ</t>
    </rPh>
    <phoneticPr fontId="1"/>
  </si>
  <si>
    <t>公益財団法人　特定鉱害復旧事業センター　等１２法人</t>
    <rPh sb="0" eb="2">
      <t>コウエキ</t>
    </rPh>
    <rPh sb="2" eb="6">
      <t>ザイダンホウジン</t>
    </rPh>
    <phoneticPr fontId="1"/>
  </si>
  <si>
    <t>保証事業等に係る信用基金</t>
    <rPh sb="0" eb="2">
      <t>ホショウ</t>
    </rPh>
    <rPh sb="2" eb="4">
      <t>ジギョウ</t>
    </rPh>
    <rPh sb="4" eb="5">
      <t>トウ</t>
    </rPh>
    <rPh sb="6" eb="7">
      <t>カカ</t>
    </rPh>
    <rPh sb="8" eb="10">
      <t>シンヨウ</t>
    </rPh>
    <rPh sb="10" eb="12">
      <t>キキン</t>
    </rPh>
    <phoneticPr fontId="1"/>
  </si>
  <si>
    <t>保証事業等</t>
    <rPh sb="0" eb="2">
      <t>ホショウ</t>
    </rPh>
    <rPh sb="2" eb="4">
      <t>ジギョウ</t>
    </rPh>
    <rPh sb="4" eb="5">
      <t>トウ</t>
    </rPh>
    <phoneticPr fontId="1"/>
  </si>
  <si>
    <t>日本商工会議所</t>
    <rPh sb="0" eb="7">
      <t>ニッショウ</t>
    </rPh>
    <phoneticPr fontId="1"/>
  </si>
  <si>
    <t>全国商工会連合会</t>
    <rPh sb="0" eb="8">
      <t>ゼンコクレン</t>
    </rPh>
    <phoneticPr fontId="1"/>
  </si>
  <si>
    <t>経営安定関連保証等特別基金</t>
    <rPh sb="0" eb="2">
      <t>ケイエイ</t>
    </rPh>
    <rPh sb="2" eb="4">
      <t>アンテイ</t>
    </rPh>
    <rPh sb="4" eb="6">
      <t>カンレン</t>
    </rPh>
    <rPh sb="6" eb="9">
      <t>ホショウナド</t>
    </rPh>
    <rPh sb="9" eb="11">
      <t>トクベツ</t>
    </rPh>
    <rPh sb="11" eb="13">
      <t>キキン</t>
    </rPh>
    <phoneticPr fontId="1"/>
  </si>
  <si>
    <t>一般社団法人　全国信用保証協会連合会</t>
    <rPh sb="0" eb="2">
      <t>イッパン</t>
    </rPh>
    <rPh sb="2" eb="6">
      <t>シャダンホウジン</t>
    </rPh>
    <phoneticPr fontId="1"/>
  </si>
  <si>
    <t>制度改革促進基金</t>
    <rPh sb="0" eb="4">
      <t>セイドカイカク</t>
    </rPh>
    <rPh sb="4" eb="6">
      <t>ソクシン</t>
    </rPh>
    <rPh sb="6" eb="8">
      <t>キキン</t>
    </rPh>
    <phoneticPr fontId="1"/>
  </si>
  <si>
    <t>信用保証協会</t>
    <rPh sb="0" eb="2">
      <t>シンヨウ</t>
    </rPh>
    <rPh sb="2" eb="4">
      <t>ホショウ</t>
    </rPh>
    <rPh sb="4" eb="6">
      <t>キョウカイ</t>
    </rPh>
    <phoneticPr fontId="1"/>
  </si>
  <si>
    <t>一般社団法人　日本皮革産業連合会</t>
    <rPh sb="0" eb="2">
      <t>イッパン</t>
    </rPh>
    <rPh sb="2" eb="4">
      <t>シャダン</t>
    </rPh>
    <rPh sb="4" eb="6">
      <t>ホウジン</t>
    </rPh>
    <phoneticPr fontId="1"/>
  </si>
  <si>
    <t>一般社団法人　日本タンナーズ協会</t>
    <rPh sb="0" eb="2">
      <t>イッパン</t>
    </rPh>
    <rPh sb="2" eb="6">
      <t>シャダンホウジン</t>
    </rPh>
    <phoneticPr fontId="1"/>
  </si>
  <si>
    <t>環境対応車普及促進基金</t>
    <rPh sb="0" eb="2">
      <t>カンキョウ</t>
    </rPh>
    <rPh sb="2" eb="4">
      <t>タイオウ</t>
    </rPh>
    <rPh sb="4" eb="5">
      <t>グルマ</t>
    </rPh>
    <rPh sb="5" eb="7">
      <t>フキュウ</t>
    </rPh>
    <rPh sb="7" eb="9">
      <t>ソクシン</t>
    </rPh>
    <rPh sb="9" eb="11">
      <t>キキン</t>
    </rPh>
    <phoneticPr fontId="1"/>
  </si>
  <si>
    <t>一般社団法人環境パートナーシップ会議</t>
    <rPh sb="0" eb="2">
      <t>イッパン</t>
    </rPh>
    <rPh sb="2" eb="4">
      <t>シャダン</t>
    </rPh>
    <rPh sb="4" eb="6">
      <t>ホウジン</t>
    </rPh>
    <rPh sb="6" eb="8">
      <t>カンキョウ</t>
    </rPh>
    <rPh sb="16" eb="18">
      <t>カイギ</t>
    </rPh>
    <phoneticPr fontId="1"/>
  </si>
  <si>
    <t>一般社団法人　低炭素投資促進機構</t>
    <rPh sb="0" eb="2">
      <t>イッパン</t>
    </rPh>
    <rPh sb="2" eb="6">
      <t>シャダンホウジン</t>
    </rPh>
    <phoneticPr fontId="1"/>
  </si>
  <si>
    <t>国内クレジット制度関連事業（国内排出削減量認証制度活性化事業、温室効果ガス排出削減量連動型中小企業グリーン投資促進事業）</t>
    <rPh sb="0" eb="2">
      <t>コクナイ</t>
    </rPh>
    <rPh sb="7" eb="9">
      <t>セイド</t>
    </rPh>
    <rPh sb="9" eb="11">
      <t>カンレン</t>
    </rPh>
    <rPh sb="11" eb="13">
      <t>ジギョウ</t>
    </rPh>
    <rPh sb="14" eb="16">
      <t>コクナイ</t>
    </rPh>
    <rPh sb="16" eb="18">
      <t>ハイシュツ</t>
    </rPh>
    <rPh sb="18" eb="20">
      <t>サクゲン</t>
    </rPh>
    <rPh sb="20" eb="21">
      <t>リョウ</t>
    </rPh>
    <rPh sb="21" eb="23">
      <t>ニンショウ</t>
    </rPh>
    <rPh sb="23" eb="25">
      <t>セイド</t>
    </rPh>
    <rPh sb="25" eb="28">
      <t>カッセイカ</t>
    </rPh>
    <rPh sb="28" eb="30">
      <t>ジギョウ</t>
    </rPh>
    <rPh sb="31" eb="33">
      <t>オンシツ</t>
    </rPh>
    <rPh sb="33" eb="35">
      <t>コウカ</t>
    </rPh>
    <rPh sb="37" eb="39">
      <t>ハイシュツ</t>
    </rPh>
    <rPh sb="39" eb="41">
      <t>サクゲン</t>
    </rPh>
    <rPh sb="41" eb="42">
      <t>リョウ</t>
    </rPh>
    <rPh sb="42" eb="45">
      <t>レンドウガタ</t>
    </rPh>
    <rPh sb="45" eb="47">
      <t>チュウショウ</t>
    </rPh>
    <rPh sb="47" eb="49">
      <t>キギョウ</t>
    </rPh>
    <rPh sb="53" eb="55">
      <t>トウシ</t>
    </rPh>
    <rPh sb="55" eb="57">
      <t>ソクシン</t>
    </rPh>
    <rPh sb="57" eb="59">
      <t>ジギョウ</t>
    </rPh>
    <phoneticPr fontId="1"/>
  </si>
  <si>
    <t>中小企業災害復旧基金</t>
    <rPh sb="0" eb="2">
      <t>チュウショウ</t>
    </rPh>
    <rPh sb="2" eb="4">
      <t>キギョウ</t>
    </rPh>
    <rPh sb="4" eb="6">
      <t>サイガイ</t>
    </rPh>
    <rPh sb="6" eb="8">
      <t>フッキュウ</t>
    </rPh>
    <rPh sb="8" eb="10">
      <t>キキン</t>
    </rPh>
    <phoneticPr fontId="1"/>
  </si>
  <si>
    <t>独立行政法人　中小企業基盤整備機構</t>
    <rPh sb="0" eb="2">
      <t>ドクリツ</t>
    </rPh>
    <rPh sb="2" eb="4">
      <t>ギョウセイ</t>
    </rPh>
    <rPh sb="4" eb="6">
      <t>ホウジン</t>
    </rPh>
    <rPh sb="7" eb="9">
      <t>チュウショウ</t>
    </rPh>
    <rPh sb="9" eb="11">
      <t>キギョウ</t>
    </rPh>
    <rPh sb="11" eb="13">
      <t>キバン</t>
    </rPh>
    <rPh sb="13" eb="15">
      <t>セイビ</t>
    </rPh>
    <rPh sb="15" eb="17">
      <t>キコウ</t>
    </rPh>
    <phoneticPr fontId="1"/>
  </si>
  <si>
    <t>中小企業再生支援基金</t>
    <rPh sb="0" eb="2">
      <t>チュウショウ</t>
    </rPh>
    <rPh sb="2" eb="4">
      <t>キギョウ</t>
    </rPh>
    <rPh sb="4" eb="6">
      <t>サイセイ</t>
    </rPh>
    <rPh sb="6" eb="8">
      <t>シエン</t>
    </rPh>
    <rPh sb="8" eb="10">
      <t>キキン</t>
    </rPh>
    <phoneticPr fontId="1"/>
  </si>
  <si>
    <t>一般社団法人　新エネルギー導入促進協議会</t>
    <rPh sb="0" eb="2">
      <t>イッパン</t>
    </rPh>
    <rPh sb="2" eb="6">
      <t>シャダンホウジン</t>
    </rPh>
    <phoneticPr fontId="1"/>
  </si>
  <si>
    <t>ものづくり中小企業・小規模事業者試作開発等支援事業基金</t>
    <rPh sb="23" eb="25">
      <t>ジギョウ</t>
    </rPh>
    <phoneticPr fontId="1"/>
  </si>
  <si>
    <t>商店街まちづくり基金</t>
    <rPh sb="8" eb="10">
      <t>キキン</t>
    </rPh>
    <phoneticPr fontId="1"/>
  </si>
  <si>
    <t>地域商店街活性化基金</t>
    <rPh sb="8" eb="10">
      <t>キキン</t>
    </rPh>
    <phoneticPr fontId="1"/>
  </si>
  <si>
    <t>認定支援機関による経営改善計画策定支援補助金により造成された基金</t>
    <rPh sb="19" eb="22">
      <t>ホジョキン</t>
    </rPh>
    <rPh sb="25" eb="27">
      <t>ゾウセイ</t>
    </rPh>
    <rPh sb="30" eb="32">
      <t>キキン</t>
    </rPh>
    <phoneticPr fontId="1"/>
  </si>
  <si>
    <t>分散型電源導入促進事業費基金</t>
    <rPh sb="0" eb="3">
      <t>ブンサンガタ</t>
    </rPh>
    <rPh sb="3" eb="5">
      <t>デンゲン</t>
    </rPh>
    <rPh sb="5" eb="7">
      <t>ドウニュウ</t>
    </rPh>
    <rPh sb="7" eb="9">
      <t>ソクシン</t>
    </rPh>
    <rPh sb="9" eb="11">
      <t>ジギョウ</t>
    </rPh>
    <rPh sb="11" eb="12">
      <t>ヒ</t>
    </rPh>
    <rPh sb="12" eb="14">
      <t>キキン</t>
    </rPh>
    <phoneticPr fontId="1"/>
  </si>
  <si>
    <t>分散型電源導入促進事業</t>
    <rPh sb="0" eb="3">
      <t>ブンサンガタ</t>
    </rPh>
    <rPh sb="3" eb="5">
      <t>デンゲン</t>
    </rPh>
    <rPh sb="5" eb="7">
      <t>ドウニュウ</t>
    </rPh>
    <rPh sb="7" eb="9">
      <t>ソクシン</t>
    </rPh>
    <rPh sb="9" eb="11">
      <t>ジギョウ</t>
    </rPh>
    <phoneticPr fontId="1"/>
  </si>
  <si>
    <t>廃炉・汚染水対策基金（平成２５年度補正予算に係るもの）</t>
    <rPh sb="0" eb="2">
      <t>ハイロ</t>
    </rPh>
    <rPh sb="3" eb="6">
      <t>オセンスイ</t>
    </rPh>
    <rPh sb="6" eb="8">
      <t>タイサク</t>
    </rPh>
    <rPh sb="8" eb="10">
      <t>キキン</t>
    </rPh>
    <phoneticPr fontId="1"/>
  </si>
  <si>
    <t>廃炉・汚染水対策事業</t>
    <rPh sb="0" eb="2">
      <t>ハイロ</t>
    </rPh>
    <rPh sb="3" eb="6">
      <t>オセンスイ</t>
    </rPh>
    <rPh sb="6" eb="8">
      <t>タイサク</t>
    </rPh>
    <rPh sb="8" eb="10">
      <t>ジギョウ</t>
    </rPh>
    <phoneticPr fontId="1"/>
  </si>
  <si>
    <t>一般社団法人　低炭素投資促進機構</t>
    <rPh sb="0" eb="2">
      <t>イッパン</t>
    </rPh>
    <rPh sb="2" eb="6">
      <t>シャダンホウジン</t>
    </rPh>
    <rPh sb="7" eb="10">
      <t>テイタンソ</t>
    </rPh>
    <rPh sb="10" eb="12">
      <t>トウシ</t>
    </rPh>
    <rPh sb="12" eb="14">
      <t>ソクシン</t>
    </rPh>
    <rPh sb="14" eb="16">
      <t>キコウ</t>
    </rPh>
    <phoneticPr fontId="1"/>
  </si>
  <si>
    <t>廃炉・汚染水対策基金（平成２６年度補正予算に係るもの）</t>
    <rPh sb="0" eb="2">
      <t>ハイロ</t>
    </rPh>
    <rPh sb="3" eb="6">
      <t>オセンスイ</t>
    </rPh>
    <rPh sb="6" eb="8">
      <t>タイサク</t>
    </rPh>
    <rPh sb="8" eb="10">
      <t>キキン</t>
    </rPh>
    <phoneticPr fontId="1"/>
  </si>
  <si>
    <t>公益財団法人　原子力安全研究協会</t>
    <rPh sb="0" eb="2">
      <t>コウエキ</t>
    </rPh>
    <rPh sb="2" eb="4">
      <t>ザイダン</t>
    </rPh>
    <rPh sb="4" eb="6">
      <t>ホウジン</t>
    </rPh>
    <rPh sb="7" eb="10">
      <t>ゲンシリョク</t>
    </rPh>
    <rPh sb="10" eb="12">
      <t>アンゼン</t>
    </rPh>
    <rPh sb="12" eb="14">
      <t>ケンキュウ</t>
    </rPh>
    <rPh sb="14" eb="16">
      <t>キョウカイ</t>
    </rPh>
    <phoneticPr fontId="1"/>
  </si>
  <si>
    <t>廃炉・汚染水対策基金（平成２７年度補正予算に係るもの）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</si>
  <si>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廃炉・汚染水対策基金（平成２８年度補正予算に係るもの）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</si>
  <si>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中小小売・流通等合理化促進基金</t>
    <rPh sb="0" eb="2">
      <t>チュウショウ</t>
    </rPh>
    <rPh sb="2" eb="4">
      <t>コウリ</t>
    </rPh>
    <rPh sb="5" eb="8">
      <t>リュウツウナド</t>
    </rPh>
    <rPh sb="8" eb="11">
      <t>ゴウリカ</t>
    </rPh>
    <rPh sb="11" eb="13">
      <t>ソクシン</t>
    </rPh>
    <rPh sb="13" eb="15">
      <t>キキン</t>
    </rPh>
    <phoneticPr fontId="1"/>
  </si>
  <si>
    <t>運用型</t>
    <rPh sb="0" eb="3">
      <t>ウンヨウガタ</t>
    </rPh>
    <phoneticPr fontId="1"/>
  </si>
  <si>
    <t>利子助成・補給</t>
    <rPh sb="0" eb="2">
      <t>リシ</t>
    </rPh>
    <rPh sb="2" eb="4">
      <t>ジョセイ</t>
    </rPh>
    <rPh sb="5" eb="7">
      <t>ホキュウ</t>
    </rPh>
    <phoneticPr fontId="1"/>
  </si>
  <si>
    <t>取崩し型</t>
    <rPh sb="0" eb="2">
      <t>トリクズ</t>
    </rPh>
    <rPh sb="3" eb="4">
      <t>ガタ</t>
    </rPh>
    <phoneticPr fontId="1"/>
  </si>
  <si>
    <t>補助</t>
    <rPh sb="0" eb="2">
      <t>ホジョ</t>
    </rPh>
    <phoneticPr fontId="1"/>
  </si>
  <si>
    <t>取崩し型</t>
    <rPh sb="0" eb="1">
      <t>ト</t>
    </rPh>
    <rPh sb="1" eb="2">
      <t>クズ</t>
    </rPh>
    <rPh sb="3" eb="4">
      <t>ガタ</t>
    </rPh>
    <phoneticPr fontId="1"/>
  </si>
  <si>
    <t>保有型</t>
    <rPh sb="0" eb="2">
      <t>ホユウ</t>
    </rPh>
    <rPh sb="2" eb="3">
      <t>ガタ</t>
    </rPh>
    <phoneticPr fontId="1"/>
  </si>
  <si>
    <t>債務保証</t>
    <rPh sb="0" eb="2">
      <t>サイム</t>
    </rPh>
    <rPh sb="2" eb="4">
      <t>ホショウ</t>
    </rPh>
    <phoneticPr fontId="1"/>
  </si>
  <si>
    <t>取崩し型</t>
    <rPh sb="3" eb="4">
      <t>ガタ</t>
    </rPh>
    <phoneticPr fontId="1"/>
  </si>
  <si>
    <t>利子助成・補給、補助</t>
    <rPh sb="0" eb="2">
      <t>リシ</t>
    </rPh>
    <rPh sb="2" eb="4">
      <t>ジョセイ</t>
    </rPh>
    <rPh sb="5" eb="7">
      <t>ホキュウ</t>
    </rPh>
    <rPh sb="8" eb="10">
      <t>ホジョ</t>
    </rPh>
    <phoneticPr fontId="1"/>
  </si>
  <si>
    <t>その他</t>
    <rPh sb="2" eb="3">
      <t>タ</t>
    </rPh>
    <phoneticPr fontId="1"/>
  </si>
  <si>
    <t>貸付、
補てん</t>
    <rPh sb="0" eb="2">
      <t>カシツケ</t>
    </rPh>
    <rPh sb="4" eb="5">
      <t>ホ</t>
    </rPh>
    <phoneticPr fontId="1"/>
  </si>
  <si>
    <t>補てん</t>
    <rPh sb="0" eb="1">
      <t>ホ</t>
    </rPh>
    <phoneticPr fontId="1"/>
  </si>
  <si>
    <t>利子助成・補給、その他</t>
    <rPh sb="0" eb="2">
      <t>リシ</t>
    </rPh>
    <rPh sb="2" eb="4">
      <t>ジョセイ</t>
    </rPh>
    <rPh sb="5" eb="7">
      <t>ホキュウ</t>
    </rPh>
    <rPh sb="10" eb="11">
      <t>タ</t>
    </rPh>
    <phoneticPr fontId="1"/>
  </si>
  <si>
    <t>補助、その他</t>
    <rPh sb="0" eb="2">
      <t>ホジョ</t>
    </rPh>
    <rPh sb="5" eb="6">
      <t>タ</t>
    </rPh>
    <phoneticPr fontId="1"/>
  </si>
  <si>
    <t>利子助成、補給</t>
    <rPh sb="0" eb="2">
      <t>リシ</t>
    </rPh>
    <rPh sb="2" eb="4">
      <t>ジョセイ</t>
    </rPh>
    <rPh sb="5" eb="7">
      <t>ホキュウ</t>
    </rPh>
    <phoneticPr fontId="1"/>
  </si>
  <si>
    <t>1-1</t>
  </si>
  <si>
    <t>1-2</t>
  </si>
  <si>
    <t>1-3</t>
  </si>
  <si>
    <t>9－1</t>
  </si>
  <si>
    <t>9－2</t>
  </si>
  <si>
    <t>10－1</t>
  </si>
  <si>
    <t>10－2</t>
  </si>
  <si>
    <t>11－1</t>
  </si>
  <si>
    <t>11－2</t>
  </si>
  <si>
    <t>12－1</t>
  </si>
  <si>
    <t>12－2</t>
  </si>
  <si>
    <t>環境・安全等対策基金</t>
  </si>
  <si>
    <t>揮発油販売業経営合理化基金</t>
  </si>
  <si>
    <t>特定鉱害復旧事業等基金</t>
  </si>
  <si>
    <t>グリーン家電普及促進基金</t>
  </si>
  <si>
    <t>エコポイントの活用によるグリーン家電普及促進事業</t>
  </si>
  <si>
    <t>低炭素型雇用創出産業立地推進事業</t>
  </si>
  <si>
    <t>環境対応車普及促進基金</t>
  </si>
  <si>
    <t>産業技術研究開発拠点立地推進事業費補助金（先端技術実証・評価設備整備費等補助金）</t>
  </si>
  <si>
    <t>レアアース等利用産業等設備導入事業</t>
  </si>
  <si>
    <t>国内立地推進事業費補助金</t>
  </si>
  <si>
    <t>レアアース・レアメタル使用量削減・利用部品代替支援事業</t>
  </si>
  <si>
    <t>革新的低炭素技術集約産業国内立地推進事業</t>
  </si>
  <si>
    <t>省エネルギー設備導入促進リース事業(低炭素リース信用保険)</t>
  </si>
  <si>
    <t>省エネルギー設備導入促進基金</t>
    <rPh sb="0" eb="1">
      <t>ショウ</t>
    </rPh>
    <rPh sb="6" eb="8">
      <t>セツビ</t>
    </rPh>
    <rPh sb="8" eb="10">
      <t>ドウニュウ</t>
    </rPh>
    <rPh sb="10" eb="12">
      <t>ソクシン</t>
    </rPh>
    <rPh sb="12" eb="14">
      <t>キキン</t>
    </rPh>
    <phoneticPr fontId="8"/>
  </si>
  <si>
    <t>次世代自動車充電インフラ整備促進事業</t>
  </si>
  <si>
    <t>スマートマンション導入加速化推進事業</t>
  </si>
  <si>
    <t>中小企業災害復旧資金利子補給事業</t>
  </si>
  <si>
    <t>中小企業再生支援利子補給金</t>
    <rPh sb="12" eb="13">
      <t>カネ</t>
    </rPh>
    <phoneticPr fontId="1"/>
  </si>
  <si>
    <t>新エネルギー導入促進基金</t>
  </si>
  <si>
    <t>スマートコミュニティ導入促進事業</t>
  </si>
  <si>
    <t>円高・エネルギー制約対策のための先端設備等投資促進基金</t>
  </si>
  <si>
    <t>商店街まちづくり事業</t>
  </si>
  <si>
    <t>地域需要創造型等起業・創業促進事業基金</t>
  </si>
  <si>
    <t>地域需要創造型等起業・創業促進事業</t>
  </si>
  <si>
    <t>認定支援機関による経営改善計画策定支援補助金</t>
  </si>
  <si>
    <t>先端設備等導入促進補償制度推進基金</t>
  </si>
  <si>
    <t>リース手法を活用した先端設備等導入促進補償制度推進事業</t>
  </si>
  <si>
    <t>廃炉・汚染水対策基金（平成２９年度補正予算に係るもの）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</si>
  <si>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中小企業消費税軽減税率対策事業</t>
    <phoneticPr fontId="1"/>
  </si>
  <si>
    <t>ムーンショット型研究開発基金</t>
  </si>
  <si>
    <t>国立研究開発法人　新エネルギー・産業技術総合開発機構</t>
    <phoneticPr fontId="1"/>
  </si>
  <si>
    <t>廃炉・汚染水対策基金（平成３０年度補正予算に係るもの）</t>
    <rPh sb="0" eb="2">
      <t>ハイロ</t>
    </rPh>
    <rPh sb="3" eb="6">
      <t>オセンスイ</t>
    </rPh>
    <rPh sb="6" eb="8">
      <t>タイサク</t>
    </rPh>
    <rPh sb="8" eb="10">
      <t>キキン</t>
    </rPh>
    <rPh sb="11" eb="13">
      <t>ヘイセイ</t>
    </rPh>
    <rPh sb="15" eb="17">
      <t>ネンド</t>
    </rPh>
    <rPh sb="17" eb="19">
      <t>ホセイ</t>
    </rPh>
    <rPh sb="19" eb="21">
      <t>ヨサン</t>
    </rPh>
    <rPh sb="22" eb="23">
      <t>カカ</t>
    </rPh>
    <phoneticPr fontId="1"/>
  </si>
  <si>
    <t>公益財団法人　原子力安全技術センター</t>
    <rPh sb="0" eb="6">
      <t>コウエキザイダンホウジン</t>
    </rPh>
    <rPh sb="7" eb="10">
      <t>ゲンシリョク</t>
    </rPh>
    <rPh sb="10" eb="12">
      <t>アンゼン</t>
    </rPh>
    <rPh sb="12" eb="14">
      <t>ギジュツ</t>
    </rPh>
    <phoneticPr fontId="1"/>
  </si>
  <si>
    <t>ムーンショット型研究開発事業</t>
    <phoneticPr fontId="1"/>
  </si>
  <si>
    <t>令和２年度公益法人等に造成された基金の執行状況一覧表（経済産業省）</t>
    <rPh sb="0" eb="2">
      <t>レイワ</t>
    </rPh>
    <rPh sb="3" eb="5">
      <t>ネンド</t>
    </rPh>
    <rPh sb="5" eb="7">
      <t>コウエキ</t>
    </rPh>
    <rPh sb="7" eb="9">
      <t>ホウジン</t>
    </rPh>
    <rPh sb="9" eb="10">
      <t>トウ</t>
    </rPh>
    <rPh sb="11" eb="13">
      <t>ゾウセイ</t>
    </rPh>
    <rPh sb="16" eb="18">
      <t>キキン</t>
    </rPh>
    <rPh sb="19" eb="21">
      <t>シッコウ</t>
    </rPh>
    <rPh sb="21" eb="23">
      <t>ジョウキョウ</t>
    </rPh>
    <rPh sb="23" eb="25">
      <t>イチラン</t>
    </rPh>
    <rPh sb="25" eb="26">
      <t>ヒョウ</t>
    </rPh>
    <rPh sb="27" eb="29">
      <t>ケイザイ</t>
    </rPh>
    <rPh sb="29" eb="31">
      <t>サンギョウ</t>
    </rPh>
    <rPh sb="31" eb="32">
      <t>ショウ</t>
    </rPh>
    <phoneticPr fontId="1"/>
  </si>
  <si>
    <t>平成30年度末
基金残高
（a）</t>
    <rPh sb="0" eb="2">
      <t>ヘイセイ</t>
    </rPh>
    <rPh sb="4" eb="7">
      <t>ネンドマツ</t>
    </rPh>
    <rPh sb="8" eb="10">
      <t>キキン</t>
    </rPh>
    <rPh sb="10" eb="12">
      <t>ザンダカ</t>
    </rPh>
    <phoneticPr fontId="1"/>
  </si>
  <si>
    <t>令和元年度
収入額
（b)</t>
    <rPh sb="6" eb="8">
      <t>シュウニュウ</t>
    </rPh>
    <rPh sb="8" eb="9">
      <t>ガク</t>
    </rPh>
    <phoneticPr fontId="1"/>
  </si>
  <si>
    <t>令和元年度
支出額
（c)</t>
    <rPh sb="6" eb="8">
      <t>シシュツ</t>
    </rPh>
    <rPh sb="8" eb="9">
      <t>ガク</t>
    </rPh>
    <phoneticPr fontId="1"/>
  </si>
  <si>
    <t>令和元年度
国庫返納額
(d)</t>
    <rPh sb="6" eb="8">
      <t>コッコ</t>
    </rPh>
    <rPh sb="8" eb="10">
      <t>ヘンノウ</t>
    </rPh>
    <rPh sb="10" eb="11">
      <t>ガク</t>
    </rPh>
    <phoneticPr fontId="1"/>
  </si>
  <si>
    <t>令和元年度末
基金残高
（a＋b－c
－d）</t>
    <rPh sb="7" eb="9">
      <t>キキン</t>
    </rPh>
    <rPh sb="9" eb="11">
      <t>ザンダカ</t>
    </rPh>
    <phoneticPr fontId="1"/>
  </si>
  <si>
    <t>・「収入額」、「支出額」、「国庫返納額」等の計数は、それぞれ四捨五入によっているため、端数において「令和元年度末基金残高」とは一致しないものがある。</t>
    <rPh sb="2" eb="4">
      <t>シュウニュウ</t>
    </rPh>
    <rPh sb="4" eb="5">
      <t>ガク</t>
    </rPh>
    <rPh sb="8" eb="10">
      <t>シシュツ</t>
    </rPh>
    <rPh sb="10" eb="11">
      <t>ガク</t>
    </rPh>
    <rPh sb="14" eb="16">
      <t>コッコ</t>
    </rPh>
    <rPh sb="16" eb="19">
      <t>ヘンノウガク</t>
    </rPh>
    <rPh sb="20" eb="21">
      <t>トウ</t>
    </rPh>
    <rPh sb="22" eb="24">
      <t>ケイスウ</t>
    </rPh>
    <rPh sb="30" eb="34">
      <t>シシャゴニュウ</t>
    </rPh>
    <rPh sb="43" eb="45">
      <t>ハスウ</t>
    </rPh>
    <rPh sb="50" eb="52">
      <t>レイワ</t>
    </rPh>
    <rPh sb="52" eb="54">
      <t>ガンネン</t>
    </rPh>
    <rPh sb="54" eb="55">
      <t>ド</t>
    </rPh>
    <rPh sb="55" eb="56">
      <t>スエ</t>
    </rPh>
    <rPh sb="56" eb="58">
      <t>キキン</t>
    </rPh>
    <rPh sb="58" eb="60">
      <t>ザンダカ</t>
    </rPh>
    <rPh sb="63" eb="65">
      <t>イッチ</t>
    </rPh>
    <phoneticPr fontId="1"/>
  </si>
  <si>
    <t>13</t>
    <phoneticPr fontId="1"/>
  </si>
  <si>
    <t>14-1</t>
    <phoneticPr fontId="1"/>
  </si>
  <si>
    <t>14-2</t>
    <phoneticPr fontId="1"/>
  </si>
  <si>
    <t>14-3</t>
    <phoneticPr fontId="1"/>
  </si>
  <si>
    <t>14-4</t>
    <phoneticPr fontId="1"/>
  </si>
  <si>
    <t>14-5</t>
    <phoneticPr fontId="1"/>
  </si>
  <si>
    <t>14-6</t>
    <phoneticPr fontId="1"/>
  </si>
  <si>
    <t>15-1</t>
    <phoneticPr fontId="1"/>
  </si>
  <si>
    <t>15-2</t>
    <phoneticPr fontId="1"/>
  </si>
  <si>
    <t>15-3</t>
    <phoneticPr fontId="1"/>
  </si>
  <si>
    <t>15-4</t>
    <phoneticPr fontId="1"/>
  </si>
  <si>
    <t>16</t>
    <phoneticPr fontId="1"/>
  </si>
  <si>
    <t>17</t>
    <phoneticPr fontId="1"/>
  </si>
  <si>
    <t>18</t>
    <phoneticPr fontId="1"/>
  </si>
  <si>
    <t>19</t>
    <phoneticPr fontId="1"/>
  </si>
  <si>
    <t>22</t>
    <phoneticPr fontId="1"/>
  </si>
  <si>
    <t>23</t>
    <phoneticPr fontId="1"/>
  </si>
  <si>
    <t>28-1</t>
    <phoneticPr fontId="1"/>
  </si>
  <si>
    <t>28-2</t>
    <phoneticPr fontId="1"/>
  </si>
  <si>
    <t>28-3</t>
    <phoneticPr fontId="1"/>
  </si>
  <si>
    <t>28-4</t>
    <phoneticPr fontId="1"/>
  </si>
  <si>
    <t>28-5</t>
    <phoneticPr fontId="1"/>
  </si>
  <si>
    <t>ポスト５Ｇ情報通信システム基盤強化研究開発基金</t>
  </si>
  <si>
    <t>ポスト５Ｇ情報通信システム基盤強化研究開発事業</t>
  </si>
  <si>
    <t>国立研究開発法人新エネルギー・産業技術総合開発機構</t>
  </si>
  <si>
    <t>新型コロナウイルス感染症基金</t>
  </si>
  <si>
    <t>新型コロナウイルス感染症特別利子補給事業</t>
  </si>
  <si>
    <t>補助
その他</t>
    <rPh sb="0" eb="2">
      <t>ホジョ</t>
    </rPh>
    <rPh sb="5" eb="6">
      <t>タ</t>
    </rPh>
    <phoneticPr fontId="1"/>
  </si>
  <si>
    <t>取崩し型
運用型</t>
    <rPh sb="0" eb="2">
      <t>トリクズ</t>
    </rPh>
    <rPh sb="3" eb="4">
      <t>ガタ</t>
    </rPh>
    <rPh sb="5" eb="8">
      <t>ウンヨウガタ</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</si>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</sst>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Red]\(0\)"/>
    <numFmt numFmtId="177" formatCode="#,##0;&quot;▲ &quot;#,##0;\-"/>
  </numFmts>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12"/>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0"/>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s>
  <borders count="1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8" fillId="0" borderId="0">
      <alignment vertical="center"/>
    </xf>
    <xf numFmtId="0" fontId="9" fillId="0" borderId="0">
      <alignment vertical="center"/>
    </xf>
  </cellStyleXfs>
  <cellXfs count="66">
    <xf numFmtId="0" fontId="0" fillId="0" borderId="0" xfId="0">
      <alignment vertical="center"/>
    </xf>
    <xf numFmtId="0" fontId="0" fillId="0" borderId="0" xfId="0" applyAlignment="1">
      <alignment horizontal="center" vertical="center" wrapText="1"/>
    </xf>
    <xf numFmtId="0" fontId="4" fillId="0" borderId="0" xfId="0" applyFont="1" applyFill="1" applyBorder="1" applyAlignment="1">
      <alignment vertical="center"/>
    </xf>
    <xf numFmtId="0" fontId="5" fillId="0" borderId="0" xfId="0" applyFont="1" applyFill="1" applyAlignment="1">
      <alignment horizontal="left" vertical="center"/>
    </xf>
    <xf numFmtId="0" fontId="7" fillId="0" borderId="1" xfId="0" applyFont="1" applyBorder="1" applyAlignment="1">
      <alignment horizontal="right"/>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41" fontId="5" fillId="0" borderId="2" xfId="0" applyNumberFormat="1" applyFont="1" applyFill="1" applyBorder="1" applyAlignment="1">
      <alignment horizontal="right" vertical="center"/>
    </xf>
    <xf numFmtId="41" fontId="5" fillId="0" borderId="2" xfId="0" applyNumberFormat="1" applyFont="1" applyFill="1" applyBorder="1" applyAlignment="1">
      <alignment horizontal="right" vertical="center" wrapText="1"/>
    </xf>
    <xf numFmtId="0" fontId="3" fillId="0" borderId="0" xfId="0" applyFont="1" applyFill="1" applyAlignment="1">
      <alignment horizontal="right" vertical="center"/>
    </xf>
    <xf numFmtId="0" fontId="0" fillId="0" borderId="0" xfId="0" applyAlignment="1">
      <alignment horizontal="center" vertical="center"/>
    </xf>
    <xf numFmtId="0" fontId="2" fillId="0" borderId="0" xfId="0" applyFont="1" applyFill="1" applyBorder="1" applyAlignment="1">
      <alignment horizontal="left" vertical="center" wrapText="1"/>
    </xf>
    <xf numFmtId="0" fontId="2" fillId="0" borderId="1" xfId="0" applyFont="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right" vertical="center" wrapText="1"/>
    </xf>
    <xf numFmtId="0" fontId="0" fillId="3" borderId="0" xfId="0" applyFill="1" applyAlignment="1">
      <alignment horizontal="right" vertical="center" wrapText="1"/>
    </xf>
    <xf numFmtId="0" fontId="6" fillId="0" borderId="0" xfId="0" applyFont="1" applyAlignment="1">
      <alignment horizontal="center" vertical="center"/>
    </xf>
    <xf numFmtId="0" fontId="2" fillId="0" borderId="0" xfId="0" applyFont="1" applyFill="1">
      <alignmen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right" vertical="center" wrapText="1"/>
    </xf>
    <xf numFmtId="41" fontId="3" fillId="0" borderId="0" xfId="0" applyNumberFormat="1" applyFont="1" applyFill="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3" borderId="0" xfId="0" applyFont="1" applyFill="1" applyAlignment="1">
      <alignment horizontal="right" vertical="center" wrapText="1"/>
    </xf>
    <xf numFmtId="49" fontId="5"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7" fillId="0" borderId="1" xfId="0" applyNumberFormat="1" applyFont="1" applyBorder="1" applyAlignment="1">
      <alignment horizontal="left" vertical="center"/>
    </xf>
    <xf numFmtId="176" fontId="2" fillId="0" borderId="2" xfId="0" quotePrefix="1"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41" fontId="3" fillId="0" borderId="2" xfId="0" applyNumberFormat="1" applyFont="1" applyFill="1" applyBorder="1" applyAlignment="1">
      <alignment horizontal="right" vertical="center" wrapText="1"/>
    </xf>
    <xf numFmtId="176" fontId="3" fillId="0" borderId="2" xfId="0" applyNumberFormat="1" applyFont="1" applyFill="1" applyBorder="1" applyAlignment="1">
      <alignment horizontal="center" vertical="center" wrapText="1"/>
    </xf>
    <xf numFmtId="176" fontId="10" fillId="0" borderId="2" xfId="0" quotePrefix="1" applyNumberFormat="1" applyFont="1" applyFill="1" applyBorder="1" applyAlignment="1">
      <alignment horizontal="center" vertical="center" wrapText="1"/>
    </xf>
    <xf numFmtId="49" fontId="5" fillId="0" borderId="2" xfId="0" quotePrefix="1" applyNumberFormat="1" applyFont="1" applyFill="1" applyBorder="1" applyAlignment="1">
      <alignment horizontal="center" vertical="center" wrapText="1"/>
    </xf>
    <xf numFmtId="176" fontId="5" fillId="0" borderId="2" xfId="0" quotePrefix="1"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cellXfs>
  <cellStyles count="3">
    <cellStyle name="標準" xfId="0" builtinId="0"/>
    <cellStyle name="標準 2" xfId="2"/>
    <cellStyle name="標準 3" xfId="1"/>
  </cellStyles>
  <dxfs count="0"/>
  <tableStyles count="0" defaultTableStyle="TableStyleMedium2" defaultPivotStyle="PivotStyleLight16"/>
  <colors>
    <mruColors>
      <color rgb="FFFFCCFF"/>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abSelected="1" zoomScale="85" zoomScaleNormal="85" zoomScaleSheetLayoutView="85" zoomScalePageLayoutView="70" workbookViewId="0">
      <pane xSplit="3" ySplit="5" topLeftCell="D12" activePane="bottomRight" state="frozen"/>
      <selection pane="topRight" activeCell="F1" sqref="F1"/>
      <selection pane="bottomLeft" activeCell="A4" sqref="A4"/>
      <selection pane="bottomRight" activeCell="J17" sqref="J17"/>
    </sheetView>
  </sheetViews>
  <sheetFormatPr defaultRowHeight="13" x14ac:dyDescent="0.2"/>
  <cols>
    <col min="1" max="1" width="6.6328125" style="13" customWidth="1"/>
    <col min="2" max="4" width="30.6328125" style="18" customWidth="1"/>
    <col min="5" max="5" width="10.6328125" style="1" customWidth="1" collapsed="1"/>
    <col min="6" max="6" width="10.6328125" style="1" customWidth="1"/>
    <col min="7" max="11" width="12.6328125" style="23" customWidth="1"/>
  </cols>
  <sheetData>
    <row r="1" spans="1:11" ht="33.4" customHeight="1" x14ac:dyDescent="0.2">
      <c r="A1" s="2" t="s">
        <v>140</v>
      </c>
      <c r="B1" s="14"/>
      <c r="C1" s="14"/>
      <c r="D1" s="14"/>
      <c r="E1" s="19"/>
      <c r="F1" s="19"/>
      <c r="G1" s="22"/>
      <c r="H1" s="22"/>
      <c r="I1" s="22"/>
      <c r="J1" s="22"/>
      <c r="K1" s="22"/>
    </row>
    <row r="2" spans="1:11" ht="21.5" thickBot="1" x14ac:dyDescent="0.25">
      <c r="A2" s="41"/>
      <c r="B2" s="15"/>
      <c r="C2" s="15"/>
      <c r="D2" s="15"/>
      <c r="E2" s="20"/>
      <c r="F2" s="21"/>
      <c r="G2" s="22"/>
      <c r="H2" s="22"/>
      <c r="I2" s="22"/>
      <c r="J2" s="4"/>
      <c r="K2" s="4" t="s">
        <v>2</v>
      </c>
    </row>
    <row r="3" spans="1:11" s="24" customFormat="1" ht="18.399999999999999" customHeight="1" x14ac:dyDescent="0.2">
      <c r="A3" s="54" t="s">
        <v>3</v>
      </c>
      <c r="B3" s="54" t="s">
        <v>7</v>
      </c>
      <c r="C3" s="54" t="s">
        <v>8</v>
      </c>
      <c r="D3" s="54" t="s">
        <v>9</v>
      </c>
      <c r="E3" s="54" t="s">
        <v>1</v>
      </c>
      <c r="F3" s="54" t="s">
        <v>0</v>
      </c>
      <c r="G3" s="57" t="s">
        <v>141</v>
      </c>
      <c r="H3" s="60" t="s">
        <v>142</v>
      </c>
      <c r="I3" s="60" t="s">
        <v>143</v>
      </c>
      <c r="J3" s="63" t="s">
        <v>144</v>
      </c>
      <c r="K3" s="60" t="s">
        <v>145</v>
      </c>
    </row>
    <row r="4" spans="1:11" s="24" customFormat="1" ht="18.399999999999999" customHeight="1" x14ac:dyDescent="0.2">
      <c r="A4" s="55"/>
      <c r="B4" s="55"/>
      <c r="C4" s="55"/>
      <c r="D4" s="55"/>
      <c r="E4" s="55"/>
      <c r="F4" s="55"/>
      <c r="G4" s="58"/>
      <c r="H4" s="61"/>
      <c r="I4" s="61"/>
      <c r="J4" s="64"/>
      <c r="K4" s="61"/>
    </row>
    <row r="5" spans="1:11" s="24" customFormat="1" ht="40.15" customHeight="1" thickBot="1" x14ac:dyDescent="0.25">
      <c r="A5" s="56"/>
      <c r="B5" s="56"/>
      <c r="C5" s="56"/>
      <c r="D5" s="56"/>
      <c r="E5" s="56"/>
      <c r="F5" s="56"/>
      <c r="G5" s="59"/>
      <c r="H5" s="62"/>
      <c r="I5" s="62"/>
      <c r="J5" s="65"/>
      <c r="K5" s="62"/>
    </row>
    <row r="6" spans="1:11" s="25" customFormat="1" ht="32.65" customHeight="1" thickBot="1" x14ac:dyDescent="0.25">
      <c r="A6" s="34" t="s">
        <v>95</v>
      </c>
      <c r="B6" s="8" t="s">
        <v>106</v>
      </c>
      <c r="C6" s="5" t="s">
        <v>38</v>
      </c>
      <c r="D6" s="5" t="s">
        <v>39</v>
      </c>
      <c r="E6" s="50" t="s">
        <v>175</v>
      </c>
      <c r="F6" s="39" t="s">
        <v>81</v>
      </c>
      <c r="G6" s="11">
        <v>2962.0160000000005</v>
      </c>
      <c r="H6" s="11">
        <v>2.2770000000000001</v>
      </c>
      <c r="I6" s="11">
        <v>145.81399999999999</v>
      </c>
      <c r="J6" s="11">
        <v>0</v>
      </c>
      <c r="K6" s="11">
        <v>2818</v>
      </c>
    </row>
    <row r="7" spans="1:11" s="25" customFormat="1" ht="32.65" customHeight="1" thickBot="1" x14ac:dyDescent="0.25">
      <c r="A7" s="34" t="s">
        <v>96</v>
      </c>
      <c r="B7" s="8" t="s">
        <v>106</v>
      </c>
      <c r="C7" s="5" t="s">
        <v>40</v>
      </c>
      <c r="D7" s="5" t="s">
        <v>39</v>
      </c>
      <c r="E7" s="39" t="s">
        <v>84</v>
      </c>
      <c r="F7" s="39" t="s">
        <v>83</v>
      </c>
      <c r="G7" s="11">
        <v>17.368999999999986</v>
      </c>
      <c r="H7" s="11">
        <v>1E-3</v>
      </c>
      <c r="I7" s="11">
        <v>8.2629999999999999</v>
      </c>
      <c r="J7" s="11">
        <v>0</v>
      </c>
      <c r="K7" s="11">
        <v>9.0669999999999895</v>
      </c>
    </row>
    <row r="8" spans="1:11" s="25" customFormat="1" ht="32.65" customHeight="1" thickBot="1" x14ac:dyDescent="0.25">
      <c r="A8" s="34" t="s">
        <v>97</v>
      </c>
      <c r="B8" s="8" t="s">
        <v>106</v>
      </c>
      <c r="C8" s="5" t="s">
        <v>41</v>
      </c>
      <c r="D8" s="5" t="s">
        <v>39</v>
      </c>
      <c r="E8" s="39" t="s">
        <v>84</v>
      </c>
      <c r="F8" s="39" t="s">
        <v>83</v>
      </c>
      <c r="G8" s="11">
        <v>88.834999999999923</v>
      </c>
      <c r="H8" s="11">
        <v>3.0000000000000001E-3</v>
      </c>
      <c r="I8" s="11">
        <v>59.52</v>
      </c>
      <c r="J8" s="11">
        <v>0</v>
      </c>
      <c r="K8" s="11">
        <v>29.030999999999999</v>
      </c>
    </row>
    <row r="9" spans="1:11" s="25" customFormat="1" ht="32.65" customHeight="1" thickBot="1" x14ac:dyDescent="0.25">
      <c r="A9" s="34">
        <v>2</v>
      </c>
      <c r="B9" s="8" t="s">
        <v>107</v>
      </c>
      <c r="C9" s="5" t="s">
        <v>42</v>
      </c>
      <c r="D9" s="5" t="s">
        <v>39</v>
      </c>
      <c r="E9" s="39" t="s">
        <v>85</v>
      </c>
      <c r="F9" s="39" t="s">
        <v>86</v>
      </c>
      <c r="G9" s="11">
        <v>11494.406999999999</v>
      </c>
      <c r="H9" s="11">
        <v>191.399</v>
      </c>
      <c r="I9" s="11">
        <v>276.13</v>
      </c>
      <c r="J9" s="11">
        <v>0</v>
      </c>
      <c r="K9" s="11">
        <v>11409.675999999999</v>
      </c>
    </row>
    <row r="10" spans="1:11" s="25" customFormat="1" ht="32.65" customHeight="1" thickBot="1" x14ac:dyDescent="0.25">
      <c r="A10" s="34">
        <v>3</v>
      </c>
      <c r="B10" s="8" t="s">
        <v>43</v>
      </c>
      <c r="C10" s="5" t="s">
        <v>44</v>
      </c>
      <c r="D10" s="5" t="s">
        <v>45</v>
      </c>
      <c r="E10" s="39" t="s">
        <v>87</v>
      </c>
      <c r="F10" s="39" t="s">
        <v>88</v>
      </c>
      <c r="G10" s="11">
        <v>13639.091</v>
      </c>
      <c r="H10" s="11">
        <v>5765.6509999999998</v>
      </c>
      <c r="I10" s="11">
        <v>5486.5959999999995</v>
      </c>
      <c r="J10" s="11">
        <v>0</v>
      </c>
      <c r="K10" s="11">
        <v>13918.146000000001</v>
      </c>
    </row>
    <row r="11" spans="1:11" s="25" customFormat="1" ht="32.65" customHeight="1" thickBot="1" x14ac:dyDescent="0.25">
      <c r="A11" s="35">
        <v>4</v>
      </c>
      <c r="B11" s="8" t="s">
        <v>108</v>
      </c>
      <c r="C11" s="5" t="s">
        <v>46</v>
      </c>
      <c r="D11" s="5" t="s">
        <v>47</v>
      </c>
      <c r="E11" s="39" t="s">
        <v>80</v>
      </c>
      <c r="F11" s="39" t="s">
        <v>89</v>
      </c>
      <c r="G11" s="11">
        <v>34605.46</v>
      </c>
      <c r="H11" s="11">
        <v>322.03199999999998</v>
      </c>
      <c r="I11" s="11">
        <v>1489.383</v>
      </c>
      <c r="J11" s="11">
        <v>0</v>
      </c>
      <c r="K11" s="11">
        <v>33438.108999999997</v>
      </c>
    </row>
    <row r="12" spans="1:11" s="25" customFormat="1" ht="32.65" customHeight="1" thickBot="1" x14ac:dyDescent="0.25">
      <c r="A12" s="35">
        <v>5</v>
      </c>
      <c r="B12" s="8" t="s">
        <v>48</v>
      </c>
      <c r="C12" s="5" t="s">
        <v>49</v>
      </c>
      <c r="D12" s="8" t="s">
        <v>50</v>
      </c>
      <c r="E12" s="39" t="s">
        <v>85</v>
      </c>
      <c r="F12" s="39" t="s">
        <v>86</v>
      </c>
      <c r="G12" s="11">
        <v>57.006343999999999</v>
      </c>
      <c r="H12" s="11">
        <v>-1.9942299999999999</v>
      </c>
      <c r="I12" s="11">
        <v>0.03</v>
      </c>
      <c r="J12" s="11">
        <v>54.903072000000002</v>
      </c>
      <c r="K12" s="11">
        <v>0</v>
      </c>
    </row>
    <row r="13" spans="1:11" s="25" customFormat="1" ht="32.65" customHeight="1" thickBot="1" x14ac:dyDescent="0.25">
      <c r="A13" s="35">
        <v>6</v>
      </c>
      <c r="B13" s="8" t="s">
        <v>48</v>
      </c>
      <c r="C13" s="5" t="s">
        <v>49</v>
      </c>
      <c r="D13" s="8" t="s">
        <v>51</v>
      </c>
      <c r="E13" s="39" t="s">
        <v>85</v>
      </c>
      <c r="F13" s="39" t="s">
        <v>86</v>
      </c>
      <c r="G13" s="11">
        <v>57.012883000000002</v>
      </c>
      <c r="H13" s="11">
        <v>-1.9965090000000001</v>
      </c>
      <c r="I13" s="10">
        <v>3.4910000000000002E-3</v>
      </c>
      <c r="J13" s="11">
        <v>54.903072000000002</v>
      </c>
      <c r="K13" s="11">
        <v>0</v>
      </c>
    </row>
    <row r="14" spans="1:11" s="25" customFormat="1" ht="32.65" customHeight="1" thickBot="1" x14ac:dyDescent="0.25">
      <c r="A14" s="35">
        <v>7</v>
      </c>
      <c r="B14" s="8" t="s">
        <v>52</v>
      </c>
      <c r="C14" s="5" t="s">
        <v>12</v>
      </c>
      <c r="D14" s="8" t="s">
        <v>53</v>
      </c>
      <c r="E14" s="6" t="s">
        <v>87</v>
      </c>
      <c r="F14" s="6" t="s">
        <v>90</v>
      </c>
      <c r="G14" s="11">
        <v>85993.021999999997</v>
      </c>
      <c r="H14" s="11">
        <v>34428.385000000002</v>
      </c>
      <c r="I14" s="11">
        <v>14693.269</v>
      </c>
      <c r="J14" s="11">
        <v>30000</v>
      </c>
      <c r="K14" s="11">
        <v>75728.142999999996</v>
      </c>
    </row>
    <row r="15" spans="1:11" s="25" customFormat="1" ht="32.65" customHeight="1" thickBot="1" x14ac:dyDescent="0.25">
      <c r="A15" s="35">
        <v>8</v>
      </c>
      <c r="B15" s="8" t="s">
        <v>54</v>
      </c>
      <c r="C15" s="5" t="s">
        <v>13</v>
      </c>
      <c r="D15" s="8" t="s">
        <v>55</v>
      </c>
      <c r="E15" s="6" t="s">
        <v>87</v>
      </c>
      <c r="F15" s="6" t="s">
        <v>91</v>
      </c>
      <c r="G15" s="11">
        <v>2246.3620000000001</v>
      </c>
      <c r="H15" s="11">
        <v>0.70599999999999996</v>
      </c>
      <c r="I15" s="11">
        <v>657.471</v>
      </c>
      <c r="J15" s="11">
        <v>0</v>
      </c>
      <c r="K15" s="11">
        <v>1589.597</v>
      </c>
    </row>
    <row r="16" spans="1:11" s="25" customFormat="1" ht="32.65" customHeight="1" thickBot="1" x14ac:dyDescent="0.25">
      <c r="A16" s="35" t="s">
        <v>98</v>
      </c>
      <c r="B16" s="8" t="s">
        <v>14</v>
      </c>
      <c r="C16" s="5" t="s">
        <v>15</v>
      </c>
      <c r="D16" s="8" t="s">
        <v>16</v>
      </c>
      <c r="E16" s="39" t="s">
        <v>87</v>
      </c>
      <c r="F16" s="39" t="s">
        <v>92</v>
      </c>
      <c r="G16" s="11">
        <v>152.00400000000002</v>
      </c>
      <c r="H16" s="11">
        <v>1E-3</v>
      </c>
      <c r="I16" s="11">
        <v>12.422000000000001</v>
      </c>
      <c r="J16" s="11">
        <v>0</v>
      </c>
      <c r="K16" s="11">
        <v>139.57900000000001</v>
      </c>
    </row>
    <row r="17" spans="1:11" s="25" customFormat="1" ht="32.65" customHeight="1" thickBot="1" x14ac:dyDescent="0.25">
      <c r="A17" s="35" t="s">
        <v>99</v>
      </c>
      <c r="B17" s="8" t="s">
        <v>14</v>
      </c>
      <c r="C17" s="5" t="s">
        <v>17</v>
      </c>
      <c r="D17" s="8" t="s">
        <v>16</v>
      </c>
      <c r="E17" s="39" t="s">
        <v>82</v>
      </c>
      <c r="F17" s="39" t="s">
        <v>93</v>
      </c>
      <c r="G17" s="11">
        <v>7.3460000000000178</v>
      </c>
      <c r="H17" s="11">
        <v>1E-3</v>
      </c>
      <c r="I17" s="11">
        <v>7.2949999999999999</v>
      </c>
      <c r="J17" s="11">
        <v>0</v>
      </c>
      <c r="K17" s="11">
        <v>5.219E-2</v>
      </c>
    </row>
    <row r="18" spans="1:11" s="25" customFormat="1" ht="32.65" customHeight="1" thickBot="1" x14ac:dyDescent="0.25">
      <c r="A18" s="36" t="s">
        <v>100</v>
      </c>
      <c r="B18" s="8" t="s">
        <v>18</v>
      </c>
      <c r="C18" s="5" t="s">
        <v>19</v>
      </c>
      <c r="D18" s="8" t="s">
        <v>56</v>
      </c>
      <c r="E18" s="39" t="s">
        <v>87</v>
      </c>
      <c r="F18" s="39" t="s">
        <v>92</v>
      </c>
      <c r="G18" s="11">
        <v>125.25100000000006</v>
      </c>
      <c r="H18" s="11">
        <v>0.217</v>
      </c>
      <c r="I18" s="11">
        <v>10.62</v>
      </c>
      <c r="J18" s="11">
        <v>0</v>
      </c>
      <c r="K18" s="11">
        <v>114.848</v>
      </c>
    </row>
    <row r="19" spans="1:11" s="25" customFormat="1" ht="32.65" customHeight="1" thickBot="1" x14ac:dyDescent="0.25">
      <c r="A19" s="37" t="s">
        <v>101</v>
      </c>
      <c r="B19" s="9" t="s">
        <v>18</v>
      </c>
      <c r="C19" s="9" t="s">
        <v>21</v>
      </c>
      <c r="D19" s="9" t="s">
        <v>20</v>
      </c>
      <c r="E19" s="6" t="s">
        <v>82</v>
      </c>
      <c r="F19" s="6" t="s">
        <v>93</v>
      </c>
      <c r="G19" s="11">
        <v>2887.415</v>
      </c>
      <c r="H19" s="11">
        <v>0.496</v>
      </c>
      <c r="I19" s="11">
        <v>410.17399999999998</v>
      </c>
      <c r="J19" s="11">
        <v>0</v>
      </c>
      <c r="K19" s="11">
        <v>2477.7370000000001</v>
      </c>
    </row>
    <row r="20" spans="1:11" s="25" customFormat="1" ht="32.65" customHeight="1" thickBot="1" x14ac:dyDescent="0.25">
      <c r="A20" s="36" t="s">
        <v>102</v>
      </c>
      <c r="B20" s="8" t="s">
        <v>22</v>
      </c>
      <c r="C20" s="5" t="s">
        <v>23</v>
      </c>
      <c r="D20" s="8" t="s">
        <v>57</v>
      </c>
      <c r="E20" s="39" t="s">
        <v>87</v>
      </c>
      <c r="F20" s="39" t="s">
        <v>93</v>
      </c>
      <c r="G20" s="11">
        <v>1489.4489999999996</v>
      </c>
      <c r="H20" s="11">
        <v>6.7409999999999997</v>
      </c>
      <c r="I20" s="11">
        <v>210.77699999999999</v>
      </c>
      <c r="J20" s="11">
        <v>0</v>
      </c>
      <c r="K20" s="11">
        <v>1285.413</v>
      </c>
    </row>
    <row r="21" spans="1:11" s="25" customFormat="1" ht="32.65" customHeight="1" thickBot="1" x14ac:dyDescent="0.25">
      <c r="A21" s="37" t="s">
        <v>103</v>
      </c>
      <c r="B21" s="9" t="s">
        <v>22</v>
      </c>
      <c r="C21" s="9" t="s">
        <v>25</v>
      </c>
      <c r="D21" s="9" t="s">
        <v>24</v>
      </c>
      <c r="E21" s="40" t="s">
        <v>82</v>
      </c>
      <c r="F21" s="40" t="s">
        <v>83</v>
      </c>
      <c r="G21" s="11">
        <v>5325.8349999999991</v>
      </c>
      <c r="H21" s="11">
        <v>8.2639999999999993</v>
      </c>
      <c r="I21" s="11">
        <v>691.61199999999997</v>
      </c>
      <c r="J21" s="11">
        <v>0</v>
      </c>
      <c r="K21" s="11">
        <v>4642.4870000000001</v>
      </c>
    </row>
    <row r="22" spans="1:11" s="25" customFormat="1" ht="32.65" customHeight="1" thickBot="1" x14ac:dyDescent="0.25">
      <c r="A22" s="36" t="s">
        <v>104</v>
      </c>
      <c r="B22" s="8" t="s">
        <v>26</v>
      </c>
      <c r="C22" s="8" t="s">
        <v>27</v>
      </c>
      <c r="D22" s="8" t="s">
        <v>56</v>
      </c>
      <c r="E22" s="39" t="s">
        <v>87</v>
      </c>
      <c r="F22" s="39" t="s">
        <v>93</v>
      </c>
      <c r="G22" s="11">
        <v>7464.73</v>
      </c>
      <c r="H22" s="11">
        <v>106.09399999999999</v>
      </c>
      <c r="I22" s="11">
        <v>484.29399999999998</v>
      </c>
      <c r="J22" s="11" t="s">
        <v>176</v>
      </c>
      <c r="K22" s="11">
        <v>7086.53</v>
      </c>
    </row>
    <row r="23" spans="1:11" s="25" customFormat="1" ht="32.65" customHeight="1" thickBot="1" x14ac:dyDescent="0.25">
      <c r="A23" s="37" t="s">
        <v>105</v>
      </c>
      <c r="B23" s="9" t="s">
        <v>26</v>
      </c>
      <c r="C23" s="9" t="s">
        <v>28</v>
      </c>
      <c r="D23" s="9" t="s">
        <v>20</v>
      </c>
      <c r="E23" s="40" t="s">
        <v>82</v>
      </c>
      <c r="F23" s="40" t="s">
        <v>93</v>
      </c>
      <c r="G23" s="11">
        <v>535.58400000000006</v>
      </c>
      <c r="H23" s="11">
        <v>3.8889999999999998</v>
      </c>
      <c r="I23" s="11">
        <v>57.563000000000002</v>
      </c>
      <c r="J23" s="11">
        <v>0</v>
      </c>
      <c r="K23" s="11">
        <v>481.911</v>
      </c>
    </row>
    <row r="24" spans="1:11" s="25" customFormat="1" ht="32.65" customHeight="1" thickBot="1" x14ac:dyDescent="0.25">
      <c r="A24" s="37" t="s">
        <v>147</v>
      </c>
      <c r="B24" s="9" t="s">
        <v>109</v>
      </c>
      <c r="C24" s="9" t="s">
        <v>110</v>
      </c>
      <c r="D24" s="9" t="s">
        <v>11</v>
      </c>
      <c r="E24" s="40" t="s">
        <v>87</v>
      </c>
      <c r="F24" s="40" t="s">
        <v>89</v>
      </c>
      <c r="G24" s="11">
        <v>30.6858</v>
      </c>
      <c r="H24" s="11">
        <v>0</v>
      </c>
      <c r="I24" s="11">
        <v>-10.223000000000001</v>
      </c>
      <c r="J24" s="11">
        <v>40.911000000000001</v>
      </c>
      <c r="K24" s="11">
        <v>0</v>
      </c>
    </row>
    <row r="25" spans="1:11" s="25" customFormat="1" ht="32.65" customHeight="1" thickBot="1" x14ac:dyDescent="0.25">
      <c r="A25" s="47" t="s">
        <v>148</v>
      </c>
      <c r="B25" s="8" t="s">
        <v>58</v>
      </c>
      <c r="C25" s="5" t="s">
        <v>111</v>
      </c>
      <c r="D25" s="8" t="s">
        <v>30</v>
      </c>
      <c r="E25" s="39" t="s">
        <v>87</v>
      </c>
      <c r="F25" s="39" t="s">
        <v>83</v>
      </c>
      <c r="G25" s="11">
        <v>47.090999999999994</v>
      </c>
      <c r="H25" s="11">
        <v>0</v>
      </c>
      <c r="I25" s="11">
        <v>2.6419999999999999</v>
      </c>
      <c r="J25" s="11">
        <v>4.0377999999999998</v>
      </c>
      <c r="K25" s="11">
        <v>40.411518000000001</v>
      </c>
    </row>
    <row r="26" spans="1:11" s="25" customFormat="1" ht="45.75" customHeight="1" thickBot="1" x14ac:dyDescent="0.25">
      <c r="A26" s="48" t="s">
        <v>149</v>
      </c>
      <c r="B26" s="8" t="s">
        <v>112</v>
      </c>
      <c r="C26" s="5" t="s">
        <v>113</v>
      </c>
      <c r="D26" s="5" t="s">
        <v>59</v>
      </c>
      <c r="E26" s="39" t="s">
        <v>87</v>
      </c>
      <c r="F26" s="39" t="s">
        <v>83</v>
      </c>
      <c r="G26" s="11">
        <v>313.67387200000013</v>
      </c>
      <c r="H26" s="11">
        <v>0.38052000000000002</v>
      </c>
      <c r="I26" s="11">
        <v>44.214547000000003</v>
      </c>
      <c r="J26" s="11">
        <v>162.30960999999999</v>
      </c>
      <c r="K26" s="11">
        <v>107.530235</v>
      </c>
    </row>
    <row r="27" spans="1:11" s="25" customFormat="1" ht="32.65" customHeight="1" thickBot="1" x14ac:dyDescent="0.25">
      <c r="A27" s="49" t="s">
        <v>150</v>
      </c>
      <c r="B27" s="5" t="s">
        <v>58</v>
      </c>
      <c r="C27" s="5" t="s">
        <v>114</v>
      </c>
      <c r="D27" s="5" t="s">
        <v>30</v>
      </c>
      <c r="E27" s="6" t="s">
        <v>87</v>
      </c>
      <c r="F27" s="6" t="s">
        <v>83</v>
      </c>
      <c r="G27" s="11">
        <v>249.91101100000014</v>
      </c>
      <c r="H27" s="11">
        <v>52.951256000000001</v>
      </c>
      <c r="I27" s="11">
        <v>1.7481610000000001</v>
      </c>
      <c r="J27" s="11">
        <v>209.05761000000001</v>
      </c>
      <c r="K27" s="11">
        <v>92.056495999999996</v>
      </c>
    </row>
    <row r="28" spans="1:11" s="25" customFormat="1" ht="32.65" customHeight="1" thickBot="1" x14ac:dyDescent="0.25">
      <c r="A28" s="48" t="s">
        <v>151</v>
      </c>
      <c r="B28" s="8" t="s">
        <v>58</v>
      </c>
      <c r="C28" s="5" t="s">
        <v>115</v>
      </c>
      <c r="D28" s="8" t="s">
        <v>30</v>
      </c>
      <c r="E28" s="6" t="s">
        <v>87</v>
      </c>
      <c r="F28" s="6" t="s">
        <v>83</v>
      </c>
      <c r="G28" s="11">
        <v>7272.9060000000045</v>
      </c>
      <c r="H28" s="11">
        <v>788.97</v>
      </c>
      <c r="I28" s="11">
        <v>1123.6500000000001</v>
      </c>
      <c r="J28" s="11">
        <v>1873.713</v>
      </c>
      <c r="K28" s="11">
        <v>5064.5129999999999</v>
      </c>
    </row>
    <row r="29" spans="1:11" s="25" customFormat="1" ht="32.65" customHeight="1" thickBot="1" x14ac:dyDescent="0.25">
      <c r="A29" s="48" t="s">
        <v>152</v>
      </c>
      <c r="B29" s="8" t="s">
        <v>58</v>
      </c>
      <c r="C29" s="5" t="s">
        <v>116</v>
      </c>
      <c r="D29" s="8" t="s">
        <v>30</v>
      </c>
      <c r="E29" s="6" t="s">
        <v>87</v>
      </c>
      <c r="F29" s="6" t="s">
        <v>83</v>
      </c>
      <c r="G29" s="11">
        <v>109.74817100000003</v>
      </c>
      <c r="H29" s="11">
        <v>0</v>
      </c>
      <c r="I29" s="11">
        <v>13.841626</v>
      </c>
      <c r="J29" s="11">
        <v>18.463092</v>
      </c>
      <c r="K29" s="11">
        <v>77.443453000000005</v>
      </c>
    </row>
    <row r="30" spans="1:11" s="25" customFormat="1" ht="32.65" customHeight="1" thickBot="1" x14ac:dyDescent="0.25">
      <c r="A30" s="48" t="s">
        <v>153</v>
      </c>
      <c r="B30" s="5" t="s">
        <v>58</v>
      </c>
      <c r="C30" s="5" t="s">
        <v>117</v>
      </c>
      <c r="D30" s="5" t="s">
        <v>30</v>
      </c>
      <c r="E30" s="6" t="s">
        <v>87</v>
      </c>
      <c r="F30" s="6" t="s">
        <v>83</v>
      </c>
      <c r="G30" s="11">
        <v>39.465000000000003</v>
      </c>
      <c r="H30" s="11">
        <v>0</v>
      </c>
      <c r="I30" s="11">
        <v>2.056</v>
      </c>
      <c r="J30" s="11">
        <v>5.7619999999999996</v>
      </c>
      <c r="K30" s="11">
        <v>31.646999999999998</v>
      </c>
    </row>
    <row r="31" spans="1:11" s="25" customFormat="1" ht="32.65" customHeight="1" thickBot="1" x14ac:dyDescent="0.25">
      <c r="A31" s="7" t="s">
        <v>154</v>
      </c>
      <c r="B31" s="8" t="s">
        <v>31</v>
      </c>
      <c r="C31" s="5" t="s">
        <v>118</v>
      </c>
      <c r="D31" s="8" t="s">
        <v>60</v>
      </c>
      <c r="E31" s="6" t="s">
        <v>85</v>
      </c>
      <c r="F31" s="6" t="s">
        <v>89</v>
      </c>
      <c r="G31" s="11">
        <v>7232.5690000000004</v>
      </c>
      <c r="H31" s="11">
        <v>53.23</v>
      </c>
      <c r="I31" s="11">
        <v>82.153000000000006</v>
      </c>
      <c r="J31" s="11">
        <v>248.4</v>
      </c>
      <c r="K31" s="11">
        <v>6955.2460000000001</v>
      </c>
    </row>
    <row r="32" spans="1:11" s="25" customFormat="1" ht="56.25" customHeight="1" thickBot="1" x14ac:dyDescent="0.25">
      <c r="A32" s="7" t="s">
        <v>155</v>
      </c>
      <c r="B32" s="8" t="s">
        <v>31</v>
      </c>
      <c r="C32" s="5" t="s">
        <v>61</v>
      </c>
      <c r="D32" s="8" t="s">
        <v>60</v>
      </c>
      <c r="E32" s="6" t="s">
        <v>87</v>
      </c>
      <c r="F32" s="6" t="s">
        <v>83</v>
      </c>
      <c r="G32" s="11">
        <v>47.853675000000003</v>
      </c>
      <c r="H32" s="11">
        <v>18</v>
      </c>
      <c r="I32" s="11">
        <v>0</v>
      </c>
      <c r="J32" s="11">
        <v>60</v>
      </c>
      <c r="K32" s="11">
        <v>6.2742129999999996</v>
      </c>
    </row>
    <row r="33" spans="1:11" s="25" customFormat="1" ht="32.65" customHeight="1" thickBot="1" x14ac:dyDescent="0.25">
      <c r="A33" s="7" t="s">
        <v>156</v>
      </c>
      <c r="B33" s="8" t="s">
        <v>119</v>
      </c>
      <c r="C33" s="5" t="s">
        <v>120</v>
      </c>
      <c r="D33" s="8" t="s">
        <v>32</v>
      </c>
      <c r="E33" s="6" t="s">
        <v>87</v>
      </c>
      <c r="F33" s="6" t="s">
        <v>83</v>
      </c>
      <c r="G33" s="11">
        <v>72.025000000000233</v>
      </c>
      <c r="H33" s="11">
        <v>0.82599999999999996</v>
      </c>
      <c r="I33" s="11">
        <v>10.79</v>
      </c>
      <c r="J33" s="11">
        <v>1.1140000000000001</v>
      </c>
      <c r="K33" s="11">
        <v>60.948999999999998</v>
      </c>
    </row>
    <row r="34" spans="1:11" s="25" customFormat="1" ht="32.65" customHeight="1" thickBot="1" x14ac:dyDescent="0.25">
      <c r="A34" s="7" t="s">
        <v>157</v>
      </c>
      <c r="B34" s="8" t="s">
        <v>31</v>
      </c>
      <c r="C34" s="5" t="s">
        <v>121</v>
      </c>
      <c r="D34" s="8" t="s">
        <v>32</v>
      </c>
      <c r="E34" s="6" t="s">
        <v>87</v>
      </c>
      <c r="F34" s="6" t="s">
        <v>83</v>
      </c>
      <c r="G34" s="11">
        <v>9.0910000000005624</v>
      </c>
      <c r="H34" s="11">
        <v>0</v>
      </c>
      <c r="I34" s="11">
        <v>0.83799999999999997</v>
      </c>
      <c r="J34" s="11">
        <v>0</v>
      </c>
      <c r="K34" s="11">
        <v>8.2539999999998592</v>
      </c>
    </row>
    <row r="35" spans="1:11" s="25" customFormat="1" ht="32.65" customHeight="1" thickBot="1" x14ac:dyDescent="0.25">
      <c r="A35" s="7" t="s">
        <v>158</v>
      </c>
      <c r="B35" s="8" t="s">
        <v>62</v>
      </c>
      <c r="C35" s="5" t="s">
        <v>122</v>
      </c>
      <c r="D35" s="8" t="s">
        <v>63</v>
      </c>
      <c r="E35" s="6" t="s">
        <v>87</v>
      </c>
      <c r="F35" s="6" t="s">
        <v>94</v>
      </c>
      <c r="G35" s="11">
        <v>8522.9869999999992</v>
      </c>
      <c r="H35" s="11">
        <v>0.1</v>
      </c>
      <c r="I35" s="11">
        <v>10.606</v>
      </c>
      <c r="J35" s="11">
        <v>8001</v>
      </c>
      <c r="K35" s="11">
        <v>511.48099999999999</v>
      </c>
    </row>
    <row r="36" spans="1:11" s="25" customFormat="1" ht="32.65" customHeight="1" thickBot="1" x14ac:dyDescent="0.25">
      <c r="A36" s="7" t="s">
        <v>159</v>
      </c>
      <c r="B36" s="8" t="s">
        <v>64</v>
      </c>
      <c r="C36" s="5" t="s">
        <v>123</v>
      </c>
      <c r="D36" s="8" t="s">
        <v>63</v>
      </c>
      <c r="E36" s="6" t="s">
        <v>87</v>
      </c>
      <c r="F36" s="6" t="s">
        <v>94</v>
      </c>
      <c r="G36" s="11">
        <v>15047.623</v>
      </c>
      <c r="H36" s="11">
        <v>1</v>
      </c>
      <c r="I36" s="11">
        <v>56</v>
      </c>
      <c r="J36" s="11">
        <v>14451</v>
      </c>
      <c r="K36" s="11">
        <v>542</v>
      </c>
    </row>
    <row r="37" spans="1:11" s="25" customFormat="1" ht="32.65" customHeight="1" thickBot="1" x14ac:dyDescent="0.25">
      <c r="A37" s="7" t="s">
        <v>160</v>
      </c>
      <c r="B37" s="8" t="s">
        <v>124</v>
      </c>
      <c r="C37" s="5" t="s">
        <v>125</v>
      </c>
      <c r="D37" s="8" t="s">
        <v>65</v>
      </c>
      <c r="E37" s="6" t="s">
        <v>87</v>
      </c>
      <c r="F37" s="6" t="s">
        <v>83</v>
      </c>
      <c r="G37" s="11">
        <v>2123.7380000000003</v>
      </c>
      <c r="H37" s="11">
        <v>0</v>
      </c>
      <c r="I37" s="11">
        <v>941.86300000000006</v>
      </c>
      <c r="J37" s="11">
        <v>0</v>
      </c>
      <c r="K37" s="11">
        <v>1181.7529999999999</v>
      </c>
    </row>
    <row r="38" spans="1:11" s="25" customFormat="1" ht="32.65" customHeight="1" thickBot="1" x14ac:dyDescent="0.25">
      <c r="A38" s="7" t="s">
        <v>161</v>
      </c>
      <c r="B38" s="5" t="s">
        <v>126</v>
      </c>
      <c r="C38" s="5" t="s">
        <v>34</v>
      </c>
      <c r="D38" s="5" t="s">
        <v>32</v>
      </c>
      <c r="E38" s="6" t="s">
        <v>87</v>
      </c>
      <c r="F38" s="6" t="s">
        <v>83</v>
      </c>
      <c r="G38" s="11">
        <v>1484.9369999999999</v>
      </c>
      <c r="H38" s="11">
        <v>784.221</v>
      </c>
      <c r="I38" s="11">
        <v>24.198</v>
      </c>
      <c r="J38" s="11">
        <v>1343.7249999999999</v>
      </c>
      <c r="K38" s="11">
        <v>901.23500000000001</v>
      </c>
    </row>
    <row r="39" spans="1:11" s="25" customFormat="1" ht="32.65" customHeight="1" thickBot="1" x14ac:dyDescent="0.25">
      <c r="A39" s="38">
        <v>20</v>
      </c>
      <c r="B39" s="8" t="s">
        <v>66</v>
      </c>
      <c r="C39" s="5" t="s">
        <v>66</v>
      </c>
      <c r="D39" s="8" t="s">
        <v>29</v>
      </c>
      <c r="E39" s="39" t="s">
        <v>87</v>
      </c>
      <c r="F39" s="39" t="s">
        <v>83</v>
      </c>
      <c r="G39" s="11">
        <v>9014.480000000005</v>
      </c>
      <c r="H39" s="10">
        <v>288.73599999999999</v>
      </c>
      <c r="I39" s="11">
        <v>1825.3219999999999</v>
      </c>
      <c r="J39" s="11">
        <v>418.77499999999998</v>
      </c>
      <c r="K39" s="11">
        <v>7059.0249999999996</v>
      </c>
    </row>
    <row r="40" spans="1:11" s="25" customFormat="1" ht="32.65" customHeight="1" thickBot="1" x14ac:dyDescent="0.25">
      <c r="A40" s="38">
        <v>21</v>
      </c>
      <c r="B40" s="8" t="s">
        <v>67</v>
      </c>
      <c r="C40" s="5" t="s">
        <v>127</v>
      </c>
      <c r="D40" s="8" t="s">
        <v>35</v>
      </c>
      <c r="E40" s="39" t="s">
        <v>87</v>
      </c>
      <c r="F40" s="39" t="s">
        <v>83</v>
      </c>
      <c r="G40" s="11">
        <v>120.404</v>
      </c>
      <c r="H40" s="11">
        <v>27.007999999999999</v>
      </c>
      <c r="I40" s="11">
        <v>42.262</v>
      </c>
      <c r="J40" s="11">
        <v>0</v>
      </c>
      <c r="K40" s="11">
        <v>105.15</v>
      </c>
    </row>
    <row r="41" spans="1:11" s="25" customFormat="1" ht="32.65" customHeight="1" thickBot="1" x14ac:dyDescent="0.25">
      <c r="A41" s="7" t="s">
        <v>162</v>
      </c>
      <c r="B41" s="8" t="s">
        <v>128</v>
      </c>
      <c r="C41" s="5" t="s">
        <v>129</v>
      </c>
      <c r="D41" s="5" t="s">
        <v>33</v>
      </c>
      <c r="E41" s="39" t="s">
        <v>87</v>
      </c>
      <c r="F41" s="39" t="s">
        <v>83</v>
      </c>
      <c r="G41" s="11">
        <v>251.59700000000004</v>
      </c>
      <c r="H41" s="11">
        <v>10.226000000000001</v>
      </c>
      <c r="I41" s="11">
        <v>69.659000000000006</v>
      </c>
      <c r="J41" s="11">
        <v>0</v>
      </c>
      <c r="K41" s="11">
        <v>192.31</v>
      </c>
    </row>
    <row r="42" spans="1:11" s="25" customFormat="1" ht="32.65" customHeight="1" thickBot="1" x14ac:dyDescent="0.25">
      <c r="A42" s="7" t="s">
        <v>163</v>
      </c>
      <c r="B42" s="5" t="s">
        <v>68</v>
      </c>
      <c r="C42" s="5" t="s">
        <v>36</v>
      </c>
      <c r="D42" s="5" t="s">
        <v>35</v>
      </c>
      <c r="E42" s="6" t="s">
        <v>87</v>
      </c>
      <c r="F42" s="6" t="s">
        <v>83</v>
      </c>
      <c r="G42" s="11">
        <v>120</v>
      </c>
      <c r="H42" s="11">
        <v>5</v>
      </c>
      <c r="I42" s="11">
        <v>70</v>
      </c>
      <c r="J42" s="11">
        <v>0</v>
      </c>
      <c r="K42" s="11">
        <v>55</v>
      </c>
    </row>
    <row r="43" spans="1:11" s="25" customFormat="1" ht="32.65" customHeight="1" thickBot="1" x14ac:dyDescent="0.25">
      <c r="A43" s="38">
        <v>24</v>
      </c>
      <c r="B43" s="5" t="s">
        <v>69</v>
      </c>
      <c r="C43" s="5" t="s">
        <v>130</v>
      </c>
      <c r="D43" s="5" t="s">
        <v>33</v>
      </c>
      <c r="E43" s="6" t="s">
        <v>87</v>
      </c>
      <c r="F43" s="6" t="s">
        <v>83</v>
      </c>
      <c r="G43" s="11">
        <v>13246.621000000003</v>
      </c>
      <c r="H43" s="11">
        <v>0.66</v>
      </c>
      <c r="I43" s="11">
        <v>2590.5059999999999</v>
      </c>
      <c r="J43" s="11">
        <v>0</v>
      </c>
      <c r="K43" s="11">
        <v>10656.775</v>
      </c>
    </row>
    <row r="44" spans="1:11" s="25" customFormat="1" ht="32.65" customHeight="1" thickBot="1" x14ac:dyDescent="0.25">
      <c r="A44" s="35">
        <v>25</v>
      </c>
      <c r="B44" s="5" t="s">
        <v>70</v>
      </c>
      <c r="C44" s="5" t="s">
        <v>71</v>
      </c>
      <c r="D44" s="5" t="s">
        <v>37</v>
      </c>
      <c r="E44" s="6" t="s">
        <v>87</v>
      </c>
      <c r="F44" s="6" t="s">
        <v>83</v>
      </c>
      <c r="G44" s="11">
        <v>21.768000000000214</v>
      </c>
      <c r="H44" s="11">
        <v>-7.0000000000000001E-3</v>
      </c>
      <c r="I44" s="11">
        <v>5.1989999999999998</v>
      </c>
      <c r="J44" s="11">
        <v>0</v>
      </c>
      <c r="K44" s="11">
        <v>16.562000000000001</v>
      </c>
    </row>
    <row r="45" spans="1:11" s="25" customFormat="1" ht="32.65" customHeight="1" thickBot="1" x14ac:dyDescent="0.25">
      <c r="A45" s="38">
        <v>26</v>
      </c>
      <c r="B45" s="5" t="s">
        <v>72</v>
      </c>
      <c r="C45" s="5" t="s">
        <v>73</v>
      </c>
      <c r="D45" s="5" t="s">
        <v>37</v>
      </c>
      <c r="E45" s="6" t="s">
        <v>87</v>
      </c>
      <c r="F45" s="6" t="s">
        <v>83</v>
      </c>
      <c r="G45" s="11">
        <v>22.598000000000233</v>
      </c>
      <c r="H45" s="11">
        <v>11.89</v>
      </c>
      <c r="I45" s="11">
        <v>6.3810000000000002</v>
      </c>
      <c r="J45" s="11">
        <v>1.343</v>
      </c>
      <c r="K45" s="11">
        <v>26.765000000000001</v>
      </c>
    </row>
    <row r="46" spans="1:11" s="25" customFormat="1" ht="32.65" customHeight="1" thickBot="1" x14ac:dyDescent="0.25">
      <c r="A46" s="38">
        <v>27</v>
      </c>
      <c r="B46" s="5" t="s">
        <v>131</v>
      </c>
      <c r="C46" s="5" t="s">
        <v>132</v>
      </c>
      <c r="D46" s="5" t="s">
        <v>74</v>
      </c>
      <c r="E46" s="6" t="s">
        <v>85</v>
      </c>
      <c r="F46" s="6" t="s">
        <v>91</v>
      </c>
      <c r="G46" s="11">
        <v>4750.726999999999</v>
      </c>
      <c r="H46" s="11">
        <v>1.26</v>
      </c>
      <c r="I46" s="11">
        <v>28.428999999999998</v>
      </c>
      <c r="J46" s="11">
        <v>0</v>
      </c>
      <c r="K46" s="11">
        <v>4723.5379999999996</v>
      </c>
    </row>
    <row r="47" spans="1:11" s="25" customFormat="1" ht="32.65" customHeight="1" thickBot="1" x14ac:dyDescent="0.25">
      <c r="A47" s="47" t="s">
        <v>164</v>
      </c>
      <c r="B47" s="5" t="s">
        <v>75</v>
      </c>
      <c r="C47" s="5" t="s">
        <v>73</v>
      </c>
      <c r="D47" s="5" t="s">
        <v>76</v>
      </c>
      <c r="E47" s="6" t="s">
        <v>82</v>
      </c>
      <c r="F47" s="6" t="s">
        <v>83</v>
      </c>
      <c r="G47" s="11">
        <v>9.2100000000040936</v>
      </c>
      <c r="H47" s="11">
        <v>2.7309999999999999</v>
      </c>
      <c r="I47" s="11">
        <v>1.1639999999999999</v>
      </c>
      <c r="J47" s="11">
        <v>3.4</v>
      </c>
      <c r="K47" s="11">
        <v>7.3770000000040898</v>
      </c>
    </row>
    <row r="48" spans="1:11" s="25" customFormat="1" ht="32.65" customHeight="1" thickBot="1" x14ac:dyDescent="0.25">
      <c r="A48" s="47" t="s">
        <v>165</v>
      </c>
      <c r="B48" s="5" t="s">
        <v>77</v>
      </c>
      <c r="C48" s="5" t="s">
        <v>73</v>
      </c>
      <c r="D48" s="5" t="s">
        <v>76</v>
      </c>
      <c r="E48" s="6" t="s">
        <v>82</v>
      </c>
      <c r="F48" s="6" t="s">
        <v>83</v>
      </c>
      <c r="G48" s="11">
        <v>1987.0249999999996</v>
      </c>
      <c r="H48" s="11">
        <v>1.2649999999999999</v>
      </c>
      <c r="I48" s="11">
        <v>2.06</v>
      </c>
      <c r="J48" s="11">
        <v>1958.54</v>
      </c>
      <c r="K48" s="11">
        <v>27.689999999999799</v>
      </c>
    </row>
    <row r="49" spans="1:11" s="25" customFormat="1" ht="32.65" customHeight="1" thickBot="1" x14ac:dyDescent="0.25">
      <c r="A49" s="47" t="s">
        <v>166</v>
      </c>
      <c r="B49" s="5" t="s">
        <v>78</v>
      </c>
      <c r="C49" s="5" t="s">
        <v>73</v>
      </c>
      <c r="D49" s="5" t="s">
        <v>76</v>
      </c>
      <c r="E49" s="6" t="s">
        <v>82</v>
      </c>
      <c r="F49" s="6" t="s">
        <v>83</v>
      </c>
      <c r="G49" s="11">
        <v>10338.120999999999</v>
      </c>
      <c r="H49" s="11">
        <v>0</v>
      </c>
      <c r="I49" s="11">
        <v>8367.4140000000007</v>
      </c>
      <c r="J49" s="11">
        <v>1962.9069999999999</v>
      </c>
      <c r="K49" s="11">
        <v>7.7999999999985903</v>
      </c>
    </row>
    <row r="50" spans="1:11" s="25" customFormat="1" ht="32.65" customHeight="1" thickBot="1" x14ac:dyDescent="0.25">
      <c r="A50" s="47" t="s">
        <v>167</v>
      </c>
      <c r="B50" s="5" t="s">
        <v>133</v>
      </c>
      <c r="C50" s="5" t="s">
        <v>73</v>
      </c>
      <c r="D50" s="5" t="s">
        <v>76</v>
      </c>
      <c r="E50" s="6" t="s">
        <v>82</v>
      </c>
      <c r="F50" s="6" t="s">
        <v>83</v>
      </c>
      <c r="G50" s="11">
        <v>15562.454</v>
      </c>
      <c r="H50" s="11">
        <v>0</v>
      </c>
      <c r="I50" s="11">
        <v>3846.444</v>
      </c>
      <c r="J50" s="11">
        <v>0</v>
      </c>
      <c r="K50" s="11">
        <v>11716.01</v>
      </c>
    </row>
    <row r="51" spans="1:11" s="25" customFormat="1" ht="32.65" customHeight="1" thickBot="1" x14ac:dyDescent="0.25">
      <c r="A51" s="42" t="s">
        <v>168</v>
      </c>
      <c r="B51" s="43" t="s">
        <v>137</v>
      </c>
      <c r="C51" s="43" t="s">
        <v>73</v>
      </c>
      <c r="D51" s="43" t="s">
        <v>138</v>
      </c>
      <c r="E51" s="44" t="s">
        <v>82</v>
      </c>
      <c r="F51" s="44" t="s">
        <v>83</v>
      </c>
      <c r="G51" s="45">
        <v>15310</v>
      </c>
      <c r="H51" s="45">
        <v>15500</v>
      </c>
      <c r="I51" s="45">
        <v>1283.1120000000001</v>
      </c>
      <c r="J51" s="45">
        <v>0</v>
      </c>
      <c r="K51" s="45">
        <v>29526.887999999999</v>
      </c>
    </row>
    <row r="52" spans="1:11" s="25" customFormat="1" ht="32.65" customHeight="1" thickBot="1" x14ac:dyDescent="0.25">
      <c r="A52" s="46">
        <v>29</v>
      </c>
      <c r="B52" s="43" t="s">
        <v>79</v>
      </c>
      <c r="C52" s="43" t="s">
        <v>134</v>
      </c>
      <c r="D52" s="43" t="s">
        <v>63</v>
      </c>
      <c r="E52" s="44" t="s">
        <v>82</v>
      </c>
      <c r="F52" s="44" t="s">
        <v>83</v>
      </c>
      <c r="G52" s="45">
        <v>83246.959000000003</v>
      </c>
      <c r="H52" s="45">
        <v>125.629</v>
      </c>
      <c r="I52" s="45">
        <v>31254.616999999998</v>
      </c>
      <c r="J52" s="45">
        <v>0</v>
      </c>
      <c r="K52" s="45">
        <v>52117.970999999998</v>
      </c>
    </row>
    <row r="53" spans="1:11" s="25" customFormat="1" ht="32.65" customHeight="1" thickBot="1" x14ac:dyDescent="0.25">
      <c r="A53" s="46">
        <v>30</v>
      </c>
      <c r="B53" s="43" t="s">
        <v>135</v>
      </c>
      <c r="C53" s="43" t="s">
        <v>139</v>
      </c>
      <c r="D53" s="43" t="s">
        <v>136</v>
      </c>
      <c r="E53" s="44" t="s">
        <v>82</v>
      </c>
      <c r="F53" s="44" t="s">
        <v>89</v>
      </c>
      <c r="G53" s="45">
        <v>20000</v>
      </c>
      <c r="H53" s="45">
        <v>400.375</v>
      </c>
      <c r="I53" s="45">
        <v>205.63499999999999</v>
      </c>
      <c r="J53" s="45">
        <v>0</v>
      </c>
      <c r="K53" s="45">
        <v>20194.740000000002</v>
      </c>
    </row>
    <row r="54" spans="1:11" s="25" customFormat="1" ht="32.65" customHeight="1" thickBot="1" x14ac:dyDescent="0.25">
      <c r="A54" s="46">
        <v>31</v>
      </c>
      <c r="B54" s="43" t="s">
        <v>169</v>
      </c>
      <c r="C54" s="43" t="s">
        <v>170</v>
      </c>
      <c r="D54" s="43" t="s">
        <v>171</v>
      </c>
      <c r="E54" s="44" t="s">
        <v>82</v>
      </c>
      <c r="F54" s="44" t="s">
        <v>174</v>
      </c>
      <c r="G54" s="45">
        <v>0</v>
      </c>
      <c r="H54" s="45">
        <v>110000</v>
      </c>
      <c r="I54" s="45">
        <v>0</v>
      </c>
      <c r="J54" s="45">
        <v>0</v>
      </c>
      <c r="K54" s="45">
        <v>110000</v>
      </c>
    </row>
    <row r="55" spans="1:11" s="25" customFormat="1" ht="32.65" customHeight="1" thickBot="1" x14ac:dyDescent="0.25">
      <c r="A55" s="46">
        <v>32</v>
      </c>
      <c r="B55" s="43" t="s">
        <v>172</v>
      </c>
      <c r="C55" s="43" t="s">
        <v>173</v>
      </c>
      <c r="D55" s="43" t="s">
        <v>33</v>
      </c>
      <c r="E55" s="44" t="s">
        <v>82</v>
      </c>
      <c r="F55" s="44" t="s">
        <v>81</v>
      </c>
      <c r="G55" s="45">
        <v>0</v>
      </c>
      <c r="H55" s="45">
        <v>4700</v>
      </c>
      <c r="I55" s="45">
        <v>0</v>
      </c>
      <c r="J55" s="45">
        <v>0</v>
      </c>
      <c r="K55" s="45">
        <v>4700</v>
      </c>
    </row>
    <row r="56" spans="1:11" s="25" customFormat="1" ht="40.15" customHeight="1" thickBot="1" x14ac:dyDescent="0.25">
      <c r="A56" s="51" t="s">
        <v>10</v>
      </c>
      <c r="B56" s="52"/>
      <c r="C56" s="52"/>
      <c r="D56" s="52"/>
      <c r="E56" s="52"/>
      <c r="F56" s="53"/>
      <c r="G56" s="11">
        <f>SUM(G6:G55)</f>
        <v>385754.46375600004</v>
      </c>
      <c r="H56" s="11">
        <f>SUM(H6:H55)</f>
        <v>173606.61803700001</v>
      </c>
      <c r="I56" s="11">
        <f>SUM(I6:I55)</f>
        <v>76603.817824999991</v>
      </c>
      <c r="J56" s="11">
        <f>SUM(J6:J55)</f>
        <v>60874.264256000002</v>
      </c>
      <c r="K56" s="11">
        <f>SUM(K6:K55)</f>
        <v>421882.721105</v>
      </c>
    </row>
    <row r="57" spans="1:11" s="25" customFormat="1" ht="12" x14ac:dyDescent="0.2">
      <c r="A57" s="28" t="s">
        <v>4</v>
      </c>
      <c r="B57" s="16" t="s">
        <v>6</v>
      </c>
      <c r="C57" s="17"/>
      <c r="D57" s="17"/>
      <c r="E57" s="28"/>
      <c r="F57" s="28"/>
      <c r="G57" s="29"/>
      <c r="H57" s="29"/>
      <c r="I57" s="29"/>
      <c r="J57" s="29"/>
      <c r="K57" s="29"/>
    </row>
    <row r="58" spans="1:11" s="25" customFormat="1" ht="12" x14ac:dyDescent="0.2">
      <c r="A58" s="27"/>
      <c r="B58" s="3" t="s">
        <v>5</v>
      </c>
      <c r="C58" s="17"/>
      <c r="D58" s="17"/>
      <c r="E58" s="28"/>
      <c r="F58" s="28"/>
      <c r="G58" s="30"/>
      <c r="H58" s="30"/>
      <c r="I58" s="30"/>
      <c r="J58" s="30"/>
      <c r="K58" s="30"/>
    </row>
    <row r="59" spans="1:11" s="25" customFormat="1" ht="14.25" customHeight="1" x14ac:dyDescent="0.2">
      <c r="A59" s="27"/>
      <c r="B59" s="3" t="s">
        <v>146</v>
      </c>
      <c r="C59" s="17"/>
      <c r="D59" s="17"/>
      <c r="E59" s="28"/>
      <c r="F59" s="28"/>
      <c r="G59" s="29"/>
      <c r="H59" s="29"/>
      <c r="I59" s="29"/>
      <c r="J59" s="12"/>
      <c r="K59" s="29"/>
    </row>
    <row r="60" spans="1:11" s="26" customFormat="1" ht="12" x14ac:dyDescent="0.2">
      <c r="A60" s="31"/>
      <c r="B60" s="18"/>
      <c r="C60" s="18"/>
      <c r="D60" s="18"/>
      <c r="E60" s="32"/>
      <c r="F60" s="32"/>
      <c r="G60" s="33"/>
      <c r="H60" s="33"/>
      <c r="I60" s="33"/>
      <c r="J60" s="33"/>
      <c r="K60" s="33"/>
    </row>
  </sheetData>
  <autoFilter ref="A5:L59"/>
  <mergeCells count="12">
    <mergeCell ref="G3:G5"/>
    <mergeCell ref="H3:H5"/>
    <mergeCell ref="I3:I5"/>
    <mergeCell ref="J3:J5"/>
    <mergeCell ref="K3:K5"/>
    <mergeCell ref="A56:F56"/>
    <mergeCell ref="A3:A5"/>
    <mergeCell ref="B3:B5"/>
    <mergeCell ref="C3:C5"/>
    <mergeCell ref="D3:D5"/>
    <mergeCell ref="E3:E5"/>
    <mergeCell ref="F3:F5"/>
  </mergeCells>
  <phoneticPr fontId="1"/>
  <printOptions horizontalCentered="1"/>
  <pageMargins left="0" right="0" top="0.55118110236220474" bottom="0.55118110236220474" header="0.31496062992125984" footer="0.31496062992125984"/>
  <pageSetup paperSize="9" scale="70" pageOrder="overThenDown" orientation="landscape" cellComments="asDisplayed"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経済産業省</vt:lpstr>
      <vt:lpstr>経済産業省!Print_Area</vt:lpstr>
      <vt:lpstr>経済産業省!Print_Titles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稔</dc:creator>
  <cp:lastModifiedBy>左今　歩</cp:lastModifiedBy>
  <cp:lastPrinted>2017-07-27T09:46:29Z</cp:lastPrinted>
  <dcterms:created xsi:type="dcterms:W3CDTF">2010-08-24T08:00:05Z</dcterms:created>
  <dcterms:modified xsi:type="dcterms:W3CDTF">2020-12-09T05:33:38Z</dcterms:modified>
</cp:coreProperties>
</file>