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8_{56FE35F0-3D57-4752-87EC-8D85D1B34F61}" xr6:coauthVersionLast="47" xr6:coauthVersionMax="47" xr10:uidLastSave="{00000000-0000-0000-0000-000000000000}"/>
  <bookViews>
    <workbookView xWindow="28680" yWindow="-120" windowWidth="29040" windowHeight="15840" xr2:uid="{00000000-000D-0000-FFFF-FFFF00000000}"/>
  </bookViews>
  <sheets>
    <sheet name="令和４年度" sheetId="6" r:id="rId1"/>
    <sheet name="入力規則等" sheetId="7" r:id="rId2"/>
  </sheets>
  <definedNames>
    <definedName name="_xlnm.Print_Area" localSheetId="0">令和４年度!$A$1:$AY$235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1" i="6" l="1"/>
  <c r="X61" i="6"/>
  <c r="AH61" i="6"/>
  <c r="R96" i="6" l="1"/>
  <c r="AN96" i="6" s="1"/>
  <c r="AV184" i="6"/>
  <c r="AV173" i="6"/>
  <c r="AV162" i="6"/>
  <c r="Y184" i="6"/>
  <c r="Y173" i="6"/>
  <c r="Y162" i="6"/>
  <c r="Y151" i="6"/>
  <c r="AB82" i="6"/>
  <c r="AL82" i="6" s="1"/>
  <c r="AU82" i="6" s="1"/>
  <c r="AQ67" i="6" l="1"/>
  <c r="AQ56" i="6"/>
  <c r="AH67" i="6"/>
  <c r="AH56" i="6"/>
  <c r="X67" i="6"/>
  <c r="X56" i="6"/>
  <c r="O61" i="6"/>
  <c r="O56" i="6"/>
  <c r="O63" i="6" l="1"/>
  <c r="X49" i="6" s="1"/>
  <c r="O67" i="6"/>
  <c r="X63" i="6" l="1"/>
  <c r="AH49" i="6" s="1"/>
  <c r="AV151" i="6"/>
  <c r="AB94" i="6"/>
  <c r="AL94" i="6" s="1"/>
  <c r="AU94" i="6" s="1"/>
  <c r="AB88" i="6"/>
  <c r="AL88" i="6" s="1"/>
  <c r="AU88" i="6" s="1"/>
  <c r="AQ49" i="6" l="1"/>
  <c r="AQ63" i="6" s="1"/>
  <c r="AH6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7" authorId="0" shapeId="0" xr:uid="{73A2B964-80EF-46E4-8E09-86079274F3A8}">
      <text>
        <r>
          <rPr>
            <sz val="9"/>
            <color indexed="81"/>
            <rFont val="Meiryo UI"/>
            <family val="3"/>
            <charset val="128"/>
          </rPr>
          <t>補助金に関する交付決定実績欄と同様</t>
        </r>
      </text>
    </comment>
    <comment ref="A83" authorId="0" shapeId="0" xr:uid="{A432FCDC-BAD7-4CC5-8753-1BA0965FA591}">
      <text>
        <r>
          <rPr>
            <sz val="9"/>
            <color indexed="81"/>
            <rFont val="Meiryo UI"/>
            <family val="3"/>
            <charset val="128"/>
          </rPr>
          <t>補助金に関する交付決定実績欄と同様</t>
        </r>
      </text>
    </comment>
    <comment ref="A89"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<sst xmlns="http://schemas.openxmlformats.org/spreadsheetml/2006/main" count="612" uniqueCount="353">
  <si>
    <t>基金シート番号</t>
    <rPh sb="0" eb="2">
      <t>キキン</t>
    </rPh>
    <rPh sb="5" eb="7">
      <t>バンゴウ</t>
    </rPh>
    <phoneticPr fontId="3"/>
  </si>
  <si>
    <t>9-1</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</si>
  <si>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</si>
  <si>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</si>
  <si>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</si>
  <si>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皮革製造業再編特別対策事業基金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</si>
  <si>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</si>
  <si>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</si>
  <si>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</si>
  <si>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皮革製造業再編特別対策事業</t>
    <phoneticPr fontId="3"/>
  </si>
  <si>
    <t>担当課室</t>
    <phoneticPr fontId="3"/>
  </si>
  <si>
    <t>生活製品課</t>
    <rPh sb="0" eb="5">
      <t>セイカツセイヒンカ</t>
    </rPh>
    <phoneticPr fontId="3"/>
  </si>
  <si>
    <t>基金の造成法人等の名称</t>
    <rPh sb="0" eb="2">
      <t>キキン</t>
    </rPh>
    <rPh sb="3" eb="5">
      <t>ゾウセイ</t>
    </rPh>
    <rPh sb="5" eb="7">
      <t>ホウジン</t>
    </rPh>
    <rPh sb="7" eb="8">
      <t>トウ</t>
    </rPh>
    <rPh sb="9" eb="11">
      <t>メイショウ</t>
    </rPh>
    <phoneticPr fontId="3"/>
  </si>
  <si>
    <t>一般社団法人　日本タンナーズ協会</t>
    <phoneticPr fontId="3"/>
  </si>
  <si>
    <t>作成責任者</t>
    <rPh sb="0" eb="2">
      <t>サクセイ</t>
    </rPh>
    <rPh sb="2" eb="5">
      <t>セキニンシャ</t>
    </rPh>
    <phoneticPr fontId="3"/>
  </si>
  <si>
    <t>課長　田上　博道</t>
  </si>
  <si>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</si>
  <si>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</si>
  <si>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</si>
  <si>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</si>
  <si>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皮革製造業の経営安定化及び事業多角化を図り、皮革製造業の健全な発展に寄与すること。</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</si>
  <si>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</si>
  <si>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</si>
  <si>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</si>
  <si>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</si>
  <si>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</si>
  <si>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</si>
  <si>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</si>
  <si>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</si>
  <si>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</si>
  <si>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</si>
  <si>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</si>
  <si>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</si>
  <si>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</si>
  <si>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</si>
  <si>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</si>
  <si>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皮革の製造に関連する経営改善支援事業、皮革の製造に関連する新規借入に対する利子補給事業、皮革の製造に関連する廃業支援事業、日本製皮革の普及・啓発事業</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</si>
  <si>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</si>
  <si>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</si>
  <si>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平成17年度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</si>
  <si>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</si>
  <si>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</si>
  <si>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</si>
  <si>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</si>
  <si>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</si>
  <si>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</si>
  <si>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</si>
  <si>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</si>
  <si>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製造産業基盤強化基金補助金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</si>
  <si>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</si>
  <si>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</si>
  <si>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</si>
  <si>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</si>
  <si>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平成18年度</t>
    <rPh sb="0" eb="2">
      <t>ヘイセイ</t>
    </rPh>
    <rPh sb="4" eb="5">
      <t>ネン</t>
    </rPh>
    <rPh sb="5" eb="6">
      <t>ド</t>
    </rPh>
    <phoneticPr fontId="3"/>
  </si>
  <si>
    <t>基金の造成の経緯③</t>
    <rPh sb="0" eb="2">
      <t>キキン</t>
    </rPh>
    <rPh sb="3" eb="5">
      <t>ゾウセイ</t>
    </rPh>
    <rPh sb="6" eb="8">
      <t>ケイイ</t>
    </rPh>
    <phoneticPr fontId="3"/>
  </si>
  <si>
    <t>追加年度</t>
    <rPh sb="2" eb="4">
      <t>ネンド</t>
    </rPh>
    <phoneticPr fontId="3"/>
  </si>
  <si>
    <t>平成19年度</t>
    <rPh sb="0" eb="2">
      <t>ヘイセイ</t>
    </rPh>
    <rPh sb="4" eb="5">
      <t>ネン</t>
    </rPh>
    <rPh sb="5" eb="6">
      <t>ド</t>
    </rPh>
    <phoneticPr fontId="3"/>
  </si>
  <si>
    <t>基金の造成の経緯④</t>
    <rPh sb="0" eb="2">
      <t>キキン</t>
    </rPh>
    <rPh sb="3" eb="5">
      <t>ゾウセイ</t>
    </rPh>
    <rPh sb="6" eb="8">
      <t>ケイイ</t>
    </rPh>
    <phoneticPr fontId="3"/>
  </si>
  <si>
    <t>平成20年度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</si>
  <si>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</si>
  <si>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</si>
  <si>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</si>
  <si>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</si>
  <si>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</si>
  <si>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</si>
  <si>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9年3月末（基金造成法人である（一社）日本タンナーズ協会における公益目的支出計画では、事業期間を平成24年度から令和8年度までの15年間としていることから令和9年3月末を事業終了予定時期とす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</si>
  <si>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</si>
  <si>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</si>
  <si>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令和8年9月末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</si>
  <si>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</si>
  <si>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</si>
  <si>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18、20、23、25、26、27、28年度、令和２年度に定期見直し、成果目標の見直し、保有割合の算出方法の見直し等を行った。今後とも「補助金等の交付により造成した基金等に関する基準」に適合するよう指導監督を実施。</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</si>
  <si>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</si>
  <si>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</si>
  <si>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</si>
  <si>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</si>
  <si>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</si>
  <si>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</si>
  <si>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</si>
  <si>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令和６年度</t>
    <rPh sb="0" eb="2">
      <t>チュウカン</t>
    </rPh>
    <rPh sb="2" eb="4">
      <t>モクヒョウ</t>
    </rPh>
    <rPh sb="5" eb="7">
      <t>レイワ</t>
    </rPh>
    <rPh sb="8" eb="10">
      <t>ネンド</t>
    </rPh>
    <phoneticPr fontId="3"/>
  </si>
  <si>
    <t>目標最終年度
令和８年度</t>
    <rPh sb="0" eb="2">
      <t>モクヒョウ</t>
    </rPh>
    <rPh sb="2" eb="4">
      <t>サイシュウ</t>
    </rPh>
    <rPh sb="4" eb="6">
      <t>ネンド</t>
    </rPh>
    <rPh sb="7" eb="9">
      <t>レイワ</t>
    </rPh>
    <rPh sb="10" eb="12">
      <t>ネンド</t>
    </rPh>
    <phoneticPr fontId="3"/>
  </si>
  <si>
    <t>令和８年度に「日本革市」出展企業を述べ１，２８０社まで引き上げる</t>
    <rPh sb="0" eb="2">
      <t>レイワ</t>
    </rPh>
    <rPh sb="3" eb="5">
      <t>ネンド</t>
    </rPh>
    <rPh sb="7" eb="9">
      <t>ニホン</t>
    </rPh>
    <rPh sb="9" eb="11">
      <t>カワイチ</t>
    </rPh>
    <rPh sb="12" eb="14">
      <t>シュッテン</t>
    </rPh>
    <rPh sb="14" eb="16">
      <t>キギョウ</t>
    </rPh>
    <rPh sb="17" eb="18">
      <t>ノ</t>
    </rPh>
    <rPh sb="24" eb="25">
      <t>シャ</t>
    </rPh>
    <rPh sb="27" eb="28">
      <t>ヒ</t>
    </rPh>
    <rPh sb="29" eb="30">
      <t>ア</t>
    </rPh>
    <phoneticPr fontId="3"/>
  </si>
  <si>
    <t>「日本革市」出展企業数</t>
    <phoneticPr fontId="3"/>
  </si>
  <si>
    <t>成果実績</t>
    <rPh sb="0" eb="2">
      <t>セイカ</t>
    </rPh>
    <rPh sb="2" eb="4">
      <t>ジッセキ</t>
    </rPh>
    <phoneticPr fontId="3"/>
  </si>
  <si>
    <t>社</t>
    <rPh sb="0" eb="1">
      <t>シャ</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</si>
  <si>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</si>
  <si>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</si>
  <si>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</si>
  <si>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</si>
  <si>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日本製皮革の普及啓発事業（日本革市）に出品している日本製皮革製品メーカーは年々増加しており、着実に成果が上がっている。</t>
    <rPh sb="37" eb="39">
      <t>ネンネン</t>
    </rPh>
    <rPh sb="39" eb="41">
      <t>ゾウカ</t>
    </rPh>
    <rPh sb="46" eb="48">
      <t>チャクジツ</t>
    </rPh>
    <rPh sb="49" eb="51">
      <t>セイカ</t>
    </rPh>
    <rPh sb="52" eb="53">
      <t>ア</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</si>
  <si>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</si>
  <si>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</si>
  <si>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</si>
  <si>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</si>
  <si>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</si>
  <si>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</si>
  <si>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</si>
  <si>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</si>
  <si>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</si>
  <si>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</si>
  <si>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</si>
  <si>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</si>
  <si>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</si>
  <si>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</si>
  <si>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日本製皮革の普及・啓発事業費</t>
    <phoneticPr fontId="3"/>
  </si>
  <si>
    <t>活動実績</t>
    <rPh sb="0" eb="2">
      <t>カツドウ</t>
    </rPh>
    <rPh sb="2" eb="4">
      <t>ジッセキ</t>
    </rPh>
    <phoneticPr fontId="3"/>
  </si>
  <si>
    <t>百万円</t>
    <rPh sb="0" eb="2">
      <t>ヒャクマン</t>
    </rPh>
    <rPh sb="2" eb="3">
      <t>エン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</si>
  <si>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</si>
  <si>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</si>
  <si>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</si>
  <si>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</si>
  <si>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</si>
  <si>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</si>
  <si>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</si>
  <si>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</si>
  <si>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</si>
  <si>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</si>
  <si>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</si>
  <si>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</si>
  <si>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</si>
  <si>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</si>
  <si>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</si>
  <si>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</si>
  <si>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</si>
  <si>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</si>
  <si>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</si>
  <si>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</si>
  <si>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</si>
  <si>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</si>
  <si>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</si>
  <si>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</si>
  <si>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</si>
  <si>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</si>
  <si>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</si>
  <si>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</si>
  <si>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</si>
  <si>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</si>
  <si>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</si>
  <si>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</si>
  <si>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</si>
  <si>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</si>
  <si>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</si>
  <si>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</si>
  <si>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</si>
  <si>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</si>
  <si>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</si>
  <si>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</si>
  <si>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</si>
  <si>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</si>
  <si>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</si>
  <si>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</si>
  <si>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</si>
  <si>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</si>
  <si>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</si>
  <si>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</si>
  <si>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</si>
  <si>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</si>
  <si>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</si>
  <si>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</si>
  <si>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</si>
  <si>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</si>
  <si>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</si>
  <si>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</si>
  <si>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</si>
  <si>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</si>
  <si>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</si>
  <si>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</si>
  <si>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</si>
  <si>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</si>
  <si>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</si>
  <si>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コロナ禍の影響により予定していた事業等が減少したため。</t>
    <rPh sb="3" eb="4">
      <t>カ</t>
    </rPh>
    <rPh sb="5" eb="7">
      <t>エイキョウ</t>
    </rPh>
    <rPh sb="10" eb="12">
      <t>ヨテイ</t>
    </rPh>
    <rPh sb="16" eb="18">
      <t>ジギョウ</t>
    </rPh>
    <rPh sb="18" eb="19">
      <t>トウ</t>
    </rPh>
    <rPh sb="20" eb="22">
      <t>ゲンショウ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</si>
  <si>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</si>
  <si>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</si>
  <si>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</si>
  <si>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</si>
  <si>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</si>
  <si>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</si>
  <si>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本基金事業では、経済連携協定等による貿易自由化の影響を受ける我が国皮革製造業に向けて、利子補給事業と経営基盤強化のための販売構造の多角化等の事業を実施している。利子補給事業については、借入れの期間にわたる長期の支援が求められることから複数年度にわたる事業となる。また、経営基盤強化のための事業内容については、経済連携協定等の締結時期や内容に応じた対策をとる必要があるが、今後、いつ、どのように影響が生じるかは不確実性が高く、各年度の弾力的な支出が必要であるとともに、安定的かつ効率的に事業を運営していくため、あらかじめ複数年度にわたる財源を確保しておくことが必要である。このような事業状況等を想定し、基金方式とした。</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</si>
  <si>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</si>
  <si>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</si>
  <si>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</si>
  <si>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</si>
  <si>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</si>
  <si>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</si>
  <si>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保有割合＝①904百万円÷（②201百万円×③5）</t>
    <phoneticPr fontId="3"/>
  </si>
  <si>
    <t>各項の内容</t>
    <rPh sb="0" eb="1">
      <t>カク</t>
    </rPh>
    <rPh sb="1" eb="2">
      <t>コウ</t>
    </rPh>
    <rPh sb="3" eb="5">
      <t>ナイヨウ</t>
    </rPh>
    <phoneticPr fontId="3"/>
  </si>
  <si>
    <t>①令和4年3月末の基金額
②事業費等所要見込額
③公益目的支出計画上の残年数</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</si>
  <si>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</si>
  <si>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事業費等所要見込額≒（①211百万円＋②191百万円＋③201百万円）÷④3</t>
    <phoneticPr fontId="3"/>
  </si>
  <si>
    <t>各項の内容</t>
    <rPh sb="0" eb="2">
      <t>カクコウ</t>
    </rPh>
    <rPh sb="3" eb="5">
      <t>ナイヨウ</t>
    </rPh>
    <phoneticPr fontId="3"/>
  </si>
  <si>
    <t>①令和元年度事業費等支出実績
②令和2年度事業費等支出実績
③令和3年度事業費等支出実績
④直近3年間の平均</t>
    <rPh sb="1" eb="3">
      <t>レイワ</t>
    </rPh>
    <rPh sb="3" eb="4">
      <t>ガン</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</si>
  <si>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</si>
  <si>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</si>
  <si>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直近の支出実績
　令和元年度：211百万円
　令和2年度：191百万円
　令和3年度：201百万円</t>
    <rPh sb="37" eb="39">
      <t>レイワ</t>
    </rPh>
    <rPh sb="40" eb="42">
      <t>ネンド</t>
    </rPh>
    <rPh sb="46" eb="48">
      <t>ヒャクマン</t>
    </rPh>
    <rPh sb="48" eb="49">
      <t>エン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</si>
  <si>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</si>
  <si>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</si>
  <si>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</si>
  <si>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</si>
  <si>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</si>
  <si>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</si>
  <si>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</si>
  <si>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</si>
  <si>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</si>
  <si>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平成１８、２０、２３、２５、２６、２７、２８年度、令和２年度に見直しを行い、今後とも「補助金等の交付により造成した基金等に関する基準」に適合するよう指導監督を実施</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</si>
  <si>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</si>
  <si>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</si>
  <si>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</si>
  <si>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</si>
  <si>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</si>
  <si>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『補助金等の交付により造成した基金等に関する基準』に適合するよう指導監督を実施している。</t>
    <phoneticPr fontId="3"/>
  </si>
  <si>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</si>
  <si>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</si>
  <si>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</si>
  <si>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基金設置法人との定期的な打合せを行い、引き続き指導監督、成果目標の達成に向けた事業の進捗管理を適切に実施し、基金規模が適正かどうか不断に点検を行っている。
また、基金事業の執行に当たっては、基金設置法人と定期的に打合せ等を行い履行体制、執行状況の確認、管理等を行っている。</t>
  </si>
  <si>
    <t>備考</t>
    <rPh sb="0" eb="2">
      <t>ビコウ</t>
    </rPh>
    <phoneticPr fontId="3"/>
  </si>
  <si>
    <t>修正箇所：「補助等に関する交付決定実績」「交付決定額」の元年度実績、２年度実績 の「件：金額」欄
修正理由：委託契約・請負を行った件数に修正</t>
    <rPh sb="0" eb="2">
      <t>シュウセイ</t>
    </rPh>
    <rPh sb="2" eb="4">
      <t>カショ</t>
    </rPh>
    <rPh sb="28" eb="31">
      <t>ガンネンド</t>
    </rPh>
    <rPh sb="31" eb="33">
      <t>ジッセキ</t>
    </rPh>
    <rPh sb="35" eb="37">
      <t>ネンド</t>
    </rPh>
    <rPh sb="37" eb="39">
      <t>ジッセキ</t>
    </rPh>
    <rPh sb="47" eb="48">
      <t>ラン</t>
    </rPh>
    <rPh sb="49" eb="51">
      <t>シュウセイ</t>
    </rPh>
    <rPh sb="51" eb="53">
      <t>リユウ</t>
    </rPh>
    <rPh sb="54" eb="56">
      <t>イタク</t>
    </rPh>
    <rPh sb="56" eb="58">
      <t>ケイヤク</t>
    </rPh>
    <rPh sb="59" eb="61">
      <t>ウケオイ</t>
    </rPh>
    <rPh sb="62" eb="63">
      <t>オコナ</t>
    </rPh>
    <rPh sb="65" eb="67">
      <t>ケンスウ</t>
    </rPh>
    <rPh sb="68" eb="70">
      <t>シュウセイ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</si>
  <si>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</si>
  <si>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</si>
  <si>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</si>
  <si>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A.日本タンナーズ協会</t>
    <rPh sb="2" eb="4">
      <t>ニホン</t>
    </rPh>
    <rPh sb="9" eb="11">
      <t>キョウカイ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</si>
  <si>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</si>
  <si>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</si>
  <si>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</si>
  <si>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</si>
  <si>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委託等事業</t>
    <rPh sb="0" eb="2">
      <t>イタク</t>
    </rPh>
    <rPh sb="2" eb="3">
      <t>トウ</t>
    </rPh>
    <rPh sb="3" eb="5">
      <t>ジギョウ</t>
    </rPh>
    <phoneticPr fontId="3"/>
  </si>
  <si>
    <t>普及・啓発旅費等</t>
    <rPh sb="0" eb="2">
      <t>フキュウ</t>
    </rPh>
    <rPh sb="3" eb="5">
      <t>ケイハツ</t>
    </rPh>
    <rPh sb="5" eb="7">
      <t>リョヒ</t>
    </rPh>
    <rPh sb="7" eb="8">
      <t>トウ</t>
    </rPh>
    <phoneticPr fontId="3"/>
  </si>
  <si>
    <t>基金の管理及び団体自主事業に係る事務費等</t>
    <rPh sb="0" eb="2">
      <t>キキン</t>
    </rPh>
    <rPh sb="3" eb="5">
      <t>カンリ</t>
    </rPh>
    <rPh sb="5" eb="6">
      <t>オヨ</t>
    </rPh>
    <rPh sb="7" eb="9">
      <t>ダンタイ</t>
    </rPh>
    <rPh sb="9" eb="11">
      <t>ジシュ</t>
    </rPh>
    <rPh sb="11" eb="13">
      <t>ジギョウ</t>
    </rPh>
    <rPh sb="14" eb="15">
      <t>カカ</t>
    </rPh>
    <rPh sb="16" eb="19">
      <t>ジムヒ</t>
    </rPh>
    <rPh sb="19" eb="20">
      <t>トウ</t>
    </rPh>
    <phoneticPr fontId="3"/>
  </si>
  <si>
    <t>計</t>
    <rPh sb="0" eb="1">
      <t>ケイ</t>
    </rPh>
    <phoneticPr fontId="3"/>
  </si>
  <si>
    <t>C.株式会社電通</t>
    <rPh sb="2" eb="6">
      <t>カブシキガイシャ</t>
    </rPh>
    <rPh sb="6" eb="8">
      <t>デンツウ</t>
    </rPh>
    <phoneticPr fontId="3"/>
  </si>
  <si>
    <t>D.株式会社ア</t>
    <rPh sb="2" eb="6">
      <t>カブシキガイシャ</t>
    </rPh>
    <phoneticPr fontId="3"/>
  </si>
  <si>
    <t>全国百貨店とのコラボイベント「日本革市」及びBtoB展示会等の企画・運営等</t>
    <phoneticPr fontId="3"/>
  </si>
  <si>
    <t>全国百貨店とのコラボイベント「日本革市」及びBtoB展示会等の運営業務</t>
    <phoneticPr fontId="3"/>
  </si>
  <si>
    <t>E.株式会社イ</t>
    <rPh sb="2" eb="6">
      <t>カブシキガイシャ</t>
    </rPh>
    <phoneticPr fontId="3"/>
  </si>
  <si>
    <t>F.</t>
    <phoneticPr fontId="3"/>
  </si>
  <si>
    <t>「日本革市」の装飾展示物の施工業務</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</si>
  <si>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</si>
  <si>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</si>
  <si>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</si>
  <si>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</si>
  <si>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</si>
  <si>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</si>
  <si>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</si>
  <si>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</si>
  <si>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一般社団法人日本タンナーズ協会</t>
    <rPh sb="0" eb="2">
      <t>イッパン</t>
    </rPh>
    <rPh sb="2" eb="6">
      <t>シャダンホウジン</t>
    </rPh>
    <rPh sb="6" eb="8">
      <t>ニホン</t>
    </rPh>
    <rPh sb="13" eb="15">
      <t>キョウカイ</t>
    </rPh>
    <phoneticPr fontId="3"/>
  </si>
  <si>
    <t>7140005013134</t>
    <phoneticPr fontId="3"/>
  </si>
  <si>
    <t>日本製革の普及・啓発事業（団体自主事業）の実施、基金の管理及び団体自主事業に係る事務等</t>
    <phoneticPr fontId="3"/>
  </si>
  <si>
    <t>C.</t>
    <phoneticPr fontId="3"/>
  </si>
  <si>
    <t>株式会社電通</t>
    <phoneticPr fontId="3"/>
  </si>
  <si>
    <t>株式会社ＣＣＣメディアハウス</t>
    <phoneticPr fontId="3"/>
  </si>
  <si>
    <t>ソーシャルメディアを活用した日本製革等の情報発信等</t>
    <phoneticPr fontId="3"/>
  </si>
  <si>
    <t>ピークス株式会社</t>
    <phoneticPr fontId="3"/>
  </si>
  <si>
    <t>レザークラフト動画制作業務等</t>
    <phoneticPr fontId="3"/>
  </si>
  <si>
    <t>株式会社繊研新聞社</t>
    <phoneticPr fontId="3"/>
  </si>
  <si>
    <t>広告掲載</t>
    <rPh sb="0" eb="2">
      <t>コウコク</t>
    </rPh>
    <rPh sb="2" eb="4">
      <t>ケイサイ</t>
    </rPh>
    <phoneticPr fontId="3"/>
  </si>
  <si>
    <t>株式会社ライズ・イメージ・ファクトリー</t>
    <phoneticPr fontId="3"/>
  </si>
  <si>
    <t>東京レザーフェア出展ブース設営</t>
    <phoneticPr fontId="3"/>
  </si>
  <si>
    <t>D.</t>
    <phoneticPr fontId="3"/>
  </si>
  <si>
    <t>株式会社ア</t>
    <phoneticPr fontId="3"/>
  </si>
  <si>
    <t>株式会社イ</t>
    <phoneticPr fontId="3"/>
  </si>
  <si>
    <t>日本革市及びBtoB展示会の装飾展示物及びPR媒体デザイン、制作業務</t>
    <phoneticPr fontId="3"/>
  </si>
  <si>
    <t>RX Japan 株式会社</t>
  </si>
  <si>
    <t>「ファッションワールド東京」主催者</t>
    <phoneticPr fontId="3"/>
  </si>
  <si>
    <t>エ株式会社</t>
    <phoneticPr fontId="3"/>
  </si>
  <si>
    <t>「日本革市」PR媒体の印刷加工業務</t>
    <phoneticPr fontId="3"/>
  </si>
  <si>
    <t>オ株式会社</t>
    <phoneticPr fontId="3"/>
  </si>
  <si>
    <t>日本製革の情報発信業務における取材および原稿執筆業務</t>
    <phoneticPr fontId="3"/>
  </si>
  <si>
    <t>株式会社ＳＴＵＤＥＯ</t>
    <phoneticPr fontId="3"/>
  </si>
  <si>
    <t>STORYコンテンツに関する出演料、展示品制作、監修業務など</t>
    <phoneticPr fontId="3"/>
  </si>
  <si>
    <t>個人Ａ</t>
    <rPh sb="0" eb="2">
      <t>コジン</t>
    </rPh>
    <phoneticPr fontId="3"/>
  </si>
  <si>
    <t>「日本革市」Webサイト及びPR媒体掲載用写真の撮影業務</t>
    <phoneticPr fontId="3"/>
  </si>
  <si>
    <t>カ組合</t>
    <rPh sb="1" eb="3">
      <t>クミアイ</t>
    </rPh>
    <phoneticPr fontId="3"/>
  </si>
  <si>
    <t>「ファッションワールド東京」出展用サンプル製品制作協力、展示会対応</t>
    <phoneticPr fontId="3"/>
  </si>
  <si>
    <t>E.</t>
    <phoneticPr fontId="3"/>
  </si>
  <si>
    <t>株式会社キ</t>
    <rPh sb="0" eb="4">
      <t>カブシキガイシャ</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</si>
  <si>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</si>
  <si>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</si>
  <si>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</si>
  <si>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</si>
  <si>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</si>
  <si>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</si>
  <si>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</si>
  <si>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</si>
  <si>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</si>
  <si>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</si>
  <si>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</si>
  <si>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</si>
  <si>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</si>
  <si>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</si>
  <si>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</si>
  <si>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</si>
  <si>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</si>
  <si>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</si>
  <si>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</si>
  <si>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</si>
  <si>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</si>
  <si>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</si>
  <si>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</si>
  <si>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</si>
  <si>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</si>
  <si>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</si>
  <si>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</si>
  <si>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</si>
  <si>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</si>
  <si>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</si>
  <si>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</si>
  <si>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</si>
  <si>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</si>
  <si>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</si>
  <si>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</si>
  <si>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</si>
  <si>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</si>
  <si>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</si>
  <si>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</si>
  <si>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</si>
  <si>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</si>
  <si>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</si>
  <si>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</si>
  <si>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</si>
  <si>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</si>
  <si>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</si>
  <si>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</si>
  <si>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</si>
  <si>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</si>
  <si>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</si>
  <si>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</si>
  <si>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</si>
  <si>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</si>
  <si>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</si>
  <si>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</si>
  <si>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</si>
  <si>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</si>
  <si>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</si>
  <si>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</si>
  <si>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</si>
  <si>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</si>
  <si>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</si>
  <si>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</si>
  <si>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</si>
  <si>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</si>
  <si>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</si>
  <si>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</si>
  <si>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</si>
  <si>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</si>
  <si>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</si>
  <si>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</si>
  <si>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</si>
  <si>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</si>
  <si>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</si>
  <si>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</si>
  <si>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</si>
  <si>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</si>
  <si>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</si>
  <si>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④の積算根拠
（令和元年度：211百万円＋令和2年度：191百万円＋令和3年度：201百万円）÷３＝２０１百万円
貿易自由化交渉が進展する中で、国内の皮革製造業が受ける経営環境の変化等の影響を見極めつつ、中長期的かつ柔軟に対応できるようにする必要がある。</t>
    <rPh sb="2" eb="4">
      <t>セキサン</t>
    </rPh>
    <rPh sb="4" eb="6">
      <t>コンキョ</t>
    </rPh>
    <rPh sb="53" eb="55">
      <t>ヒャクマン</t>
    </rPh>
    <rPh sb="55" eb="56">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</si>
</sst>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24">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8" borderId="25" xfId="0" applyFill="1" applyBorder="1" applyAlignment="1">
      <alignment vertical="center" wrapText="1"/>
    </xf>
    <xf numFmtId="0" fontId="0" fillId="8" borderId="26" xfId="0" applyFill="1" applyBorder="1" applyAlignment="1">
      <alignment vertical="center" wrapText="1"/>
    </xf>
    <xf numFmtId="179" fontId="0" fillId="8" borderId="132" xfId="0" applyNumberFormat="1" applyFill="1" applyBorder="1" applyAlignment="1">
      <alignment horizontal="center" vertical="center"/>
    </xf>
    <xf numFmtId="0" fontId="0" fillId="8" borderId="26" xfId="0" applyFill="1" applyBorder="1" applyAlignment="1">
      <alignment horizontal="left" vertical="center" wrapText="1"/>
    </xf>
    <xf numFmtId="0" fontId="0" fillId="8" borderId="27" xfId="0" applyFill="1" applyBorder="1" applyAlignment="1">
      <alignment horizontal="left" vertical="center" wrapText="1"/>
    </xf>
    <xf numFmtId="41" fontId="0" fillId="8" borderId="25" xfId="0" applyNumberFormat="1" applyFill="1" applyBorder="1" applyAlignment="1">
      <alignment horizontal="right" vertical="center" wrapText="1"/>
    </xf>
    <xf numFmtId="41" fontId="0" fillId="8" borderId="26" xfId="0" applyNumberFormat="1" applyFill="1" applyBorder="1" applyAlignment="1">
      <alignment horizontal="right" vertical="center" wrapText="1"/>
    </xf>
    <xf numFmtId="41" fontId="0" fillId="8" borderId="27" xfId="0" applyNumberFormat="1" applyFill="1" applyBorder="1" applyAlignment="1">
      <alignment horizontal="righ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79" xfId="0" applyBorder="1" applyAlignment="1">
      <alignment vertical="center" wrapText="1"/>
    </xf>
    <xf numFmtId="179" fontId="0" fillId="0" borderId="176" xfId="0" applyNumberFormat="1" applyBorder="1" applyAlignment="1">
      <alignment horizontal="center" vertical="center"/>
    </xf>
    <xf numFmtId="179" fontId="0" fillId="0" borderId="177" xfId="0" applyNumberFormat="1" applyBorder="1" applyAlignment="1">
      <alignment horizontal="center" vertical="center"/>
    </xf>
    <xf numFmtId="179" fontId="0" fillId="0" borderId="178" xfId="0" applyNumberFormat="1" applyBorder="1" applyAlignment="1">
      <alignment horizontal="center" vertical="center"/>
    </xf>
    <xf numFmtId="0" fontId="0" fillId="0" borderId="25" xfId="0" applyFill="1" applyBorder="1" applyAlignment="1">
      <alignment vertical="center" wrapText="1"/>
    </xf>
    <xf numFmtId="0" fontId="0" fillId="0" borderId="26" xfId="0" applyFill="1" applyBorder="1" applyAlignment="1">
      <alignment vertical="center" wrapText="1"/>
    </xf>
    <xf numFmtId="179" fontId="0" fillId="0" borderId="132" xfId="0" applyNumberFormat="1" applyFill="1" applyBorder="1" applyAlignment="1">
      <alignment horizontal="center" vertical="center"/>
    </xf>
    <xf numFmtId="179" fontId="0" fillId="0" borderId="132" xfId="0" quotePrefix="1" applyNumberFormat="1"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41" fontId="0" fillId="8" borderId="86" xfId="0" applyNumberFormat="1" applyFill="1" applyBorder="1" applyAlignment="1">
      <alignment horizontal="right" vertical="center"/>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41" fontId="0" fillId="8" borderId="99"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110" xfId="0" applyNumberFormat="1" applyBorder="1" applyAlignment="1">
      <alignment horizontal="right" vertical="center"/>
    </xf>
    <xf numFmtId="0" fontId="15" fillId="3" borderId="121" xfId="0" applyFont="1" applyFill="1" applyBorder="1" applyAlignment="1">
      <alignment horizontal="center" vertical="center" wrapText="1"/>
    </xf>
    <xf numFmtId="41" fontId="0" fillId="0" borderId="121" xfId="0" applyNumberFormat="1" applyBorder="1" applyAlignment="1">
      <alignment horizontal="right" vertical="center"/>
    </xf>
    <xf numFmtId="41"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41" fontId="0" fillId="0" borderId="152" xfId="0" applyNumberFormat="1" applyBorder="1" applyAlignment="1">
      <alignment horizontal="right" vertical="center"/>
    </xf>
    <xf numFmtId="41" fontId="0" fillId="0" borderId="151" xfId="0" applyNumberFormat="1" applyBorder="1" applyAlignment="1">
      <alignment horizontal="right" vertical="center"/>
    </xf>
    <xf numFmtId="41" fontId="0" fillId="0" borderId="153" xfId="0" applyNumberFormat="1" applyBorder="1" applyAlignment="1">
      <alignment horizontal="right" vertical="center"/>
    </xf>
    <xf numFmtId="41"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9" xfId="0" applyFont="1" applyFill="1" applyBorder="1" applyAlignment="1">
      <alignment horizontal="center" vertical="center" wrapText="1"/>
    </xf>
    <xf numFmtId="41" fontId="0" fillId="0" borderId="149" xfId="0" applyNumberFormat="1" applyBorder="1" applyAlignment="1">
      <alignment horizontal="right" vertical="center"/>
    </xf>
    <xf numFmtId="41"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41" fontId="0" fillId="0" borderId="114" xfId="0" applyNumberFormat="1" applyBorder="1" applyAlignment="1">
      <alignment horizontal="right" vertical="center"/>
    </xf>
    <xf numFmtId="41"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68" xfId="0" applyNumberFormat="1" applyFill="1" applyBorder="1" applyAlignment="1">
      <alignment horizontal="right" vertical="center"/>
    </xf>
    <xf numFmtId="41" fontId="0" fillId="0" borderId="50" xfId="0" applyNumberFormat="1" applyFill="1" applyBorder="1" applyAlignment="1">
      <alignment horizontal="right" vertical="center"/>
    </xf>
    <xf numFmtId="41" fontId="0" fillId="0" borderId="51" xfId="0" applyNumberFormat="1" applyFill="1" applyBorder="1" applyAlignment="1">
      <alignment horizontal="right" vertical="center"/>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25" xfId="4" applyNumberFormat="1" applyFont="1" applyFill="1" applyBorder="1" applyAlignment="1">
      <alignment horizontal="center" vertical="center"/>
    </xf>
    <xf numFmtId="0" fontId="0" fillId="0" borderId="26" xfId="4" applyNumberFormat="1" applyFont="1" applyFill="1" applyBorder="1" applyAlignment="1">
      <alignment horizontal="center" vertical="center"/>
    </xf>
    <xf numFmtId="0" fontId="0" fillId="0" borderId="27" xfId="4" applyNumberFormat="1"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56" fontId="4" fillId="0" borderId="1" xfId="0" quotePrefix="1"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45" xfId="0" applyBorder="1" applyAlignment="1">
      <alignment horizontal="center" vertical="center" wrapText="1"/>
    </xf>
    <xf numFmtId="0" fontId="15" fillId="3" borderId="31" xfId="1" applyFont="1" applyFill="1" applyBorder="1" applyAlignment="1">
      <alignment horizontal="center" vertical="center" wrapText="1"/>
    </xf>
    <xf numFmtId="0" fontId="0" fillId="0" borderId="2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8" fillId="0" borderId="149" xfId="0" applyFont="1" applyFill="1" applyBorder="1" applyAlignment="1">
      <alignment horizontal="left" vertical="center" wrapText="1" shrinkToFit="1"/>
    </xf>
    <xf numFmtId="0" fontId="8" fillId="0" borderId="149" xfId="0" applyFont="1" applyFill="1" applyBorder="1" applyAlignment="1">
      <alignment horizontal="left" vertical="center" shrinkToFit="1"/>
    </xf>
    <xf numFmtId="0" fontId="8" fillId="0" borderId="164" xfId="0" applyFont="1" applyFill="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 fillId="0" borderId="99" xfId="1" applyFont="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99"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wrapText="1"/>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5" xfId="0" applyFont="1" applyFill="1" applyBorder="1" applyAlignment="1">
      <alignment horizontal="center" vertical="center" wrapText="1" shrinkToFi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15" fillId="3" borderId="71" xfId="1" applyFont="1" applyFill="1" applyBorder="1" applyAlignment="1">
      <alignment horizontal="center" vertical="center" wrapText="1"/>
    </xf>
    <xf numFmtId="0" fontId="0" fillId="0" borderId="72" xfId="1" applyFont="1" applyBorder="1" applyAlignment="1">
      <alignment horizontal="center" vertical="center" wrapText="1"/>
    </xf>
    <xf numFmtId="0" fontId="1" fillId="0" borderId="0" xfId="1" applyFont="1" applyAlignment="1">
      <alignment horizontal="center" vertical="center" wrapText="1"/>
    </xf>
    <xf numFmtId="0" fontId="1" fillId="0" borderId="71" xfId="1" applyFont="1" applyBorder="1" applyAlignment="1">
      <alignment horizontal="center" vertical="center" wrapText="1"/>
    </xf>
    <xf numFmtId="0" fontId="15" fillId="3" borderId="173" xfId="1" applyFont="1" applyFill="1" applyBorder="1" applyAlignment="1">
      <alignment horizontal="center" vertical="center" wrapText="1"/>
    </xf>
    <xf numFmtId="0" fontId="15" fillId="3" borderId="174" xfId="1" applyFont="1" applyFill="1" applyBorder="1" applyAlignment="1">
      <alignment horizontal="center" vertical="center" wrapText="1"/>
    </xf>
    <xf numFmtId="0" fontId="15" fillId="3" borderId="175" xfId="1" applyFont="1" applyFill="1" applyBorder="1" applyAlignment="1">
      <alignment horizontal="center" vertical="center" wrapText="1"/>
    </xf>
    <xf numFmtId="0" fontId="0" fillId="0" borderId="173" xfId="1" applyFont="1" applyBorder="1" applyAlignment="1">
      <alignment horizontal="center" vertical="center" wrapText="1"/>
    </xf>
    <xf numFmtId="0" fontId="1" fillId="0" borderId="174" xfId="1" applyFont="1" applyBorder="1" applyAlignment="1">
      <alignment horizontal="center" vertical="center" wrapText="1"/>
    </xf>
    <xf numFmtId="0" fontId="1" fillId="0" borderId="175" xfId="1" applyFont="1" applyBorder="1" applyAlignment="1">
      <alignment horizontal="center" vertical="center" wrapText="1"/>
    </xf>
    <xf numFmtId="0" fontId="15" fillId="3" borderId="72" xfId="1" applyFont="1" applyFill="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67" xfId="1" applyFont="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102</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139211</xdr:colOff>
      <xdr:row>126</xdr:row>
      <xdr:rowOff>483577</xdr:rowOff>
    </xdr:from>
    <xdr:to>
      <xdr:col>48</xdr:col>
      <xdr:colOff>193619</xdr:colOff>
      <xdr:row>134</xdr:row>
      <xdr:rowOff>475048</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339361" y="43241302"/>
          <a:ext cx="8455458" cy="8973546"/>
          <a:chOff x="2004813" y="41271264"/>
          <a:chExt cx="8202870" cy="9831188"/>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829524" y="41271264"/>
            <a:ext cx="2406382" cy="74929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598261" y="41740917"/>
            <a:ext cx="2234082" cy="115373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506697" y="42038610"/>
            <a:ext cx="4017" cy="845480"/>
          </a:xfrm>
          <a:prstGeom prst="straightConnector1">
            <a:avLst/>
          </a:prstGeom>
          <a:noFill/>
          <a:ln w="25400" cap="flat" cmpd="sng" algn="ctr">
            <a:solidFill>
              <a:sysClr val="windowText" lastClr="000000">
                <a:shade val="95000"/>
                <a:satMod val="105000"/>
              </a:sysClr>
            </a:solidFill>
            <a:prstDash val="dash"/>
            <a:tailEnd type="arrow"/>
          </a:ln>
          <a:effectLst/>
        </xdr:spPr>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flipV="1">
            <a:off x="6498272" y="42020554"/>
            <a:ext cx="9273" cy="825013"/>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221320" y="41706401"/>
            <a:ext cx="1780040" cy="76283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608195" y="42908267"/>
            <a:ext cx="5281647" cy="4380557"/>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Ａ．一般社団法人　日本タンナーズ協会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皮革製造業再編特別対策事業基金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】1,100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386453" y="47370283"/>
            <a:ext cx="7821230" cy="1016710"/>
            <a:chOff x="2292640" y="46737723"/>
            <a:chExt cx="7825840" cy="1289479"/>
          </a:xfrm>
        </xdr:grpSpPr>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2292640" y="46800977"/>
              <a:ext cx="7825840" cy="112671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392833" y="46737723"/>
              <a:ext cx="7547538" cy="1289479"/>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①皮革製造事業者等に対する経営改善及び廃業支援等にかかる資金を補助</a:t>
              </a:r>
            </a:p>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②日本製革の普及・啓発事業（団体自主事業）の実施</a:t>
              </a:r>
            </a:p>
          </xdr:txBody>
        </xdr:sp>
      </xdr:grpSp>
      <xdr:cxnSp macro="">
        <xdr:nvCxnSpPr>
          <xdr:cNvPr id="38" name="直線矢印コネクタ 21">
            <a:extLst>
              <a:ext uri="{FF2B5EF4-FFF2-40B4-BE49-F238E27FC236}">
                <a16:creationId xmlns:a16="http://schemas.microsoft.com/office/drawing/2014/main" id="{00000000-0008-0000-0000-000026000000}"/>
              </a:ext>
            </a:extLst>
          </xdr:cNvPr>
          <xdr:cNvCxnSpPr>
            <a:cxnSpLocks noChangeShapeType="1"/>
          </xdr:cNvCxnSpPr>
        </xdr:nvCxnSpPr>
        <xdr:spPr bwMode="auto">
          <a:xfrm flipH="1">
            <a:off x="4088847" y="48340503"/>
            <a:ext cx="15989" cy="100883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752712" y="48271354"/>
            <a:ext cx="1211552" cy="8756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①</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657035" y="48185754"/>
            <a:ext cx="1681049" cy="106051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189</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（普及・啓発旅費等を含む）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3843620" y="44162384"/>
            <a:ext cx="4920191" cy="2655795"/>
            <a:chOff x="3843620" y="44162384"/>
            <a:chExt cx="4920191" cy="2655795"/>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3843620" y="44162384"/>
              <a:ext cx="4920191" cy="223274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974148" y="44243647"/>
              <a:ext cx="2572345" cy="246247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1,100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1,106</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29321" y="44254852"/>
              <a:ext cx="2221875" cy="256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189	</a:t>
              </a:r>
              <a:endParaRPr kumimoji="1" lang="en-US" altLang="ja-JP" sz="1600">
                <a:solidFill>
                  <a:sysClr val="windowText" lastClr="000000"/>
                </a:solidFill>
              </a:endParaRPr>
            </a:p>
            <a:p>
              <a:pPr algn="l"/>
              <a:r>
                <a:rPr kumimoji="1" lang="ja-JP" altLang="en-US" sz="1600">
                  <a:solidFill>
                    <a:sysClr val="windowText" lastClr="000000"/>
                  </a:solidFill>
                </a:rPr>
                <a:t>管理費：</a:t>
              </a:r>
              <a:r>
                <a:rPr kumimoji="1" lang="en-US" altLang="ja-JP" sz="1600">
                  <a:solidFill>
                    <a:sysClr val="windowText" lastClr="000000"/>
                  </a:solidFill>
                </a:rPr>
                <a:t>13</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201</a:t>
              </a:r>
              <a:endParaRPr kumimoji="1" lang="ja-JP" altLang="en-US" sz="1600"/>
            </a:p>
          </xdr:txBody>
        </xdr:sp>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3924912" y="45891437"/>
              <a:ext cx="4524432" cy="0"/>
            </a:xfrm>
            <a:prstGeom prst="line">
              <a:avLst/>
            </a:prstGeom>
            <a:noFill/>
            <a:ln w="19050" cap="flat" cmpd="sng" algn="ctr">
              <a:solidFill>
                <a:sysClr val="windowText" lastClr="000000">
                  <a:shade val="95000"/>
                  <a:satMod val="105000"/>
                </a:sysClr>
              </a:solidFill>
              <a:prstDash val="solid"/>
            </a:ln>
            <a:effectLst/>
          </xdr:spPr>
        </xdr:cxnSp>
      </xdr:grp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980043" y="46641764"/>
            <a:ext cx="4327306" cy="40341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】904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6363905" y="49340931"/>
            <a:ext cx="3747273" cy="1408162"/>
            <a:chOff x="6005316" y="48119490"/>
            <a:chExt cx="3747273" cy="1408162"/>
          </a:xfrm>
        </xdr:grpSpPr>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352284" y="48119490"/>
              <a:ext cx="3133269" cy="87336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Ｃ．民間企業（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186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005316" y="48944945"/>
              <a:ext cx="3747273" cy="58270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6373478" y="49047395"/>
              <a:ext cx="3115225" cy="349114"/>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004813" y="49372062"/>
            <a:ext cx="4205439" cy="1730390"/>
            <a:chOff x="1836725" y="49327239"/>
            <a:chExt cx="4205439" cy="1730390"/>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325067" y="49327239"/>
              <a:ext cx="3241275" cy="86646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836725" y="49790838"/>
              <a:ext cx="4205439" cy="126679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経営改善及び廃業支援等</a:t>
              </a: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2334827" y="50278418"/>
              <a:ext cx="3256825" cy="285098"/>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45" name="直線矢印コネクタ 21">
            <a:extLst>
              <a:ext uri="{FF2B5EF4-FFF2-40B4-BE49-F238E27FC236}">
                <a16:creationId xmlns:a16="http://schemas.microsoft.com/office/drawing/2014/main" id="{00000000-0008-0000-0000-00002D000000}"/>
              </a:ext>
            </a:extLst>
          </xdr:cNvPr>
          <xdr:cNvCxnSpPr>
            <a:cxnSpLocks noChangeShapeType="1"/>
          </xdr:cNvCxnSpPr>
        </xdr:nvCxnSpPr>
        <xdr:spPr bwMode="auto">
          <a:xfrm flipH="1">
            <a:off x="8270800" y="48286068"/>
            <a:ext cx="1045" cy="104405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30</xdr:col>
      <xdr:colOff>110555</xdr:colOff>
      <xdr:row>134</xdr:row>
      <xdr:rowOff>0</xdr:rowOff>
    </xdr:from>
    <xdr:to>
      <xdr:col>38</xdr:col>
      <xdr:colOff>128554</xdr:colOff>
      <xdr:row>134</xdr:row>
      <xdr:rowOff>970215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111305" y="61026675"/>
          <a:ext cx="1618199" cy="97021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請負等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165445</xdr:colOff>
      <xdr:row>135</xdr:row>
      <xdr:rowOff>8809</xdr:rowOff>
    </xdr:from>
    <xdr:to>
      <xdr:col>46</xdr:col>
      <xdr:colOff>196900</xdr:colOff>
      <xdr:row>135</xdr:row>
      <xdr:rowOff>808333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6166195" y="62083234"/>
          <a:ext cx="3231855" cy="79952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171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9525</xdr:colOff>
      <xdr:row>135</xdr:row>
      <xdr:rowOff>764631</xdr:rowOff>
    </xdr:from>
    <xdr:to>
      <xdr:col>48</xdr:col>
      <xdr:colOff>71301</xdr:colOff>
      <xdr:row>136</xdr:row>
      <xdr:rowOff>248364</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810250" y="62839056"/>
          <a:ext cx="3862251" cy="53148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clientData/>
  </xdr:twoCellAnchor>
  <xdr:twoCellAnchor>
    <xdr:from>
      <xdr:col>38</xdr:col>
      <xdr:colOff>173235</xdr:colOff>
      <xdr:row>134</xdr:row>
      <xdr:rowOff>91496</xdr:rowOff>
    </xdr:from>
    <xdr:to>
      <xdr:col>38</xdr:col>
      <xdr:colOff>176498</xdr:colOff>
      <xdr:row>134</xdr:row>
      <xdr:rowOff>1046698</xdr:rowOff>
    </xdr:to>
    <xdr:cxnSp macro="">
      <xdr:nvCxnSpPr>
        <xdr:cNvPr id="65" name="直線矢印コネクタ 21">
          <a:extLst>
            <a:ext uri="{FF2B5EF4-FFF2-40B4-BE49-F238E27FC236}">
              <a16:creationId xmlns:a16="http://schemas.microsoft.com/office/drawing/2014/main" id="{00000000-0008-0000-0000-000041000000}"/>
            </a:ext>
          </a:extLst>
        </xdr:cNvPr>
        <xdr:cNvCxnSpPr>
          <a:cxnSpLocks noChangeShapeType="1"/>
        </xdr:cNvCxnSpPr>
      </xdr:nvCxnSpPr>
      <xdr:spPr bwMode="auto">
        <a:xfrm flipH="1">
          <a:off x="7774185" y="61118171"/>
          <a:ext cx="3263" cy="95520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120080</xdr:colOff>
      <xdr:row>136</xdr:row>
      <xdr:rowOff>123825</xdr:rowOff>
    </xdr:from>
    <xdr:to>
      <xdr:col>38</xdr:col>
      <xdr:colOff>138079</xdr:colOff>
      <xdr:row>137</xdr:row>
      <xdr:rowOff>46290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120830" y="63246000"/>
          <a:ext cx="1618199" cy="97021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請負等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174970</xdr:colOff>
      <xdr:row>137</xdr:row>
      <xdr:rowOff>132634</xdr:rowOff>
    </xdr:from>
    <xdr:to>
      <xdr:col>47</xdr:col>
      <xdr:colOff>6400</xdr:colOff>
      <xdr:row>137</xdr:row>
      <xdr:rowOff>932158</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175720" y="64302559"/>
          <a:ext cx="3231855" cy="79952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Ｅ．民間企業（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19050</xdr:colOff>
      <xdr:row>137</xdr:row>
      <xdr:rowOff>888456</xdr:rowOff>
    </xdr:from>
    <xdr:to>
      <xdr:col>48</xdr:col>
      <xdr:colOff>80826</xdr:colOff>
      <xdr:row>138</xdr:row>
      <xdr:rowOff>372189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819775" y="65058381"/>
          <a:ext cx="3862251" cy="53148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clientData/>
  </xdr:twoCellAnchor>
  <xdr:twoCellAnchor>
    <xdr:from>
      <xdr:col>38</xdr:col>
      <xdr:colOff>182760</xdr:colOff>
      <xdr:row>136</xdr:row>
      <xdr:rowOff>215321</xdr:rowOff>
    </xdr:from>
    <xdr:to>
      <xdr:col>38</xdr:col>
      <xdr:colOff>186023</xdr:colOff>
      <xdr:row>137</xdr:row>
      <xdr:rowOff>122773</xdr:rowOff>
    </xdr:to>
    <xdr:cxnSp macro="">
      <xdr:nvCxnSpPr>
        <xdr:cNvPr id="69" name="直線矢印コネクタ 21">
          <a:extLst>
            <a:ext uri="{FF2B5EF4-FFF2-40B4-BE49-F238E27FC236}">
              <a16:creationId xmlns:a16="http://schemas.microsoft.com/office/drawing/2014/main" id="{00000000-0008-0000-0000-000045000000}"/>
            </a:ext>
          </a:extLst>
        </xdr:cNvPr>
        <xdr:cNvCxnSpPr>
          <a:cxnSpLocks noChangeShapeType="1"/>
        </xdr:cNvCxnSpPr>
      </xdr:nvCxnSpPr>
      <xdr:spPr bwMode="auto">
        <a:xfrm flipH="1">
          <a:off x="7783710" y="63337496"/>
          <a:ext cx="3263" cy="95520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9525</xdr:colOff>
      <xdr:row>135</xdr:row>
      <xdr:rowOff>885825</xdr:rowOff>
    </xdr:from>
    <xdr:to>
      <xdr:col>47</xdr:col>
      <xdr:colOff>20276</xdr:colOff>
      <xdr:row>136</xdr:row>
      <xdr:rowOff>156733</xdr:rowOff>
    </xdr:to>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6210300" y="62960250"/>
          <a:ext cx="3211151" cy="318658"/>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0</xdr:colOff>
      <xdr:row>137</xdr:row>
      <xdr:rowOff>1019175</xdr:rowOff>
    </xdr:from>
    <xdr:to>
      <xdr:col>47</xdr:col>
      <xdr:colOff>10751</xdr:colOff>
      <xdr:row>138</xdr:row>
      <xdr:rowOff>290083</xdr:rowOff>
    </xdr:to>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6200775" y="65189100"/>
          <a:ext cx="3211151" cy="318658"/>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5"/>
  <sheetViews>
    <sheetView tabSelected="1" showWhiteSpace="0" topLeftCell="A165" zoomScaleNormal="100" zoomScaleSheetLayoutView="106" zoomScalePageLayoutView="70" workbookViewId="0">
      <selection activeCell="M203" sqref="M203:S20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56" t="s">
        <v>0</v>
      </c>
      <c r="AK2" s="557"/>
      <c r="AL2" s="557"/>
      <c r="AM2" s="557"/>
      <c r="AN2" s="557"/>
      <c r="AO2" s="557"/>
      <c r="AP2" s="557"/>
      <c r="AQ2" s="557"/>
      <c r="AR2" s="558" t="s">
        <v>1</v>
      </c>
      <c r="AS2" s="556"/>
      <c r="AT2" s="556"/>
      <c r="AU2" s="556"/>
      <c r="AV2" s="556"/>
      <c r="AW2" s="556"/>
      <c r="AX2" s="556"/>
      <c r="AY2" s="556"/>
    </row>
    <row r="3" spans="1:51" ht="32.1" customHeight="1" thickBot="1" x14ac:dyDescent="0.2">
      <c r="A3" s="559" t="s">
        <v>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1" t="s">
        <v>3</v>
      </c>
      <c r="AQ3" s="560"/>
      <c r="AR3" s="560"/>
      <c r="AS3" s="560"/>
      <c r="AT3" s="560"/>
      <c r="AU3" s="560"/>
      <c r="AV3" s="560"/>
      <c r="AW3" s="560"/>
      <c r="AX3" s="560"/>
      <c r="AY3" s="562"/>
    </row>
    <row r="4" spans="1:51" ht="26.1" customHeight="1" x14ac:dyDescent="0.15">
      <c r="A4" s="563" t="s">
        <v>4</v>
      </c>
      <c r="B4" s="564"/>
      <c r="C4" s="564"/>
      <c r="D4" s="564"/>
      <c r="E4" s="564"/>
      <c r="F4" s="564"/>
      <c r="G4" s="565" t="s">
        <v>5</v>
      </c>
      <c r="H4" s="566"/>
      <c r="I4" s="566"/>
      <c r="J4" s="566"/>
      <c r="K4" s="566"/>
      <c r="L4" s="566"/>
      <c r="M4" s="566"/>
      <c r="N4" s="566"/>
      <c r="O4" s="566"/>
      <c r="P4" s="566"/>
      <c r="Q4" s="566"/>
      <c r="R4" s="566"/>
      <c r="S4" s="566"/>
      <c r="T4" s="566"/>
      <c r="U4" s="566"/>
      <c r="V4" s="566"/>
      <c r="W4" s="566"/>
      <c r="X4" s="566"/>
      <c r="Y4" s="566"/>
      <c r="Z4" s="567"/>
      <c r="AA4" s="568" t="s">
        <v>6</v>
      </c>
      <c r="AB4" s="569"/>
      <c r="AC4" s="569"/>
      <c r="AD4" s="569"/>
      <c r="AE4" s="569"/>
      <c r="AF4" s="569"/>
      <c r="AG4" s="570" t="s">
        <v>7</v>
      </c>
      <c r="AH4" s="571"/>
      <c r="AI4" s="571"/>
      <c r="AJ4" s="571"/>
      <c r="AK4" s="571"/>
      <c r="AL4" s="571"/>
      <c r="AM4" s="571"/>
      <c r="AN4" s="571"/>
      <c r="AO4" s="571"/>
      <c r="AP4" s="571"/>
      <c r="AQ4" s="571"/>
      <c r="AR4" s="571"/>
      <c r="AS4" s="571"/>
      <c r="AT4" s="571"/>
      <c r="AU4" s="571"/>
      <c r="AV4" s="571"/>
      <c r="AW4" s="571"/>
      <c r="AX4" s="571"/>
      <c r="AY4" s="572"/>
    </row>
    <row r="5" spans="1:51" ht="26.1" customHeight="1" x14ac:dyDescent="0.15">
      <c r="A5" s="639" t="s">
        <v>8</v>
      </c>
      <c r="B5" s="640"/>
      <c r="C5" s="640"/>
      <c r="D5" s="640"/>
      <c r="E5" s="640"/>
      <c r="F5" s="641"/>
      <c r="G5" s="614" t="s">
        <v>9</v>
      </c>
      <c r="H5" s="615"/>
      <c r="I5" s="615"/>
      <c r="J5" s="615"/>
      <c r="K5" s="615"/>
      <c r="L5" s="615"/>
      <c r="M5" s="615"/>
      <c r="N5" s="615"/>
      <c r="O5" s="615"/>
      <c r="P5" s="615"/>
      <c r="Q5" s="615"/>
      <c r="R5" s="615"/>
      <c r="S5" s="615"/>
      <c r="T5" s="615"/>
      <c r="U5" s="615"/>
      <c r="V5" s="615"/>
      <c r="W5" s="615"/>
      <c r="X5" s="615"/>
      <c r="Y5" s="615"/>
      <c r="Z5" s="616"/>
      <c r="AA5" s="506" t="s">
        <v>10</v>
      </c>
      <c r="AB5" s="507"/>
      <c r="AC5" s="507"/>
      <c r="AD5" s="507"/>
      <c r="AE5" s="507"/>
      <c r="AF5" s="508"/>
      <c r="AG5" s="490" t="s">
        <v>11</v>
      </c>
      <c r="AH5" s="492"/>
      <c r="AI5" s="492"/>
      <c r="AJ5" s="492"/>
      <c r="AK5" s="492"/>
      <c r="AL5" s="492"/>
      <c r="AM5" s="492"/>
      <c r="AN5" s="492"/>
      <c r="AO5" s="492"/>
      <c r="AP5" s="492"/>
      <c r="AQ5" s="492"/>
      <c r="AR5" s="492"/>
      <c r="AS5" s="492"/>
      <c r="AT5" s="492"/>
      <c r="AU5" s="492"/>
      <c r="AV5" s="492"/>
      <c r="AW5" s="492"/>
      <c r="AX5" s="492"/>
      <c r="AY5" s="620"/>
    </row>
    <row r="6" spans="1:51" ht="26.1" customHeight="1" x14ac:dyDescent="0.15">
      <c r="A6" s="642" t="s">
        <v>12</v>
      </c>
      <c r="B6" s="643"/>
      <c r="C6" s="643"/>
      <c r="D6" s="643"/>
      <c r="E6" s="643"/>
      <c r="F6" s="644"/>
      <c r="G6" s="645" t="s">
        <v>13</v>
      </c>
      <c r="H6" s="646"/>
      <c r="I6" s="646"/>
      <c r="J6" s="646"/>
      <c r="K6" s="646"/>
      <c r="L6" s="646"/>
      <c r="M6" s="646"/>
      <c r="N6" s="646"/>
      <c r="O6" s="646"/>
      <c r="P6" s="646"/>
      <c r="Q6" s="646"/>
      <c r="R6" s="646"/>
      <c r="S6" s="646"/>
      <c r="T6" s="646"/>
      <c r="U6" s="646"/>
      <c r="V6" s="646"/>
      <c r="W6" s="646"/>
      <c r="X6" s="646"/>
      <c r="Y6" s="646"/>
      <c r="Z6" s="647"/>
      <c r="AA6" s="506" t="s">
        <v>14</v>
      </c>
      <c r="AB6" s="507"/>
      <c r="AC6" s="507"/>
      <c r="AD6" s="507"/>
      <c r="AE6" s="507"/>
      <c r="AF6" s="508"/>
      <c r="AG6" s="490" t="s">
        <v>15</v>
      </c>
      <c r="AH6" s="492"/>
      <c r="AI6" s="492"/>
      <c r="AJ6" s="492"/>
      <c r="AK6" s="492"/>
      <c r="AL6" s="492"/>
      <c r="AM6" s="492"/>
      <c r="AN6" s="492"/>
      <c r="AO6" s="492"/>
      <c r="AP6" s="492"/>
      <c r="AQ6" s="492"/>
      <c r="AR6" s="492"/>
      <c r="AS6" s="492"/>
      <c r="AT6" s="492"/>
      <c r="AU6" s="492"/>
      <c r="AV6" s="492"/>
      <c r="AW6" s="492"/>
      <c r="AX6" s="492"/>
      <c r="AY6" s="620"/>
    </row>
    <row r="7" spans="1:51" ht="26.1" customHeight="1" x14ac:dyDescent="0.15">
      <c r="A7" s="612" t="s">
        <v>16</v>
      </c>
      <c r="B7" s="223"/>
      <c r="C7" s="223"/>
      <c r="D7" s="223"/>
      <c r="E7" s="223"/>
      <c r="F7" s="613"/>
      <c r="G7" s="614" t="s">
        <v>17</v>
      </c>
      <c r="H7" s="615"/>
      <c r="I7" s="615"/>
      <c r="J7" s="615"/>
      <c r="K7" s="615"/>
      <c r="L7" s="615"/>
      <c r="M7" s="615"/>
      <c r="N7" s="615"/>
      <c r="O7" s="615"/>
      <c r="P7" s="615"/>
      <c r="Q7" s="615"/>
      <c r="R7" s="615"/>
      <c r="S7" s="615"/>
      <c r="T7" s="615"/>
      <c r="U7" s="615"/>
      <c r="V7" s="615"/>
      <c r="W7" s="615"/>
      <c r="X7" s="615"/>
      <c r="Y7" s="615"/>
      <c r="Z7" s="616"/>
      <c r="AA7" s="617" t="s">
        <v>18</v>
      </c>
      <c r="AB7" s="618"/>
      <c r="AC7" s="618"/>
      <c r="AD7" s="618"/>
      <c r="AE7" s="618"/>
      <c r="AF7" s="619"/>
      <c r="AG7" s="490" t="s">
        <v>17</v>
      </c>
      <c r="AH7" s="492"/>
      <c r="AI7" s="492"/>
      <c r="AJ7" s="492"/>
      <c r="AK7" s="492"/>
      <c r="AL7" s="492"/>
      <c r="AM7" s="492"/>
      <c r="AN7" s="492"/>
      <c r="AO7" s="492"/>
      <c r="AP7" s="492"/>
      <c r="AQ7" s="492"/>
      <c r="AR7" s="492"/>
      <c r="AS7" s="492"/>
      <c r="AT7" s="492"/>
      <c r="AU7" s="492"/>
      <c r="AV7" s="492"/>
      <c r="AW7" s="492"/>
      <c r="AX7" s="492"/>
      <c r="AY7" s="620"/>
    </row>
    <row r="8" spans="1:51" ht="75" customHeight="1" x14ac:dyDescent="0.15">
      <c r="A8" s="612" t="s">
        <v>19</v>
      </c>
      <c r="B8" s="223"/>
      <c r="C8" s="223"/>
      <c r="D8" s="223"/>
      <c r="E8" s="223"/>
      <c r="F8" s="613"/>
      <c r="G8" s="685" t="s">
        <v>20</v>
      </c>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7"/>
    </row>
    <row r="9" spans="1:51" ht="24.95" customHeight="1" x14ac:dyDescent="0.15">
      <c r="A9" s="441" t="s">
        <v>21</v>
      </c>
      <c r="B9" s="442"/>
      <c r="C9" s="442"/>
      <c r="D9" s="442"/>
      <c r="E9" s="442"/>
      <c r="F9" s="443"/>
      <c r="G9" s="18" t="s">
        <v>22</v>
      </c>
      <c r="H9" s="19"/>
      <c r="I9" s="19"/>
      <c r="J9" s="20" t="s">
        <v>23</v>
      </c>
      <c r="K9" s="19"/>
      <c r="L9" s="19"/>
      <c r="M9" s="19"/>
      <c r="N9" s="19"/>
      <c r="O9" s="19"/>
      <c r="P9" s="20" t="s">
        <v>24</v>
      </c>
      <c r="S9" s="19"/>
      <c r="T9" s="19"/>
      <c r="U9" s="19"/>
      <c r="V9" s="20" t="s">
        <v>25</v>
      </c>
      <c r="W9" s="19"/>
      <c r="X9" s="19"/>
      <c r="AB9" s="20" t="s">
        <v>26</v>
      </c>
      <c r="AC9" s="19"/>
      <c r="AD9" s="19"/>
      <c r="AE9" s="19"/>
      <c r="AF9" s="19"/>
      <c r="AH9" s="20" t="s">
        <v>27</v>
      </c>
      <c r="AI9" s="19"/>
      <c r="AJ9" s="19"/>
      <c r="AK9" s="19"/>
      <c r="AL9" s="19"/>
      <c r="AM9" s="19"/>
      <c r="AN9" s="19"/>
      <c r="AQ9" s="19"/>
      <c r="AR9" s="19"/>
      <c r="AS9" s="19"/>
      <c r="AT9" s="19"/>
      <c r="AU9" s="19"/>
      <c r="AV9" s="19"/>
      <c r="AW9" s="19"/>
      <c r="AX9" s="19"/>
      <c r="AY9" s="21"/>
    </row>
    <row r="10" spans="1:51" ht="24.95" customHeight="1" x14ac:dyDescent="0.15">
      <c r="A10" s="271"/>
      <c r="B10" s="272"/>
      <c r="C10" s="272"/>
      <c r="D10" s="272"/>
      <c r="E10" s="272"/>
      <c r="F10" s="273"/>
      <c r="G10" s="22" t="s">
        <v>28</v>
      </c>
      <c r="H10" s="23"/>
      <c r="I10" s="23"/>
      <c r="J10" s="24" t="s">
        <v>29</v>
      </c>
      <c r="K10" s="23"/>
      <c r="L10" s="23"/>
      <c r="M10" s="23"/>
      <c r="N10" s="24" t="s">
        <v>30</v>
      </c>
      <c r="P10" s="23"/>
      <c r="Q10" s="23"/>
      <c r="R10" s="23"/>
      <c r="S10" s="24" t="s">
        <v>31</v>
      </c>
      <c r="V10" s="23"/>
      <c r="W10" s="23"/>
      <c r="X10" s="23"/>
      <c r="Y10" s="23"/>
      <c r="Z10" s="24" t="s">
        <v>32</v>
      </c>
      <c r="AA10" s="23"/>
      <c r="AC10" s="23"/>
      <c r="AD10" s="24" t="s">
        <v>33</v>
      </c>
      <c r="AE10" s="23"/>
      <c r="AF10" s="23"/>
      <c r="AH10" s="23"/>
      <c r="AI10" s="24" t="s">
        <v>34</v>
      </c>
      <c r="AJ10" s="23"/>
      <c r="AK10" s="23"/>
      <c r="AL10" s="23"/>
      <c r="AM10" s="24" t="s">
        <v>35</v>
      </c>
      <c r="AO10" s="23"/>
      <c r="AP10" s="23"/>
      <c r="AQ10" s="23"/>
      <c r="AR10" s="25" t="s">
        <v>27</v>
      </c>
      <c r="AT10" s="23"/>
      <c r="AU10" s="23"/>
      <c r="AV10" s="23"/>
      <c r="AW10" s="23"/>
      <c r="AX10" s="23"/>
      <c r="AY10" s="26"/>
    </row>
    <row r="11" spans="1:51" ht="75" customHeight="1" thickBot="1" x14ac:dyDescent="0.2">
      <c r="A11" s="493"/>
      <c r="B11" s="494"/>
      <c r="C11" s="494"/>
      <c r="D11" s="494"/>
      <c r="E11" s="494"/>
      <c r="F11" s="495"/>
      <c r="G11" s="585" t="s">
        <v>36</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7"/>
    </row>
    <row r="12" spans="1:51" ht="15" customHeight="1" x14ac:dyDescent="0.15">
      <c r="A12" s="588" t="s">
        <v>37</v>
      </c>
      <c r="B12" s="589"/>
      <c r="C12" s="589"/>
      <c r="D12" s="589"/>
      <c r="E12" s="589"/>
      <c r="F12" s="590"/>
      <c r="G12" s="274" t="s">
        <v>38</v>
      </c>
      <c r="H12" s="275"/>
      <c r="I12" s="275"/>
      <c r="J12" s="275"/>
      <c r="K12" s="275"/>
      <c r="L12" s="275"/>
      <c r="M12" s="275"/>
      <c r="N12" s="596"/>
      <c r="O12" s="598" t="s">
        <v>39</v>
      </c>
      <c r="P12" s="599"/>
      <c r="Q12" s="599"/>
      <c r="R12" s="599"/>
      <c r="S12" s="599"/>
      <c r="T12" s="599"/>
      <c r="U12" s="599"/>
      <c r="V12" s="600"/>
      <c r="W12" s="604" t="s">
        <v>40</v>
      </c>
      <c r="X12" s="605"/>
      <c r="Y12" s="605"/>
      <c r="Z12" s="605"/>
      <c r="AA12" s="605"/>
      <c r="AB12" s="605"/>
      <c r="AC12" s="605"/>
      <c r="AD12" s="606"/>
      <c r="AE12" s="607" t="s">
        <v>41</v>
      </c>
      <c r="AF12" s="608"/>
      <c r="AG12" s="608"/>
      <c r="AH12" s="608"/>
      <c r="AI12" s="608"/>
      <c r="AJ12" s="608"/>
      <c r="AK12" s="609"/>
      <c r="AL12" s="610" t="s">
        <v>42</v>
      </c>
      <c r="AM12" s="275"/>
      <c r="AN12" s="275"/>
      <c r="AO12" s="275"/>
      <c r="AP12" s="275"/>
      <c r="AQ12" s="275"/>
      <c r="AR12" s="596"/>
      <c r="AS12" s="573">
        <v>1750</v>
      </c>
      <c r="AT12" s="574"/>
      <c r="AU12" s="574"/>
      <c r="AV12" s="574"/>
      <c r="AW12" s="574"/>
      <c r="AX12" s="574"/>
      <c r="AY12" s="575"/>
    </row>
    <row r="13" spans="1:51" ht="15" customHeight="1" x14ac:dyDescent="0.15">
      <c r="A13" s="591"/>
      <c r="B13" s="592"/>
      <c r="C13" s="592"/>
      <c r="D13" s="592"/>
      <c r="E13" s="592"/>
      <c r="F13" s="593"/>
      <c r="G13" s="278"/>
      <c r="H13" s="279"/>
      <c r="I13" s="279"/>
      <c r="J13" s="279"/>
      <c r="K13" s="279"/>
      <c r="L13" s="279"/>
      <c r="M13" s="279"/>
      <c r="N13" s="597"/>
      <c r="O13" s="601"/>
      <c r="P13" s="602"/>
      <c r="Q13" s="602"/>
      <c r="R13" s="602"/>
      <c r="S13" s="602"/>
      <c r="T13" s="602"/>
      <c r="U13" s="602"/>
      <c r="V13" s="603"/>
      <c r="W13" s="579" t="s">
        <v>43</v>
      </c>
      <c r="X13" s="580"/>
      <c r="Y13" s="580"/>
      <c r="Z13" s="580"/>
      <c r="AA13" s="580"/>
      <c r="AB13" s="580"/>
      <c r="AC13" s="580"/>
      <c r="AD13" s="581"/>
      <c r="AE13" s="582" t="s">
        <v>44</v>
      </c>
      <c r="AF13" s="583"/>
      <c r="AG13" s="583"/>
      <c r="AH13" s="583"/>
      <c r="AI13" s="583"/>
      <c r="AJ13" s="583"/>
      <c r="AK13" s="584"/>
      <c r="AL13" s="611"/>
      <c r="AM13" s="279"/>
      <c r="AN13" s="279"/>
      <c r="AO13" s="279"/>
      <c r="AP13" s="279"/>
      <c r="AQ13" s="279"/>
      <c r="AR13" s="597"/>
      <c r="AS13" s="576"/>
      <c r="AT13" s="577"/>
      <c r="AU13" s="577"/>
      <c r="AV13" s="577"/>
      <c r="AW13" s="577"/>
      <c r="AX13" s="577"/>
      <c r="AY13" s="578"/>
    </row>
    <row r="14" spans="1:51" ht="30" customHeight="1" x14ac:dyDescent="0.15">
      <c r="A14" s="594"/>
      <c r="B14" s="467"/>
      <c r="C14" s="467"/>
      <c r="D14" s="467"/>
      <c r="E14" s="467"/>
      <c r="F14" s="595"/>
      <c r="G14" s="626" t="s">
        <v>45</v>
      </c>
      <c r="H14" s="627"/>
      <c r="I14" s="627"/>
      <c r="J14" s="627"/>
      <c r="K14" s="627"/>
      <c r="L14" s="627"/>
      <c r="M14" s="627"/>
      <c r="N14" s="628"/>
      <c r="O14" s="688" t="s">
        <v>46</v>
      </c>
      <c r="P14" s="630"/>
      <c r="Q14" s="630"/>
      <c r="R14" s="630"/>
      <c r="S14" s="630"/>
      <c r="T14" s="630"/>
      <c r="U14" s="630"/>
      <c r="V14" s="631"/>
      <c r="W14" s="638" t="s">
        <v>47</v>
      </c>
      <c r="X14" s="627"/>
      <c r="Y14" s="627"/>
      <c r="Z14" s="627"/>
      <c r="AA14" s="627"/>
      <c r="AB14" s="627"/>
      <c r="AC14" s="627"/>
      <c r="AD14" s="628"/>
      <c r="AE14" s="688" t="s">
        <v>48</v>
      </c>
      <c r="AF14" s="630"/>
      <c r="AG14" s="630"/>
      <c r="AH14" s="630"/>
      <c r="AI14" s="630"/>
      <c r="AJ14" s="630"/>
      <c r="AK14" s="631"/>
      <c r="AL14" s="638" t="s">
        <v>49</v>
      </c>
      <c r="AM14" s="627"/>
      <c r="AN14" s="627"/>
      <c r="AO14" s="627"/>
      <c r="AP14" s="627"/>
      <c r="AQ14" s="627"/>
      <c r="AR14" s="628"/>
      <c r="AS14" s="622" t="s">
        <v>50</v>
      </c>
      <c r="AT14" s="450"/>
      <c r="AU14" s="450"/>
      <c r="AV14" s="450"/>
      <c r="AW14" s="450"/>
      <c r="AX14" s="450"/>
      <c r="AY14" s="456"/>
    </row>
    <row r="15" spans="1:51" ht="15" customHeight="1" x14ac:dyDescent="0.15">
      <c r="A15" s="623" t="s">
        <v>51</v>
      </c>
      <c r="B15" s="624"/>
      <c r="C15" s="624"/>
      <c r="D15" s="624"/>
      <c r="E15" s="624"/>
      <c r="F15" s="625"/>
      <c r="G15" s="626" t="s">
        <v>52</v>
      </c>
      <c r="H15" s="627"/>
      <c r="I15" s="627"/>
      <c r="J15" s="627"/>
      <c r="K15" s="627"/>
      <c r="L15" s="627"/>
      <c r="M15" s="627"/>
      <c r="N15" s="628"/>
      <c r="O15" s="629" t="s">
        <v>53</v>
      </c>
      <c r="P15" s="630"/>
      <c r="Q15" s="630"/>
      <c r="R15" s="630"/>
      <c r="S15" s="630"/>
      <c r="T15" s="630"/>
      <c r="U15" s="630"/>
      <c r="V15" s="631"/>
      <c r="W15" s="632" t="s">
        <v>40</v>
      </c>
      <c r="X15" s="633"/>
      <c r="Y15" s="633"/>
      <c r="Z15" s="633"/>
      <c r="AA15" s="633"/>
      <c r="AB15" s="633"/>
      <c r="AC15" s="633"/>
      <c r="AD15" s="634"/>
      <c r="AE15" s="635" t="s">
        <v>41</v>
      </c>
      <c r="AF15" s="636"/>
      <c r="AG15" s="636"/>
      <c r="AH15" s="636"/>
      <c r="AI15" s="636"/>
      <c r="AJ15" s="636"/>
      <c r="AK15" s="637"/>
      <c r="AL15" s="638" t="s">
        <v>42</v>
      </c>
      <c r="AM15" s="627"/>
      <c r="AN15" s="627"/>
      <c r="AO15" s="627"/>
      <c r="AP15" s="627"/>
      <c r="AQ15" s="627"/>
      <c r="AR15" s="628"/>
      <c r="AS15" s="701">
        <v>550</v>
      </c>
      <c r="AT15" s="702"/>
      <c r="AU15" s="702"/>
      <c r="AV15" s="702"/>
      <c r="AW15" s="702"/>
      <c r="AX15" s="702"/>
      <c r="AY15" s="703"/>
    </row>
    <row r="16" spans="1:51" ht="15" customHeight="1" x14ac:dyDescent="0.15">
      <c r="A16" s="591"/>
      <c r="B16" s="592"/>
      <c r="C16" s="592"/>
      <c r="D16" s="592"/>
      <c r="E16" s="592"/>
      <c r="F16" s="593"/>
      <c r="G16" s="278"/>
      <c r="H16" s="279"/>
      <c r="I16" s="279"/>
      <c r="J16" s="279"/>
      <c r="K16" s="279"/>
      <c r="L16" s="279"/>
      <c r="M16" s="279"/>
      <c r="N16" s="597"/>
      <c r="O16" s="601"/>
      <c r="P16" s="602"/>
      <c r="Q16" s="602"/>
      <c r="R16" s="602"/>
      <c r="S16" s="602"/>
      <c r="T16" s="602"/>
      <c r="U16" s="602"/>
      <c r="V16" s="603"/>
      <c r="W16" s="579" t="s">
        <v>43</v>
      </c>
      <c r="X16" s="580"/>
      <c r="Y16" s="580"/>
      <c r="Z16" s="580"/>
      <c r="AA16" s="580"/>
      <c r="AB16" s="580"/>
      <c r="AC16" s="580"/>
      <c r="AD16" s="581"/>
      <c r="AE16" s="582" t="s">
        <v>44</v>
      </c>
      <c r="AF16" s="583"/>
      <c r="AG16" s="583"/>
      <c r="AH16" s="583"/>
      <c r="AI16" s="583"/>
      <c r="AJ16" s="583"/>
      <c r="AK16" s="584"/>
      <c r="AL16" s="611"/>
      <c r="AM16" s="279"/>
      <c r="AN16" s="279"/>
      <c r="AO16" s="279"/>
      <c r="AP16" s="279"/>
      <c r="AQ16" s="279"/>
      <c r="AR16" s="597"/>
      <c r="AS16" s="576"/>
      <c r="AT16" s="577"/>
      <c r="AU16" s="577"/>
      <c r="AV16" s="577"/>
      <c r="AW16" s="577"/>
      <c r="AX16" s="577"/>
      <c r="AY16" s="578"/>
    </row>
    <row r="17" spans="1:51" ht="30" customHeight="1" x14ac:dyDescent="0.15">
      <c r="A17" s="594"/>
      <c r="B17" s="467"/>
      <c r="C17" s="467"/>
      <c r="D17" s="467"/>
      <c r="E17" s="467"/>
      <c r="F17" s="595"/>
      <c r="G17" s="621" t="s">
        <v>45</v>
      </c>
      <c r="H17" s="447"/>
      <c r="I17" s="447"/>
      <c r="J17" s="447"/>
      <c r="K17" s="447"/>
      <c r="L17" s="447"/>
      <c r="M17" s="447"/>
      <c r="N17" s="448"/>
      <c r="O17" s="449" t="s">
        <v>46</v>
      </c>
      <c r="P17" s="450"/>
      <c r="Q17" s="450"/>
      <c r="R17" s="450"/>
      <c r="S17" s="450"/>
      <c r="T17" s="450"/>
      <c r="U17" s="450"/>
      <c r="V17" s="451"/>
      <c r="W17" s="452" t="s">
        <v>47</v>
      </c>
      <c r="X17" s="447"/>
      <c r="Y17" s="447"/>
      <c r="Z17" s="447"/>
      <c r="AA17" s="447"/>
      <c r="AB17" s="447"/>
      <c r="AC17" s="447"/>
      <c r="AD17" s="448"/>
      <c r="AE17" s="449" t="s">
        <v>48</v>
      </c>
      <c r="AF17" s="450"/>
      <c r="AG17" s="450"/>
      <c r="AH17" s="450"/>
      <c r="AI17" s="450"/>
      <c r="AJ17" s="450"/>
      <c r="AK17" s="451"/>
      <c r="AL17" s="452" t="s">
        <v>49</v>
      </c>
      <c r="AM17" s="447"/>
      <c r="AN17" s="447"/>
      <c r="AO17" s="447"/>
      <c r="AP17" s="447"/>
      <c r="AQ17" s="447"/>
      <c r="AR17" s="448"/>
      <c r="AS17" s="622" t="s">
        <v>50</v>
      </c>
      <c r="AT17" s="450"/>
      <c r="AU17" s="450"/>
      <c r="AV17" s="450"/>
      <c r="AW17" s="450"/>
      <c r="AX17" s="450"/>
      <c r="AY17" s="456"/>
    </row>
    <row r="18" spans="1:51" ht="15" customHeight="1" x14ac:dyDescent="0.15">
      <c r="A18" s="591" t="s">
        <v>54</v>
      </c>
      <c r="B18" s="592"/>
      <c r="C18" s="592"/>
      <c r="D18" s="592"/>
      <c r="E18" s="592"/>
      <c r="F18" s="593"/>
      <c r="G18" s="276" t="s">
        <v>55</v>
      </c>
      <c r="H18" s="277"/>
      <c r="I18" s="277"/>
      <c r="J18" s="277"/>
      <c r="K18" s="277"/>
      <c r="L18" s="277"/>
      <c r="M18" s="277"/>
      <c r="N18" s="809"/>
      <c r="O18" s="810" t="s">
        <v>56</v>
      </c>
      <c r="P18" s="811"/>
      <c r="Q18" s="811"/>
      <c r="R18" s="811"/>
      <c r="S18" s="811"/>
      <c r="T18" s="811"/>
      <c r="U18" s="811"/>
      <c r="V18" s="812"/>
      <c r="W18" s="813" t="s">
        <v>40</v>
      </c>
      <c r="X18" s="814"/>
      <c r="Y18" s="814"/>
      <c r="Z18" s="814"/>
      <c r="AA18" s="814"/>
      <c r="AB18" s="814"/>
      <c r="AC18" s="814"/>
      <c r="AD18" s="815"/>
      <c r="AE18" s="816" t="s">
        <v>41</v>
      </c>
      <c r="AF18" s="817"/>
      <c r="AG18" s="817"/>
      <c r="AH18" s="817"/>
      <c r="AI18" s="817"/>
      <c r="AJ18" s="817"/>
      <c r="AK18" s="818"/>
      <c r="AL18" s="819" t="s">
        <v>42</v>
      </c>
      <c r="AM18" s="277"/>
      <c r="AN18" s="277"/>
      <c r="AO18" s="277"/>
      <c r="AP18" s="277"/>
      <c r="AQ18" s="277"/>
      <c r="AR18" s="809"/>
      <c r="AS18" s="820">
        <v>500</v>
      </c>
      <c r="AT18" s="821"/>
      <c r="AU18" s="821"/>
      <c r="AV18" s="821"/>
      <c r="AW18" s="821"/>
      <c r="AX18" s="821"/>
      <c r="AY18" s="822"/>
    </row>
    <row r="19" spans="1:51" ht="15" customHeight="1" x14ac:dyDescent="0.15">
      <c r="A19" s="591"/>
      <c r="B19" s="592"/>
      <c r="C19" s="592"/>
      <c r="D19" s="592"/>
      <c r="E19" s="592"/>
      <c r="F19" s="593"/>
      <c r="G19" s="278"/>
      <c r="H19" s="279"/>
      <c r="I19" s="279"/>
      <c r="J19" s="279"/>
      <c r="K19" s="279"/>
      <c r="L19" s="279"/>
      <c r="M19" s="279"/>
      <c r="N19" s="597"/>
      <c r="O19" s="601"/>
      <c r="P19" s="602"/>
      <c r="Q19" s="602"/>
      <c r="R19" s="602"/>
      <c r="S19" s="602"/>
      <c r="T19" s="602"/>
      <c r="U19" s="602"/>
      <c r="V19" s="603"/>
      <c r="W19" s="579" t="s">
        <v>43</v>
      </c>
      <c r="X19" s="580"/>
      <c r="Y19" s="580"/>
      <c r="Z19" s="580"/>
      <c r="AA19" s="580"/>
      <c r="AB19" s="580"/>
      <c r="AC19" s="580"/>
      <c r="AD19" s="581"/>
      <c r="AE19" s="582" t="s">
        <v>44</v>
      </c>
      <c r="AF19" s="583"/>
      <c r="AG19" s="583"/>
      <c r="AH19" s="583"/>
      <c r="AI19" s="583"/>
      <c r="AJ19" s="583"/>
      <c r="AK19" s="584"/>
      <c r="AL19" s="611"/>
      <c r="AM19" s="279"/>
      <c r="AN19" s="279"/>
      <c r="AO19" s="279"/>
      <c r="AP19" s="279"/>
      <c r="AQ19" s="279"/>
      <c r="AR19" s="597"/>
      <c r="AS19" s="576"/>
      <c r="AT19" s="577"/>
      <c r="AU19" s="577"/>
      <c r="AV19" s="577"/>
      <c r="AW19" s="577"/>
      <c r="AX19" s="577"/>
      <c r="AY19" s="578"/>
    </row>
    <row r="20" spans="1:51" ht="30" customHeight="1" x14ac:dyDescent="0.15">
      <c r="A20" s="594"/>
      <c r="B20" s="467"/>
      <c r="C20" s="467"/>
      <c r="D20" s="467"/>
      <c r="E20" s="467"/>
      <c r="F20" s="595"/>
      <c r="G20" s="626" t="s">
        <v>45</v>
      </c>
      <c r="H20" s="627"/>
      <c r="I20" s="627"/>
      <c r="J20" s="627"/>
      <c r="K20" s="627"/>
      <c r="L20" s="627"/>
      <c r="M20" s="627"/>
      <c r="N20" s="628"/>
      <c r="O20" s="688" t="s">
        <v>46</v>
      </c>
      <c r="P20" s="630"/>
      <c r="Q20" s="630"/>
      <c r="R20" s="630"/>
      <c r="S20" s="630"/>
      <c r="T20" s="630"/>
      <c r="U20" s="630"/>
      <c r="V20" s="631"/>
      <c r="W20" s="638" t="s">
        <v>47</v>
      </c>
      <c r="X20" s="627"/>
      <c r="Y20" s="627"/>
      <c r="Z20" s="627"/>
      <c r="AA20" s="627"/>
      <c r="AB20" s="627"/>
      <c r="AC20" s="627"/>
      <c r="AD20" s="628"/>
      <c r="AE20" s="688" t="s">
        <v>48</v>
      </c>
      <c r="AF20" s="630"/>
      <c r="AG20" s="630"/>
      <c r="AH20" s="630"/>
      <c r="AI20" s="630"/>
      <c r="AJ20" s="630"/>
      <c r="AK20" s="631"/>
      <c r="AL20" s="638" t="s">
        <v>49</v>
      </c>
      <c r="AM20" s="627"/>
      <c r="AN20" s="627"/>
      <c r="AO20" s="627"/>
      <c r="AP20" s="627"/>
      <c r="AQ20" s="627"/>
      <c r="AR20" s="628"/>
      <c r="AS20" s="622" t="s">
        <v>50</v>
      </c>
      <c r="AT20" s="450"/>
      <c r="AU20" s="450"/>
      <c r="AV20" s="450"/>
      <c r="AW20" s="450"/>
      <c r="AX20" s="450"/>
      <c r="AY20" s="456"/>
    </row>
    <row r="21" spans="1:51" ht="15" customHeight="1" x14ac:dyDescent="0.15">
      <c r="A21" s="623" t="s">
        <v>57</v>
      </c>
      <c r="B21" s="624"/>
      <c r="C21" s="624"/>
      <c r="D21" s="624"/>
      <c r="E21" s="624"/>
      <c r="F21" s="625"/>
      <c r="G21" s="626" t="s">
        <v>52</v>
      </c>
      <c r="H21" s="627"/>
      <c r="I21" s="627"/>
      <c r="J21" s="627"/>
      <c r="K21" s="627"/>
      <c r="L21" s="627"/>
      <c r="M21" s="627"/>
      <c r="N21" s="628"/>
      <c r="O21" s="629" t="s">
        <v>58</v>
      </c>
      <c r="P21" s="630"/>
      <c r="Q21" s="630"/>
      <c r="R21" s="630"/>
      <c r="S21" s="630"/>
      <c r="T21" s="630"/>
      <c r="U21" s="630"/>
      <c r="V21" s="631"/>
      <c r="W21" s="632" t="s">
        <v>40</v>
      </c>
      <c r="X21" s="633"/>
      <c r="Y21" s="633"/>
      <c r="Z21" s="633"/>
      <c r="AA21" s="633"/>
      <c r="AB21" s="633"/>
      <c r="AC21" s="633"/>
      <c r="AD21" s="634"/>
      <c r="AE21" s="635" t="s">
        <v>41</v>
      </c>
      <c r="AF21" s="636"/>
      <c r="AG21" s="636"/>
      <c r="AH21" s="636"/>
      <c r="AI21" s="636"/>
      <c r="AJ21" s="636"/>
      <c r="AK21" s="637"/>
      <c r="AL21" s="638" t="s">
        <v>42</v>
      </c>
      <c r="AM21" s="627"/>
      <c r="AN21" s="627"/>
      <c r="AO21" s="627"/>
      <c r="AP21" s="627"/>
      <c r="AQ21" s="627"/>
      <c r="AR21" s="628"/>
      <c r="AS21" s="820">
        <v>500</v>
      </c>
      <c r="AT21" s="821"/>
      <c r="AU21" s="821"/>
      <c r="AV21" s="821"/>
      <c r="AW21" s="821"/>
      <c r="AX21" s="821"/>
      <c r="AY21" s="822"/>
    </row>
    <row r="22" spans="1:51" ht="15" customHeight="1" x14ac:dyDescent="0.15">
      <c r="A22" s="591"/>
      <c r="B22" s="592"/>
      <c r="C22" s="592"/>
      <c r="D22" s="592"/>
      <c r="E22" s="592"/>
      <c r="F22" s="593"/>
      <c r="G22" s="278"/>
      <c r="H22" s="279"/>
      <c r="I22" s="279"/>
      <c r="J22" s="279"/>
      <c r="K22" s="279"/>
      <c r="L22" s="279"/>
      <c r="M22" s="279"/>
      <c r="N22" s="597"/>
      <c r="O22" s="601"/>
      <c r="P22" s="602"/>
      <c r="Q22" s="602"/>
      <c r="R22" s="602"/>
      <c r="S22" s="602"/>
      <c r="T22" s="602"/>
      <c r="U22" s="602"/>
      <c r="V22" s="603"/>
      <c r="W22" s="579" t="s">
        <v>43</v>
      </c>
      <c r="X22" s="580"/>
      <c r="Y22" s="580"/>
      <c r="Z22" s="580"/>
      <c r="AA22" s="580"/>
      <c r="AB22" s="580"/>
      <c r="AC22" s="580"/>
      <c r="AD22" s="581"/>
      <c r="AE22" s="582" t="s">
        <v>44</v>
      </c>
      <c r="AF22" s="583"/>
      <c r="AG22" s="583"/>
      <c r="AH22" s="583"/>
      <c r="AI22" s="583"/>
      <c r="AJ22" s="583"/>
      <c r="AK22" s="584"/>
      <c r="AL22" s="611"/>
      <c r="AM22" s="279"/>
      <c r="AN22" s="279"/>
      <c r="AO22" s="279"/>
      <c r="AP22" s="279"/>
      <c r="AQ22" s="279"/>
      <c r="AR22" s="597"/>
      <c r="AS22" s="576"/>
      <c r="AT22" s="577"/>
      <c r="AU22" s="577"/>
      <c r="AV22" s="577"/>
      <c r="AW22" s="577"/>
      <c r="AX22" s="577"/>
      <c r="AY22" s="578"/>
    </row>
    <row r="23" spans="1:51" ht="30" customHeight="1" thickBot="1" x14ac:dyDescent="0.2">
      <c r="A23" s="594"/>
      <c r="B23" s="467"/>
      <c r="C23" s="467"/>
      <c r="D23" s="467"/>
      <c r="E23" s="467"/>
      <c r="F23" s="595"/>
      <c r="G23" s="621" t="s">
        <v>45</v>
      </c>
      <c r="H23" s="447"/>
      <c r="I23" s="447"/>
      <c r="J23" s="447"/>
      <c r="K23" s="447"/>
      <c r="L23" s="447"/>
      <c r="M23" s="447"/>
      <c r="N23" s="448"/>
      <c r="O23" s="688" t="s">
        <v>46</v>
      </c>
      <c r="P23" s="630"/>
      <c r="Q23" s="630"/>
      <c r="R23" s="630"/>
      <c r="S23" s="630"/>
      <c r="T23" s="630"/>
      <c r="U23" s="630"/>
      <c r="V23" s="631"/>
      <c r="W23" s="452" t="s">
        <v>47</v>
      </c>
      <c r="X23" s="447"/>
      <c r="Y23" s="447"/>
      <c r="Z23" s="447"/>
      <c r="AA23" s="447"/>
      <c r="AB23" s="447"/>
      <c r="AC23" s="447"/>
      <c r="AD23" s="448"/>
      <c r="AE23" s="449" t="s">
        <v>48</v>
      </c>
      <c r="AF23" s="450"/>
      <c r="AG23" s="450"/>
      <c r="AH23" s="450"/>
      <c r="AI23" s="450"/>
      <c r="AJ23" s="450"/>
      <c r="AK23" s="451"/>
      <c r="AL23" s="452" t="s">
        <v>49</v>
      </c>
      <c r="AM23" s="447"/>
      <c r="AN23" s="447"/>
      <c r="AO23" s="447"/>
      <c r="AP23" s="447"/>
      <c r="AQ23" s="447"/>
      <c r="AR23" s="448"/>
      <c r="AS23" s="629" t="s">
        <v>50</v>
      </c>
      <c r="AT23" s="630"/>
      <c r="AU23" s="630"/>
      <c r="AV23" s="630"/>
      <c r="AW23" s="630"/>
      <c r="AX23" s="630"/>
      <c r="AY23" s="823"/>
    </row>
    <row r="24" spans="1:51" ht="30" hidden="1" customHeight="1" x14ac:dyDescent="0.15">
      <c r="A24" s="623" t="s">
        <v>59</v>
      </c>
      <c r="B24" s="624"/>
      <c r="C24" s="624"/>
      <c r="D24" s="624"/>
      <c r="E24" s="624"/>
      <c r="F24" s="625"/>
      <c r="G24" s="621" t="s">
        <v>60</v>
      </c>
      <c r="H24" s="447"/>
      <c r="I24" s="447"/>
      <c r="J24" s="447"/>
      <c r="K24" s="447"/>
      <c r="L24" s="447"/>
      <c r="M24" s="447"/>
      <c r="N24" s="448"/>
      <c r="O24" s="449"/>
      <c r="P24" s="450"/>
      <c r="Q24" s="450"/>
      <c r="R24" s="450"/>
      <c r="S24" s="450"/>
      <c r="T24" s="450"/>
      <c r="U24" s="450"/>
      <c r="V24" s="450"/>
      <c r="W24" s="450"/>
      <c r="X24" s="450"/>
      <c r="Y24" s="450"/>
      <c r="Z24" s="450"/>
      <c r="AA24" s="450"/>
      <c r="AB24" s="450"/>
      <c r="AC24" s="450"/>
      <c r="AD24" s="450"/>
      <c r="AE24" s="450"/>
      <c r="AF24" s="450"/>
      <c r="AG24" s="450"/>
      <c r="AH24" s="450"/>
      <c r="AI24" s="450"/>
      <c r="AJ24" s="450"/>
      <c r="AK24" s="451"/>
      <c r="AL24" s="452" t="s">
        <v>61</v>
      </c>
      <c r="AM24" s="447"/>
      <c r="AN24" s="447"/>
      <c r="AO24" s="447"/>
      <c r="AP24" s="447"/>
      <c r="AQ24" s="447"/>
      <c r="AR24" s="448"/>
      <c r="AS24" s="692">
        <v>0</v>
      </c>
      <c r="AT24" s="693"/>
      <c r="AU24" s="693"/>
      <c r="AV24" s="693"/>
      <c r="AW24" s="693"/>
      <c r="AX24" s="693"/>
      <c r="AY24" s="694"/>
    </row>
    <row r="25" spans="1:51" ht="30" hidden="1" customHeight="1" thickBot="1" x14ac:dyDescent="0.2">
      <c r="A25" s="689"/>
      <c r="B25" s="690"/>
      <c r="C25" s="690"/>
      <c r="D25" s="690"/>
      <c r="E25" s="690"/>
      <c r="F25" s="691"/>
      <c r="G25" s="695" t="s">
        <v>62</v>
      </c>
      <c r="H25" s="696"/>
      <c r="I25" s="696"/>
      <c r="J25" s="696"/>
      <c r="K25" s="696"/>
      <c r="L25" s="696"/>
      <c r="M25" s="696"/>
      <c r="N25" s="697"/>
      <c r="O25" s="698"/>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700"/>
    </row>
    <row r="26" spans="1:51" ht="13.5" customHeight="1" x14ac:dyDescent="0.15">
      <c r="A26" s="232" t="s">
        <v>63</v>
      </c>
      <c r="B26" s="233"/>
      <c r="C26" s="233"/>
      <c r="D26" s="233"/>
      <c r="E26" s="233"/>
      <c r="F26" s="234"/>
      <c r="G26" s="545" t="s">
        <v>64</v>
      </c>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7"/>
    </row>
    <row r="27" spans="1:51" ht="30" customHeight="1" x14ac:dyDescent="0.15">
      <c r="A27" s="235"/>
      <c r="B27" s="236"/>
      <c r="C27" s="236"/>
      <c r="D27" s="236"/>
      <c r="E27" s="236"/>
      <c r="F27" s="237"/>
      <c r="G27" s="531" t="s">
        <v>65</v>
      </c>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5"/>
    </row>
    <row r="28" spans="1:51" x14ac:dyDescent="0.15">
      <c r="A28" s="235"/>
      <c r="B28" s="236"/>
      <c r="C28" s="236"/>
      <c r="D28" s="236"/>
      <c r="E28" s="236"/>
      <c r="F28" s="237"/>
      <c r="G28" s="531" t="s">
        <v>66</v>
      </c>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c r="AY28" s="533"/>
    </row>
    <row r="29" spans="1:51" ht="30" customHeight="1" x14ac:dyDescent="0.15">
      <c r="A29" s="235"/>
      <c r="B29" s="236"/>
      <c r="C29" s="236"/>
      <c r="D29" s="236"/>
      <c r="E29" s="236"/>
      <c r="F29" s="237"/>
      <c r="G29" s="531" t="s">
        <v>17</v>
      </c>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5"/>
    </row>
    <row r="30" spans="1:51" x14ac:dyDescent="0.15">
      <c r="A30" s="235"/>
      <c r="B30" s="236"/>
      <c r="C30" s="236"/>
      <c r="D30" s="236"/>
      <c r="E30" s="236"/>
      <c r="F30" s="237"/>
      <c r="G30" s="539" t="s">
        <v>67</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1"/>
    </row>
    <row r="31" spans="1:51" ht="30" customHeight="1" x14ac:dyDescent="0.15">
      <c r="A31" s="235"/>
      <c r="B31" s="236"/>
      <c r="C31" s="236"/>
      <c r="D31" s="236"/>
      <c r="E31" s="236"/>
      <c r="F31" s="237"/>
      <c r="G31" s="531" t="s">
        <v>68</v>
      </c>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5"/>
    </row>
    <row r="32" spans="1:51" x14ac:dyDescent="0.15">
      <c r="A32" s="235"/>
      <c r="B32" s="236"/>
      <c r="C32" s="236"/>
      <c r="D32" s="236"/>
      <c r="E32" s="236"/>
      <c r="F32" s="237"/>
      <c r="G32" s="531" t="s">
        <v>69</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532"/>
      <c r="AY32" s="533"/>
    </row>
    <row r="33" spans="1:51" ht="30" customHeight="1" thickBot="1" x14ac:dyDescent="0.2">
      <c r="A33" s="238"/>
      <c r="B33" s="239"/>
      <c r="C33" s="239"/>
      <c r="D33" s="239"/>
      <c r="E33" s="239"/>
      <c r="F33" s="240"/>
      <c r="G33" s="536" t="s">
        <v>17</v>
      </c>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8"/>
    </row>
    <row r="34" spans="1:51" ht="60" customHeight="1" thickBot="1" x14ac:dyDescent="0.2">
      <c r="A34" s="235" t="s">
        <v>70</v>
      </c>
      <c r="B34" s="236"/>
      <c r="C34" s="236"/>
      <c r="D34" s="236"/>
      <c r="E34" s="236"/>
      <c r="F34" s="237"/>
      <c r="G34" s="548" t="s">
        <v>71</v>
      </c>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50"/>
    </row>
    <row r="35" spans="1:51" ht="39.950000000000003" customHeight="1" x14ac:dyDescent="0.15">
      <c r="A35" s="268" t="s">
        <v>72</v>
      </c>
      <c r="B35" s="269"/>
      <c r="C35" s="269"/>
      <c r="D35" s="269"/>
      <c r="E35" s="269"/>
      <c r="F35" s="270"/>
      <c r="G35" s="327" t="s">
        <v>73</v>
      </c>
      <c r="H35" s="328"/>
      <c r="I35" s="328"/>
      <c r="J35" s="328"/>
      <c r="K35" s="328"/>
      <c r="L35" s="328"/>
      <c r="M35" s="328"/>
      <c r="N35" s="328"/>
      <c r="O35" s="328"/>
      <c r="P35" s="328" t="s">
        <v>74</v>
      </c>
      <c r="Q35" s="328"/>
      <c r="R35" s="328"/>
      <c r="S35" s="328"/>
      <c r="T35" s="328"/>
      <c r="U35" s="328"/>
      <c r="V35" s="328"/>
      <c r="W35" s="328"/>
      <c r="X35" s="328"/>
      <c r="Y35" s="496"/>
      <c r="Z35" s="496"/>
      <c r="AA35" s="496"/>
      <c r="AB35" s="496"/>
      <c r="AC35" s="551" t="s">
        <v>75</v>
      </c>
      <c r="AD35" s="552"/>
      <c r="AE35" s="553" t="s">
        <v>76</v>
      </c>
      <c r="AF35" s="554"/>
      <c r="AG35" s="554"/>
      <c r="AH35" s="555"/>
      <c r="AI35" s="523" t="s">
        <v>77</v>
      </c>
      <c r="AJ35" s="524"/>
      <c r="AK35" s="524"/>
      <c r="AL35" s="524"/>
      <c r="AM35" s="523" t="s">
        <v>78</v>
      </c>
      <c r="AN35" s="524"/>
      <c r="AO35" s="524"/>
      <c r="AP35" s="524"/>
      <c r="AQ35" s="525" t="s">
        <v>79</v>
      </c>
      <c r="AR35" s="526"/>
      <c r="AS35" s="526"/>
      <c r="AT35" s="527"/>
      <c r="AU35" s="528" t="s">
        <v>80</v>
      </c>
      <c r="AV35" s="529"/>
      <c r="AW35" s="529"/>
      <c r="AX35" s="529"/>
      <c r="AY35" s="530"/>
    </row>
    <row r="36" spans="1:51" ht="25.5" customHeight="1" x14ac:dyDescent="0.15">
      <c r="A36" s="271"/>
      <c r="B36" s="272"/>
      <c r="C36" s="272"/>
      <c r="D36" s="272"/>
      <c r="E36" s="272"/>
      <c r="F36" s="273"/>
      <c r="G36" s="542" t="s">
        <v>81</v>
      </c>
      <c r="H36" s="515"/>
      <c r="I36" s="515"/>
      <c r="J36" s="515"/>
      <c r="K36" s="515"/>
      <c r="L36" s="515"/>
      <c r="M36" s="515"/>
      <c r="N36" s="515"/>
      <c r="O36" s="515"/>
      <c r="P36" s="515" t="s">
        <v>82</v>
      </c>
      <c r="Q36" s="515"/>
      <c r="R36" s="515"/>
      <c r="S36" s="515"/>
      <c r="T36" s="515"/>
      <c r="U36" s="515"/>
      <c r="V36" s="515"/>
      <c r="W36" s="515"/>
      <c r="X36" s="515"/>
      <c r="Y36" s="483" t="s">
        <v>83</v>
      </c>
      <c r="Z36" s="483"/>
      <c r="AA36" s="483"/>
      <c r="AB36" s="483"/>
      <c r="AC36" s="490" t="s">
        <v>84</v>
      </c>
      <c r="AD36" s="491"/>
      <c r="AE36" s="490">
        <v>766</v>
      </c>
      <c r="AF36" s="492"/>
      <c r="AG36" s="492"/>
      <c r="AH36" s="491"/>
      <c r="AI36" s="457">
        <v>834</v>
      </c>
      <c r="AJ36" s="140"/>
      <c r="AK36" s="140"/>
      <c r="AL36" s="141"/>
      <c r="AM36" s="457">
        <v>912</v>
      </c>
      <c r="AN36" s="140"/>
      <c r="AO36" s="140"/>
      <c r="AP36" s="140"/>
      <c r="AQ36" s="488"/>
      <c r="AR36" s="488"/>
      <c r="AS36" s="488"/>
      <c r="AT36" s="488"/>
      <c r="AU36" s="183"/>
      <c r="AV36" s="183"/>
      <c r="AW36" s="183"/>
      <c r="AX36" s="183"/>
      <c r="AY36" s="521"/>
    </row>
    <row r="37" spans="1:51" ht="25.5" customHeight="1" x14ac:dyDescent="0.15">
      <c r="A37" s="271"/>
      <c r="B37" s="272"/>
      <c r="C37" s="272"/>
      <c r="D37" s="272"/>
      <c r="E37" s="272"/>
      <c r="F37" s="273"/>
      <c r="G37" s="542"/>
      <c r="H37" s="515"/>
      <c r="I37" s="515"/>
      <c r="J37" s="515"/>
      <c r="K37" s="515"/>
      <c r="L37" s="515"/>
      <c r="M37" s="515"/>
      <c r="N37" s="515"/>
      <c r="O37" s="515"/>
      <c r="P37" s="515"/>
      <c r="Q37" s="515"/>
      <c r="R37" s="515"/>
      <c r="S37" s="515"/>
      <c r="T37" s="515"/>
      <c r="U37" s="515"/>
      <c r="V37" s="515"/>
      <c r="W37" s="515"/>
      <c r="X37" s="515"/>
      <c r="Y37" s="483" t="s">
        <v>85</v>
      </c>
      <c r="Z37" s="483"/>
      <c r="AA37" s="483"/>
      <c r="AB37" s="483"/>
      <c r="AC37" s="490" t="s">
        <v>84</v>
      </c>
      <c r="AD37" s="491"/>
      <c r="AE37" s="490">
        <v>700</v>
      </c>
      <c r="AF37" s="492"/>
      <c r="AG37" s="492"/>
      <c r="AH37" s="491"/>
      <c r="AI37" s="457">
        <v>800</v>
      </c>
      <c r="AJ37" s="140"/>
      <c r="AK37" s="140"/>
      <c r="AL37" s="141"/>
      <c r="AM37" s="457">
        <v>880</v>
      </c>
      <c r="AN37" s="140"/>
      <c r="AO37" s="140"/>
      <c r="AP37" s="140"/>
      <c r="AQ37" s="315">
        <v>1120</v>
      </c>
      <c r="AR37" s="315"/>
      <c r="AS37" s="315"/>
      <c r="AT37" s="315"/>
      <c r="AU37" s="140">
        <v>1280</v>
      </c>
      <c r="AV37" s="140"/>
      <c r="AW37" s="140"/>
      <c r="AX37" s="140"/>
      <c r="AY37" s="522"/>
    </row>
    <row r="38" spans="1:51" ht="25.5" customHeight="1" x14ac:dyDescent="0.15">
      <c r="A38" s="271"/>
      <c r="B38" s="272"/>
      <c r="C38" s="272"/>
      <c r="D38" s="272"/>
      <c r="E38" s="272"/>
      <c r="F38" s="273"/>
      <c r="G38" s="543"/>
      <c r="H38" s="544"/>
      <c r="I38" s="544"/>
      <c r="J38" s="544"/>
      <c r="K38" s="544"/>
      <c r="L38" s="544"/>
      <c r="M38" s="544"/>
      <c r="N38" s="544"/>
      <c r="O38" s="544"/>
      <c r="P38" s="544"/>
      <c r="Q38" s="544"/>
      <c r="R38" s="544"/>
      <c r="S38" s="544"/>
      <c r="T38" s="544"/>
      <c r="U38" s="544"/>
      <c r="V38" s="544"/>
      <c r="W38" s="544"/>
      <c r="X38" s="544"/>
      <c r="Y38" s="517" t="s">
        <v>86</v>
      </c>
      <c r="Z38" s="517"/>
      <c r="AA38" s="517"/>
      <c r="AB38" s="517"/>
      <c r="AC38" s="490" t="s">
        <v>87</v>
      </c>
      <c r="AD38" s="491"/>
      <c r="AE38" s="518">
        <v>109</v>
      </c>
      <c r="AF38" s="519"/>
      <c r="AG38" s="519"/>
      <c r="AH38" s="520"/>
      <c r="AI38" s="518">
        <v>104</v>
      </c>
      <c r="AJ38" s="519"/>
      <c r="AK38" s="519"/>
      <c r="AL38" s="520"/>
      <c r="AM38" s="518">
        <v>104</v>
      </c>
      <c r="AN38" s="519"/>
      <c r="AO38" s="519"/>
      <c r="AP38" s="519"/>
      <c r="AQ38" s="488"/>
      <c r="AR38" s="488"/>
      <c r="AS38" s="488"/>
      <c r="AT38" s="488"/>
      <c r="AU38" s="183"/>
      <c r="AV38" s="183"/>
      <c r="AW38" s="183"/>
      <c r="AX38" s="183"/>
      <c r="AY38" s="521"/>
    </row>
    <row r="39" spans="1:51" ht="50.1" customHeight="1" x14ac:dyDescent="0.15">
      <c r="A39" s="441" t="s">
        <v>88</v>
      </c>
      <c r="B39" s="442"/>
      <c r="C39" s="442"/>
      <c r="D39" s="442"/>
      <c r="E39" s="442"/>
      <c r="F39" s="443"/>
      <c r="G39" s="501" t="s">
        <v>89</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230"/>
      <c r="AR39" s="230"/>
      <c r="AS39" s="230"/>
      <c r="AT39" s="230"/>
      <c r="AU39" s="54"/>
      <c r="AV39" s="54"/>
      <c r="AW39" s="54"/>
      <c r="AX39" s="54"/>
      <c r="AY39" s="516"/>
    </row>
    <row r="40" spans="1:51" ht="35.1" customHeight="1" x14ac:dyDescent="0.15">
      <c r="A40" s="441" t="s">
        <v>90</v>
      </c>
      <c r="B40" s="442"/>
      <c r="C40" s="442"/>
      <c r="D40" s="442"/>
      <c r="E40" s="442"/>
      <c r="F40" s="443"/>
      <c r="G40" s="447" t="s">
        <v>91</v>
      </c>
      <c r="H40" s="447"/>
      <c r="I40" s="447"/>
      <c r="J40" s="447"/>
      <c r="K40" s="448"/>
      <c r="L40" s="449" t="s">
        <v>17</v>
      </c>
      <c r="M40" s="450"/>
      <c r="N40" s="450"/>
      <c r="O40" s="450"/>
      <c r="P40" s="450"/>
      <c r="Q40" s="451"/>
      <c r="R40" s="452" t="s">
        <v>92</v>
      </c>
      <c r="S40" s="447"/>
      <c r="T40" s="447"/>
      <c r="U40" s="447"/>
      <c r="V40" s="448"/>
      <c r="W40" s="453" t="s">
        <v>17</v>
      </c>
      <c r="X40" s="454"/>
      <c r="Y40" s="454"/>
      <c r="Z40" s="454"/>
      <c r="AA40" s="454"/>
      <c r="AB40" s="454"/>
      <c r="AC40" s="454"/>
      <c r="AD40" s="454"/>
      <c r="AE40" s="454"/>
      <c r="AF40" s="454"/>
      <c r="AG40" s="454"/>
      <c r="AH40" s="454"/>
      <c r="AI40" s="454"/>
      <c r="AJ40" s="454"/>
      <c r="AK40" s="455"/>
      <c r="AL40" s="452" t="s">
        <v>93</v>
      </c>
      <c r="AM40" s="447"/>
      <c r="AN40" s="447"/>
      <c r="AO40" s="447"/>
      <c r="AP40" s="447"/>
      <c r="AQ40" s="447"/>
      <c r="AR40" s="448"/>
      <c r="AS40" s="449" t="s">
        <v>17</v>
      </c>
      <c r="AT40" s="450"/>
      <c r="AU40" s="450"/>
      <c r="AV40" s="450"/>
      <c r="AW40" s="450"/>
      <c r="AX40" s="450"/>
      <c r="AY40" s="456"/>
    </row>
    <row r="41" spans="1:51" ht="35.1" customHeight="1" x14ac:dyDescent="0.15">
      <c r="A41" s="271"/>
      <c r="B41" s="272"/>
      <c r="C41" s="272"/>
      <c r="D41" s="272"/>
      <c r="E41" s="272"/>
      <c r="F41" s="273"/>
      <c r="G41" s="385" t="s">
        <v>94</v>
      </c>
      <c r="H41" s="328"/>
      <c r="I41" s="328"/>
      <c r="J41" s="328"/>
      <c r="K41" s="328"/>
      <c r="L41" s="328"/>
      <c r="M41" s="328"/>
      <c r="N41" s="328"/>
      <c r="O41" s="328"/>
      <c r="P41" s="328" t="s">
        <v>74</v>
      </c>
      <c r="Q41" s="328"/>
      <c r="R41" s="328"/>
      <c r="S41" s="328"/>
      <c r="T41" s="328"/>
      <c r="U41" s="328"/>
      <c r="V41" s="328"/>
      <c r="W41" s="328"/>
      <c r="X41" s="328"/>
      <c r="Y41" s="496"/>
      <c r="Z41" s="496"/>
      <c r="AA41" s="496"/>
      <c r="AB41" s="496"/>
      <c r="AC41" s="506" t="s">
        <v>75</v>
      </c>
      <c r="AD41" s="508"/>
      <c r="AE41" s="506" t="s">
        <v>95</v>
      </c>
      <c r="AF41" s="507"/>
      <c r="AG41" s="507"/>
      <c r="AH41" s="508"/>
      <c r="AI41" s="506" t="s">
        <v>95</v>
      </c>
      <c r="AJ41" s="507"/>
      <c r="AK41" s="507"/>
      <c r="AL41" s="508"/>
      <c r="AM41" s="506" t="s">
        <v>95</v>
      </c>
      <c r="AN41" s="507"/>
      <c r="AO41" s="507"/>
      <c r="AP41" s="508"/>
      <c r="AQ41" s="509" t="s">
        <v>96</v>
      </c>
      <c r="AR41" s="510"/>
      <c r="AS41" s="510"/>
      <c r="AT41" s="511"/>
      <c r="AU41" s="512" t="s">
        <v>97</v>
      </c>
      <c r="AV41" s="512"/>
      <c r="AW41" s="512"/>
      <c r="AX41" s="512"/>
      <c r="AY41" s="513"/>
    </row>
    <row r="42" spans="1:51" ht="25.5" customHeight="1" x14ac:dyDescent="0.15">
      <c r="A42" s="271"/>
      <c r="B42" s="272"/>
      <c r="C42" s="272"/>
      <c r="D42" s="272"/>
      <c r="E42" s="272"/>
      <c r="F42" s="273"/>
      <c r="G42" s="514" t="s">
        <v>17</v>
      </c>
      <c r="H42" s="515"/>
      <c r="I42" s="515"/>
      <c r="J42" s="515"/>
      <c r="K42" s="515"/>
      <c r="L42" s="515"/>
      <c r="M42" s="515"/>
      <c r="N42" s="515"/>
      <c r="O42" s="515"/>
      <c r="P42" s="515" t="s">
        <v>17</v>
      </c>
      <c r="Q42" s="515"/>
      <c r="R42" s="515"/>
      <c r="S42" s="515"/>
      <c r="T42" s="515"/>
      <c r="U42" s="515"/>
      <c r="V42" s="515"/>
      <c r="W42" s="515"/>
      <c r="X42" s="515"/>
      <c r="Y42" s="483" t="s">
        <v>83</v>
      </c>
      <c r="Z42" s="483"/>
      <c r="AA42" s="483"/>
      <c r="AB42" s="483"/>
      <c r="AC42" s="490"/>
      <c r="AD42" s="491"/>
      <c r="AE42" s="490"/>
      <c r="AF42" s="492"/>
      <c r="AG42" s="492"/>
      <c r="AH42" s="491"/>
      <c r="AI42" s="457"/>
      <c r="AJ42" s="140"/>
      <c r="AK42" s="140"/>
      <c r="AL42" s="141"/>
      <c r="AM42" s="457"/>
      <c r="AN42" s="140"/>
      <c r="AO42" s="140"/>
      <c r="AP42" s="141"/>
      <c r="AQ42" s="505"/>
      <c r="AR42" s="183"/>
      <c r="AS42" s="183"/>
      <c r="AT42" s="184"/>
      <c r="AU42" s="486"/>
      <c r="AV42" s="486"/>
      <c r="AW42" s="486"/>
      <c r="AX42" s="486"/>
      <c r="AY42" s="487"/>
    </row>
    <row r="43" spans="1:51" ht="25.5" customHeight="1" x14ac:dyDescent="0.15">
      <c r="A43" s="271"/>
      <c r="B43" s="272"/>
      <c r="C43" s="272"/>
      <c r="D43" s="272"/>
      <c r="E43" s="272"/>
      <c r="F43" s="273"/>
      <c r="G43" s="514"/>
      <c r="H43" s="515"/>
      <c r="I43" s="515"/>
      <c r="J43" s="515"/>
      <c r="K43" s="515"/>
      <c r="L43" s="515"/>
      <c r="M43" s="515"/>
      <c r="N43" s="515"/>
      <c r="O43" s="515"/>
      <c r="P43" s="515"/>
      <c r="Q43" s="515"/>
      <c r="R43" s="515"/>
      <c r="S43" s="515"/>
      <c r="T43" s="515"/>
      <c r="U43" s="515"/>
      <c r="V43" s="515"/>
      <c r="W43" s="515"/>
      <c r="X43" s="515"/>
      <c r="Y43" s="483" t="s">
        <v>85</v>
      </c>
      <c r="Z43" s="483"/>
      <c r="AA43" s="483"/>
      <c r="AB43" s="483"/>
      <c r="AC43" s="490"/>
      <c r="AD43" s="491"/>
      <c r="AE43" s="490"/>
      <c r="AF43" s="492"/>
      <c r="AG43" s="492"/>
      <c r="AH43" s="491"/>
      <c r="AI43" s="457"/>
      <c r="AJ43" s="140"/>
      <c r="AK43" s="140"/>
      <c r="AL43" s="141"/>
      <c r="AM43" s="457"/>
      <c r="AN43" s="140"/>
      <c r="AO43" s="140"/>
      <c r="AP43" s="141"/>
      <c r="AQ43" s="457"/>
      <c r="AR43" s="140"/>
      <c r="AS43" s="140"/>
      <c r="AT43" s="141"/>
      <c r="AU43" s="315"/>
      <c r="AV43" s="315"/>
      <c r="AW43" s="315"/>
      <c r="AX43" s="315"/>
      <c r="AY43" s="458"/>
    </row>
    <row r="44" spans="1:51" ht="25.5" customHeight="1" x14ac:dyDescent="0.15">
      <c r="A44" s="444"/>
      <c r="B44" s="445"/>
      <c r="C44" s="445"/>
      <c r="D44" s="445"/>
      <c r="E44" s="445"/>
      <c r="F44" s="446"/>
      <c r="G44" s="514"/>
      <c r="H44" s="515"/>
      <c r="I44" s="515"/>
      <c r="J44" s="515"/>
      <c r="K44" s="515"/>
      <c r="L44" s="515"/>
      <c r="M44" s="515"/>
      <c r="N44" s="515"/>
      <c r="O44" s="515"/>
      <c r="P44" s="515"/>
      <c r="Q44" s="515"/>
      <c r="R44" s="515"/>
      <c r="S44" s="515"/>
      <c r="T44" s="515"/>
      <c r="U44" s="515"/>
      <c r="V44" s="515"/>
      <c r="W44" s="515"/>
      <c r="X44" s="515"/>
      <c r="Y44" s="483" t="s">
        <v>86</v>
      </c>
      <c r="Z44" s="483"/>
      <c r="AA44" s="483"/>
      <c r="AB44" s="483"/>
      <c r="AC44" s="490" t="s">
        <v>87</v>
      </c>
      <c r="AD44" s="491"/>
      <c r="AE44" s="457"/>
      <c r="AF44" s="140"/>
      <c r="AG44" s="140"/>
      <c r="AH44" s="141"/>
      <c r="AI44" s="457"/>
      <c r="AJ44" s="140"/>
      <c r="AK44" s="140"/>
      <c r="AL44" s="141"/>
      <c r="AM44" s="457"/>
      <c r="AN44" s="140"/>
      <c r="AO44" s="140"/>
      <c r="AP44" s="141"/>
      <c r="AQ44" s="505"/>
      <c r="AR44" s="183"/>
      <c r="AS44" s="183"/>
      <c r="AT44" s="184"/>
      <c r="AU44" s="488"/>
      <c r="AV44" s="488"/>
      <c r="AW44" s="488"/>
      <c r="AX44" s="488"/>
      <c r="AY44" s="489"/>
    </row>
    <row r="45" spans="1:51" ht="39.950000000000003" customHeight="1" x14ac:dyDescent="0.15">
      <c r="A45" s="271" t="s">
        <v>98</v>
      </c>
      <c r="B45" s="272"/>
      <c r="C45" s="272"/>
      <c r="D45" s="272"/>
      <c r="E45" s="272"/>
      <c r="F45" s="273"/>
      <c r="G45" s="383" t="s">
        <v>99</v>
      </c>
      <c r="H45" s="384"/>
      <c r="I45" s="384"/>
      <c r="J45" s="384"/>
      <c r="K45" s="384"/>
      <c r="L45" s="384"/>
      <c r="M45" s="384"/>
      <c r="N45" s="384"/>
      <c r="O45" s="384"/>
      <c r="P45" s="384"/>
      <c r="Q45" s="384"/>
      <c r="R45" s="384"/>
      <c r="S45" s="384"/>
      <c r="T45" s="384"/>
      <c r="U45" s="384"/>
      <c r="V45" s="384"/>
      <c r="W45" s="384"/>
      <c r="X45" s="385"/>
      <c r="Y45" s="496"/>
      <c r="Z45" s="496"/>
      <c r="AA45" s="496"/>
      <c r="AB45" s="496"/>
      <c r="AC45" s="497" t="s">
        <v>75</v>
      </c>
      <c r="AD45" s="497"/>
      <c r="AE45" s="497"/>
      <c r="AF45" s="497" t="s">
        <v>100</v>
      </c>
      <c r="AG45" s="497"/>
      <c r="AH45" s="497"/>
      <c r="AI45" s="497"/>
      <c r="AJ45" s="497"/>
      <c r="AK45" s="497" t="s">
        <v>101</v>
      </c>
      <c r="AL45" s="497"/>
      <c r="AM45" s="497"/>
      <c r="AN45" s="497"/>
      <c r="AO45" s="497"/>
      <c r="AP45" s="498" t="s">
        <v>102</v>
      </c>
      <c r="AQ45" s="497"/>
      <c r="AR45" s="497"/>
      <c r="AS45" s="497"/>
      <c r="AT45" s="497"/>
      <c r="AU45" s="499" t="s">
        <v>103</v>
      </c>
      <c r="AV45" s="499"/>
      <c r="AW45" s="499"/>
      <c r="AX45" s="499"/>
      <c r="AY45" s="500"/>
    </row>
    <row r="46" spans="1:51" ht="25.5" customHeight="1" x14ac:dyDescent="0.15">
      <c r="A46" s="271"/>
      <c r="B46" s="272"/>
      <c r="C46" s="272"/>
      <c r="D46" s="272"/>
      <c r="E46" s="272"/>
      <c r="F46" s="273"/>
      <c r="G46" s="501" t="s">
        <v>104</v>
      </c>
      <c r="H46" s="54"/>
      <c r="I46" s="54"/>
      <c r="J46" s="54"/>
      <c r="K46" s="54"/>
      <c r="L46" s="54"/>
      <c r="M46" s="54"/>
      <c r="N46" s="54"/>
      <c r="O46" s="54"/>
      <c r="P46" s="54"/>
      <c r="Q46" s="54"/>
      <c r="R46" s="54"/>
      <c r="S46" s="54"/>
      <c r="T46" s="54"/>
      <c r="U46" s="54"/>
      <c r="V46" s="54"/>
      <c r="W46" s="54"/>
      <c r="X46" s="55"/>
      <c r="Y46" s="483" t="s">
        <v>105</v>
      </c>
      <c r="Z46" s="483"/>
      <c r="AA46" s="483"/>
      <c r="AB46" s="483"/>
      <c r="AC46" s="484" t="s">
        <v>106</v>
      </c>
      <c r="AD46" s="484"/>
      <c r="AE46" s="484"/>
      <c r="AF46" s="485">
        <v>197</v>
      </c>
      <c r="AG46" s="485"/>
      <c r="AH46" s="485"/>
      <c r="AI46" s="485"/>
      <c r="AJ46" s="485"/>
      <c r="AK46" s="485">
        <v>179</v>
      </c>
      <c r="AL46" s="485"/>
      <c r="AM46" s="485"/>
      <c r="AN46" s="485"/>
      <c r="AO46" s="485"/>
      <c r="AP46" s="485">
        <v>189</v>
      </c>
      <c r="AQ46" s="485"/>
      <c r="AR46" s="485"/>
      <c r="AS46" s="485"/>
      <c r="AT46" s="485"/>
      <c r="AU46" s="486"/>
      <c r="AV46" s="486"/>
      <c r="AW46" s="486"/>
      <c r="AX46" s="486"/>
      <c r="AY46" s="487"/>
    </row>
    <row r="47" spans="1:51" ht="25.5" customHeight="1" thickBot="1" x14ac:dyDescent="0.2">
      <c r="A47" s="493"/>
      <c r="B47" s="494"/>
      <c r="C47" s="494"/>
      <c r="D47" s="494"/>
      <c r="E47" s="494"/>
      <c r="F47" s="495"/>
      <c r="G47" s="502"/>
      <c r="H47" s="503"/>
      <c r="I47" s="503"/>
      <c r="J47" s="503"/>
      <c r="K47" s="503"/>
      <c r="L47" s="503"/>
      <c r="M47" s="503"/>
      <c r="N47" s="503"/>
      <c r="O47" s="503"/>
      <c r="P47" s="503"/>
      <c r="Q47" s="503"/>
      <c r="R47" s="503"/>
      <c r="S47" s="503"/>
      <c r="T47" s="503"/>
      <c r="U47" s="503"/>
      <c r="V47" s="503"/>
      <c r="W47" s="503"/>
      <c r="X47" s="504"/>
      <c r="Y47" s="479" t="s">
        <v>107</v>
      </c>
      <c r="Z47" s="479"/>
      <c r="AA47" s="479"/>
      <c r="AB47" s="479"/>
      <c r="AC47" s="480" t="s">
        <v>106</v>
      </c>
      <c r="AD47" s="480"/>
      <c r="AE47" s="480"/>
      <c r="AF47" s="481">
        <v>200</v>
      </c>
      <c r="AG47" s="481"/>
      <c r="AH47" s="481"/>
      <c r="AI47" s="481"/>
      <c r="AJ47" s="481"/>
      <c r="AK47" s="481">
        <v>200</v>
      </c>
      <c r="AL47" s="481"/>
      <c r="AM47" s="481"/>
      <c r="AN47" s="481"/>
      <c r="AO47" s="481"/>
      <c r="AP47" s="481">
        <v>197</v>
      </c>
      <c r="AQ47" s="481"/>
      <c r="AR47" s="481"/>
      <c r="AS47" s="481"/>
      <c r="AT47" s="481"/>
      <c r="AU47" s="481">
        <v>200</v>
      </c>
      <c r="AV47" s="481"/>
      <c r="AW47" s="481"/>
      <c r="AX47" s="481"/>
      <c r="AY47" s="482"/>
    </row>
    <row r="48" spans="1:51" ht="24.95" customHeight="1" thickBot="1" x14ac:dyDescent="0.2">
      <c r="A48" s="232" t="s">
        <v>108</v>
      </c>
      <c r="B48" s="233"/>
      <c r="C48" s="233"/>
      <c r="D48" s="233"/>
      <c r="E48" s="233"/>
      <c r="F48" s="234"/>
      <c r="G48" s="410"/>
      <c r="H48" s="410"/>
      <c r="I48" s="410"/>
      <c r="J48" s="410"/>
      <c r="K48" s="410"/>
      <c r="L48" s="410"/>
      <c r="M48" s="410"/>
      <c r="N48" s="410"/>
      <c r="O48" s="411" t="s">
        <v>109</v>
      </c>
      <c r="P48" s="412"/>
      <c r="Q48" s="412"/>
      <c r="R48" s="412"/>
      <c r="S48" s="412"/>
      <c r="T48" s="412"/>
      <c r="U48" s="412"/>
      <c r="V48" s="412"/>
      <c r="W48" s="413"/>
      <c r="X48" s="412" t="s">
        <v>110</v>
      </c>
      <c r="Y48" s="412"/>
      <c r="Z48" s="412"/>
      <c r="AA48" s="412"/>
      <c r="AB48" s="412"/>
      <c r="AC48" s="412"/>
      <c r="AD48" s="412"/>
      <c r="AE48" s="412"/>
      <c r="AF48" s="412"/>
      <c r="AG48" s="413"/>
      <c r="AH48" s="412" t="s">
        <v>111</v>
      </c>
      <c r="AI48" s="412"/>
      <c r="AJ48" s="412"/>
      <c r="AK48" s="412"/>
      <c r="AL48" s="412"/>
      <c r="AM48" s="412"/>
      <c r="AN48" s="412"/>
      <c r="AO48" s="412"/>
      <c r="AP48" s="413"/>
      <c r="AQ48" s="412" t="s">
        <v>112</v>
      </c>
      <c r="AR48" s="412"/>
      <c r="AS48" s="412"/>
      <c r="AT48" s="412"/>
      <c r="AU48" s="412"/>
      <c r="AV48" s="412"/>
      <c r="AW48" s="412"/>
      <c r="AX48" s="412"/>
      <c r="AY48" s="414"/>
    </row>
    <row r="49" spans="1:51" ht="24.95" customHeight="1" thickBot="1" x14ac:dyDescent="0.2">
      <c r="A49" s="235"/>
      <c r="B49" s="236"/>
      <c r="C49" s="236"/>
      <c r="D49" s="236"/>
      <c r="E49" s="236"/>
      <c r="F49" s="237"/>
      <c r="G49" s="473" t="s">
        <v>113</v>
      </c>
      <c r="H49" s="473"/>
      <c r="I49" s="473"/>
      <c r="J49" s="473"/>
      <c r="K49" s="473"/>
      <c r="L49" s="473"/>
      <c r="M49" s="473"/>
      <c r="N49" s="474"/>
      <c r="O49" s="475">
        <v>1489.4490000000001</v>
      </c>
      <c r="P49" s="476"/>
      <c r="Q49" s="476"/>
      <c r="R49" s="476"/>
      <c r="S49" s="476"/>
      <c r="T49" s="476"/>
      <c r="U49" s="476"/>
      <c r="V49" s="476"/>
      <c r="W49" s="477"/>
      <c r="X49" s="459">
        <f>O63</f>
        <v>1285.413</v>
      </c>
      <c r="Y49" s="460"/>
      <c r="Z49" s="460"/>
      <c r="AA49" s="460"/>
      <c r="AB49" s="460"/>
      <c r="AC49" s="460"/>
      <c r="AD49" s="460"/>
      <c r="AE49" s="460"/>
      <c r="AF49" s="460"/>
      <c r="AG49" s="478"/>
      <c r="AH49" s="459">
        <f>X63</f>
        <v>1100.018</v>
      </c>
      <c r="AI49" s="460"/>
      <c r="AJ49" s="460"/>
      <c r="AK49" s="460"/>
      <c r="AL49" s="460"/>
      <c r="AM49" s="460"/>
      <c r="AN49" s="460"/>
      <c r="AO49" s="460"/>
      <c r="AP49" s="478"/>
      <c r="AQ49" s="459">
        <f>AH63</f>
        <v>904.64199999999994</v>
      </c>
      <c r="AR49" s="460"/>
      <c r="AS49" s="460"/>
      <c r="AT49" s="460"/>
      <c r="AU49" s="460"/>
      <c r="AV49" s="460"/>
      <c r="AW49" s="460"/>
      <c r="AX49" s="460"/>
      <c r="AY49" s="461"/>
    </row>
    <row r="50" spans="1:51" ht="24.95" customHeight="1" x14ac:dyDescent="0.15">
      <c r="A50" s="235"/>
      <c r="B50" s="236"/>
      <c r="C50" s="236"/>
      <c r="D50" s="236"/>
      <c r="E50" s="236"/>
      <c r="F50" s="237"/>
      <c r="G50" s="462" t="s">
        <v>114</v>
      </c>
      <c r="H50" s="463"/>
      <c r="I50" s="466" t="s">
        <v>115</v>
      </c>
      <c r="J50" s="467"/>
      <c r="K50" s="467"/>
      <c r="L50" s="467"/>
      <c r="M50" s="467"/>
      <c r="N50" s="468"/>
      <c r="O50" s="469">
        <v>0</v>
      </c>
      <c r="P50" s="470"/>
      <c r="Q50" s="470"/>
      <c r="R50" s="470"/>
      <c r="S50" s="470"/>
      <c r="T50" s="470"/>
      <c r="U50" s="470"/>
      <c r="V50" s="470"/>
      <c r="W50" s="471"/>
      <c r="X50" s="469">
        <v>0</v>
      </c>
      <c r="Y50" s="470"/>
      <c r="Z50" s="470"/>
      <c r="AA50" s="470"/>
      <c r="AB50" s="470"/>
      <c r="AC50" s="470"/>
      <c r="AD50" s="470"/>
      <c r="AE50" s="470"/>
      <c r="AF50" s="470"/>
      <c r="AG50" s="471"/>
      <c r="AH50" s="469">
        <v>0</v>
      </c>
      <c r="AI50" s="470"/>
      <c r="AJ50" s="470"/>
      <c r="AK50" s="470"/>
      <c r="AL50" s="470"/>
      <c r="AM50" s="470"/>
      <c r="AN50" s="470"/>
      <c r="AO50" s="470"/>
      <c r="AP50" s="471"/>
      <c r="AQ50" s="469">
        <v>0</v>
      </c>
      <c r="AR50" s="470"/>
      <c r="AS50" s="470"/>
      <c r="AT50" s="470"/>
      <c r="AU50" s="470"/>
      <c r="AV50" s="470"/>
      <c r="AW50" s="470"/>
      <c r="AX50" s="470"/>
      <c r="AY50" s="472"/>
    </row>
    <row r="51" spans="1:51" ht="24.95" customHeight="1" x14ac:dyDescent="0.15">
      <c r="A51" s="235"/>
      <c r="B51" s="236"/>
      <c r="C51" s="236"/>
      <c r="D51" s="236"/>
      <c r="E51" s="236"/>
      <c r="F51" s="237"/>
      <c r="G51" s="462"/>
      <c r="H51" s="463"/>
      <c r="I51" s="434" t="s">
        <v>116</v>
      </c>
      <c r="J51" s="435"/>
      <c r="K51" s="435"/>
      <c r="L51" s="435"/>
      <c r="M51" s="435"/>
      <c r="N51" s="435"/>
      <c r="O51" s="357">
        <v>5.5709999999999997</v>
      </c>
      <c r="P51" s="357"/>
      <c r="Q51" s="357"/>
      <c r="R51" s="357"/>
      <c r="S51" s="357"/>
      <c r="T51" s="357"/>
      <c r="U51" s="357"/>
      <c r="V51" s="357"/>
      <c r="W51" s="358"/>
      <c r="X51" s="357">
        <v>5.431</v>
      </c>
      <c r="Y51" s="357"/>
      <c r="Z51" s="357"/>
      <c r="AA51" s="357"/>
      <c r="AB51" s="357"/>
      <c r="AC51" s="357"/>
      <c r="AD51" s="357"/>
      <c r="AE51" s="357"/>
      <c r="AF51" s="357"/>
      <c r="AG51" s="358"/>
      <c r="AH51" s="357">
        <v>6.0979999999999999</v>
      </c>
      <c r="AI51" s="357"/>
      <c r="AJ51" s="357"/>
      <c r="AK51" s="357"/>
      <c r="AL51" s="357"/>
      <c r="AM51" s="357"/>
      <c r="AN51" s="357"/>
      <c r="AO51" s="357"/>
      <c r="AP51" s="358"/>
      <c r="AQ51" s="357">
        <v>4.99</v>
      </c>
      <c r="AR51" s="357"/>
      <c r="AS51" s="357"/>
      <c r="AT51" s="357"/>
      <c r="AU51" s="357"/>
      <c r="AV51" s="357"/>
      <c r="AW51" s="357"/>
      <c r="AX51" s="357"/>
      <c r="AY51" s="359"/>
    </row>
    <row r="52" spans="1:51" ht="24.95" customHeight="1" x14ac:dyDescent="0.15">
      <c r="A52" s="235"/>
      <c r="B52" s="236"/>
      <c r="C52" s="236"/>
      <c r="D52" s="236"/>
      <c r="E52" s="236"/>
      <c r="F52" s="237"/>
      <c r="G52" s="462"/>
      <c r="H52" s="463"/>
      <c r="I52" s="436" t="s">
        <v>117</v>
      </c>
      <c r="J52" s="437"/>
      <c r="K52" s="437"/>
      <c r="L52" s="437"/>
      <c r="M52" s="437"/>
      <c r="N52" s="438"/>
      <c r="O52" s="439">
        <v>2.4550000000000001</v>
      </c>
      <c r="P52" s="370"/>
      <c r="Q52" s="370"/>
      <c r="R52" s="370"/>
      <c r="S52" s="370"/>
      <c r="T52" s="370"/>
      <c r="U52" s="370"/>
      <c r="V52" s="370"/>
      <c r="W52" s="371"/>
      <c r="X52" s="439">
        <v>2.3929999999999998</v>
      </c>
      <c r="Y52" s="370"/>
      <c r="Z52" s="370"/>
      <c r="AA52" s="370"/>
      <c r="AB52" s="370"/>
      <c r="AC52" s="370"/>
      <c r="AD52" s="370"/>
      <c r="AE52" s="370"/>
      <c r="AF52" s="370"/>
      <c r="AG52" s="371"/>
      <c r="AH52" s="439">
        <v>2.6869999999999998</v>
      </c>
      <c r="AI52" s="370"/>
      <c r="AJ52" s="370"/>
      <c r="AK52" s="370"/>
      <c r="AL52" s="370"/>
      <c r="AM52" s="370"/>
      <c r="AN52" s="370"/>
      <c r="AO52" s="370"/>
      <c r="AP52" s="371"/>
      <c r="AQ52" s="439">
        <v>2.1989999999999998</v>
      </c>
      <c r="AR52" s="370"/>
      <c r="AS52" s="370"/>
      <c r="AT52" s="370"/>
      <c r="AU52" s="370"/>
      <c r="AV52" s="370"/>
      <c r="AW52" s="370"/>
      <c r="AX52" s="370"/>
      <c r="AY52" s="440"/>
    </row>
    <row r="53" spans="1:51" ht="24.95" hidden="1" customHeight="1" x14ac:dyDescent="0.15">
      <c r="A53" s="235"/>
      <c r="B53" s="236"/>
      <c r="C53" s="236"/>
      <c r="D53" s="236"/>
      <c r="E53" s="236"/>
      <c r="F53" s="237"/>
      <c r="G53" s="462"/>
      <c r="H53" s="463"/>
      <c r="I53" s="434" t="s">
        <v>118</v>
      </c>
      <c r="J53" s="435"/>
      <c r="K53" s="435"/>
      <c r="L53" s="435"/>
      <c r="M53" s="435"/>
      <c r="N53" s="435"/>
      <c r="O53" s="357"/>
      <c r="P53" s="357"/>
      <c r="Q53" s="357"/>
      <c r="R53" s="357"/>
      <c r="S53" s="357"/>
      <c r="T53" s="357"/>
      <c r="U53" s="357"/>
      <c r="V53" s="357"/>
      <c r="W53" s="358"/>
      <c r="X53" s="357"/>
      <c r="Y53" s="357"/>
      <c r="Z53" s="357"/>
      <c r="AA53" s="357"/>
      <c r="AB53" s="357"/>
      <c r="AC53" s="357"/>
      <c r="AD53" s="357"/>
      <c r="AE53" s="357"/>
      <c r="AF53" s="357"/>
      <c r="AG53" s="358"/>
      <c r="AH53" s="357"/>
      <c r="AI53" s="357"/>
      <c r="AJ53" s="357"/>
      <c r="AK53" s="357"/>
      <c r="AL53" s="357"/>
      <c r="AM53" s="357"/>
      <c r="AN53" s="357"/>
      <c r="AO53" s="357"/>
      <c r="AP53" s="358"/>
      <c r="AQ53" s="357"/>
      <c r="AR53" s="357"/>
      <c r="AS53" s="357"/>
      <c r="AT53" s="357"/>
      <c r="AU53" s="357"/>
      <c r="AV53" s="357"/>
      <c r="AW53" s="357"/>
      <c r="AX53" s="357"/>
      <c r="AY53" s="359"/>
    </row>
    <row r="54" spans="1:51" ht="24.95" hidden="1" customHeight="1" x14ac:dyDescent="0.15">
      <c r="A54" s="235"/>
      <c r="B54" s="236"/>
      <c r="C54" s="236"/>
      <c r="D54" s="236"/>
      <c r="E54" s="236"/>
      <c r="F54" s="237"/>
      <c r="G54" s="462"/>
      <c r="H54" s="463"/>
      <c r="I54" s="436" t="s">
        <v>117</v>
      </c>
      <c r="J54" s="437"/>
      <c r="K54" s="437"/>
      <c r="L54" s="437"/>
      <c r="M54" s="437"/>
      <c r="N54" s="438"/>
      <c r="O54" s="439">
        <v>0</v>
      </c>
      <c r="P54" s="370"/>
      <c r="Q54" s="370"/>
      <c r="R54" s="370"/>
      <c r="S54" s="370"/>
      <c r="T54" s="370"/>
      <c r="U54" s="370"/>
      <c r="V54" s="370"/>
      <c r="W54" s="371"/>
      <c r="X54" s="439">
        <v>0</v>
      </c>
      <c r="Y54" s="370"/>
      <c r="Z54" s="370"/>
      <c r="AA54" s="370"/>
      <c r="AB54" s="370"/>
      <c r="AC54" s="370"/>
      <c r="AD54" s="370"/>
      <c r="AE54" s="370"/>
      <c r="AF54" s="370"/>
      <c r="AG54" s="371"/>
      <c r="AH54" s="439">
        <v>0</v>
      </c>
      <c r="AI54" s="370"/>
      <c r="AJ54" s="370"/>
      <c r="AK54" s="370"/>
      <c r="AL54" s="370"/>
      <c r="AM54" s="370"/>
      <c r="AN54" s="370"/>
      <c r="AO54" s="370"/>
      <c r="AP54" s="371"/>
      <c r="AQ54" s="439">
        <v>0</v>
      </c>
      <c r="AR54" s="370"/>
      <c r="AS54" s="370"/>
      <c r="AT54" s="370"/>
      <c r="AU54" s="370"/>
      <c r="AV54" s="370"/>
      <c r="AW54" s="370"/>
      <c r="AX54" s="370"/>
      <c r="AY54" s="440"/>
    </row>
    <row r="55" spans="1:51" ht="24.95" customHeight="1" x14ac:dyDescent="0.15">
      <c r="A55" s="235"/>
      <c r="B55" s="236"/>
      <c r="C55" s="236"/>
      <c r="D55" s="236"/>
      <c r="E55" s="236"/>
      <c r="F55" s="237"/>
      <c r="G55" s="462"/>
      <c r="H55" s="463"/>
      <c r="I55" s="314" t="s">
        <v>119</v>
      </c>
      <c r="J55" s="314"/>
      <c r="K55" s="314"/>
      <c r="L55" s="314"/>
      <c r="M55" s="314"/>
      <c r="N55" s="314"/>
      <c r="O55" s="146">
        <v>1.17</v>
      </c>
      <c r="P55" s="146"/>
      <c r="Q55" s="146"/>
      <c r="R55" s="146"/>
      <c r="S55" s="146"/>
      <c r="T55" s="146"/>
      <c r="U55" s="146"/>
      <c r="V55" s="146"/>
      <c r="W55" s="147"/>
      <c r="X55" s="146">
        <v>0</v>
      </c>
      <c r="Y55" s="146"/>
      <c r="Z55" s="146"/>
      <c r="AA55" s="146"/>
      <c r="AB55" s="146"/>
      <c r="AC55" s="146"/>
      <c r="AD55" s="146"/>
      <c r="AE55" s="146"/>
      <c r="AF55" s="146"/>
      <c r="AG55" s="147"/>
      <c r="AH55" s="146">
        <v>0</v>
      </c>
      <c r="AI55" s="146"/>
      <c r="AJ55" s="146"/>
      <c r="AK55" s="146"/>
      <c r="AL55" s="146"/>
      <c r="AM55" s="146"/>
      <c r="AN55" s="146"/>
      <c r="AO55" s="146"/>
      <c r="AP55" s="147"/>
      <c r="AQ55" s="146">
        <v>0</v>
      </c>
      <c r="AR55" s="146"/>
      <c r="AS55" s="146"/>
      <c r="AT55" s="146"/>
      <c r="AU55" s="146"/>
      <c r="AV55" s="146"/>
      <c r="AW55" s="146"/>
      <c r="AX55" s="146"/>
      <c r="AY55" s="148"/>
    </row>
    <row r="56" spans="1:51" ht="24.95" customHeight="1" thickBot="1" x14ac:dyDescent="0.2">
      <c r="A56" s="235"/>
      <c r="B56" s="236"/>
      <c r="C56" s="236"/>
      <c r="D56" s="236"/>
      <c r="E56" s="236"/>
      <c r="F56" s="237"/>
      <c r="G56" s="464"/>
      <c r="H56" s="465"/>
      <c r="I56" s="429" t="s">
        <v>120</v>
      </c>
      <c r="J56" s="430"/>
      <c r="K56" s="430"/>
      <c r="L56" s="430"/>
      <c r="M56" s="430"/>
      <c r="N56" s="431"/>
      <c r="O56" s="181">
        <f>SUM(O50,O51,O53,O55)</f>
        <v>6.7409999999999997</v>
      </c>
      <c r="P56" s="181"/>
      <c r="Q56" s="181"/>
      <c r="R56" s="181"/>
      <c r="S56" s="181"/>
      <c r="T56" s="181"/>
      <c r="U56" s="181"/>
      <c r="V56" s="181"/>
      <c r="W56" s="432"/>
      <c r="X56" s="181">
        <f>SUM(X50,X51,X53,X55)</f>
        <v>5.431</v>
      </c>
      <c r="Y56" s="181"/>
      <c r="Z56" s="181"/>
      <c r="AA56" s="181"/>
      <c r="AB56" s="181"/>
      <c r="AC56" s="181"/>
      <c r="AD56" s="181"/>
      <c r="AE56" s="181"/>
      <c r="AF56" s="181"/>
      <c r="AG56" s="432"/>
      <c r="AH56" s="181">
        <f>SUM(AH50,AH51,AH53,AH55)</f>
        <v>6.0979999999999999</v>
      </c>
      <c r="AI56" s="181"/>
      <c r="AJ56" s="181"/>
      <c r="AK56" s="181"/>
      <c r="AL56" s="181"/>
      <c r="AM56" s="181"/>
      <c r="AN56" s="181"/>
      <c r="AO56" s="181"/>
      <c r="AP56" s="432"/>
      <c r="AQ56" s="433">
        <f>SUM(AQ50,AQ51,AQ53,AQ55)</f>
        <v>4.99</v>
      </c>
      <c r="AR56" s="352"/>
      <c r="AS56" s="352"/>
      <c r="AT56" s="352"/>
      <c r="AU56" s="352"/>
      <c r="AV56" s="352"/>
      <c r="AW56" s="352"/>
      <c r="AX56" s="352"/>
      <c r="AY56" s="354"/>
    </row>
    <row r="57" spans="1:51" ht="24.95" customHeight="1" x14ac:dyDescent="0.15">
      <c r="A57" s="235"/>
      <c r="B57" s="236"/>
      <c r="C57" s="236"/>
      <c r="D57" s="236"/>
      <c r="E57" s="236"/>
      <c r="F57" s="237"/>
      <c r="G57" s="401" t="s">
        <v>121</v>
      </c>
      <c r="H57" s="402"/>
      <c r="I57" s="406" t="s">
        <v>122</v>
      </c>
      <c r="J57" s="381"/>
      <c r="K57" s="381"/>
      <c r="L57" s="381"/>
      <c r="M57" s="381"/>
      <c r="N57" s="382"/>
      <c r="O57" s="388">
        <v>196.64</v>
      </c>
      <c r="P57" s="388"/>
      <c r="Q57" s="388"/>
      <c r="R57" s="388"/>
      <c r="S57" s="388"/>
      <c r="T57" s="388"/>
      <c r="U57" s="388"/>
      <c r="V57" s="388"/>
      <c r="W57" s="389"/>
      <c r="X57" s="388">
        <v>179.02199999999999</v>
      </c>
      <c r="Y57" s="388"/>
      <c r="Z57" s="388"/>
      <c r="AA57" s="388"/>
      <c r="AB57" s="388"/>
      <c r="AC57" s="388"/>
      <c r="AD57" s="388"/>
      <c r="AE57" s="388"/>
      <c r="AF57" s="388"/>
      <c r="AG57" s="389"/>
      <c r="AH57" s="388">
        <v>188.83500000000001</v>
      </c>
      <c r="AI57" s="388"/>
      <c r="AJ57" s="388"/>
      <c r="AK57" s="388"/>
      <c r="AL57" s="388"/>
      <c r="AM57" s="388"/>
      <c r="AN57" s="388"/>
      <c r="AO57" s="388"/>
      <c r="AP57" s="389"/>
      <c r="AQ57" s="407">
        <v>200</v>
      </c>
      <c r="AR57" s="388"/>
      <c r="AS57" s="388"/>
      <c r="AT57" s="388"/>
      <c r="AU57" s="388"/>
      <c r="AV57" s="388"/>
      <c r="AW57" s="388"/>
      <c r="AX57" s="388"/>
      <c r="AY57" s="408"/>
    </row>
    <row r="58" spans="1:51" ht="24.95" customHeight="1" x14ac:dyDescent="0.15">
      <c r="A58" s="235"/>
      <c r="B58" s="236"/>
      <c r="C58" s="236"/>
      <c r="D58" s="236"/>
      <c r="E58" s="236"/>
      <c r="F58" s="237"/>
      <c r="G58" s="403"/>
      <c r="H58" s="403"/>
      <c r="I58" s="409" t="s">
        <v>123</v>
      </c>
      <c r="J58" s="409"/>
      <c r="K58" s="409"/>
      <c r="L58" s="409"/>
      <c r="M58" s="409"/>
      <c r="N58" s="409"/>
      <c r="O58" s="376">
        <v>14.137</v>
      </c>
      <c r="P58" s="376"/>
      <c r="Q58" s="376"/>
      <c r="R58" s="376"/>
      <c r="S58" s="376"/>
      <c r="T58" s="376"/>
      <c r="U58" s="376"/>
      <c r="V58" s="376"/>
      <c r="W58" s="376"/>
      <c r="X58" s="376">
        <v>11.804</v>
      </c>
      <c r="Y58" s="376"/>
      <c r="Z58" s="376"/>
      <c r="AA58" s="376"/>
      <c r="AB58" s="376"/>
      <c r="AC58" s="376"/>
      <c r="AD58" s="376"/>
      <c r="AE58" s="376"/>
      <c r="AF58" s="376"/>
      <c r="AG58" s="376"/>
      <c r="AH58" s="376">
        <v>12.638999999999999</v>
      </c>
      <c r="AI58" s="376"/>
      <c r="AJ58" s="376"/>
      <c r="AK58" s="376"/>
      <c r="AL58" s="376"/>
      <c r="AM58" s="376"/>
      <c r="AN58" s="376"/>
      <c r="AO58" s="376"/>
      <c r="AP58" s="376"/>
      <c r="AQ58" s="376">
        <v>13.712</v>
      </c>
      <c r="AR58" s="376"/>
      <c r="AS58" s="376"/>
      <c r="AT58" s="376"/>
      <c r="AU58" s="376"/>
      <c r="AV58" s="376"/>
      <c r="AW58" s="376"/>
      <c r="AX58" s="376"/>
      <c r="AY58" s="422"/>
    </row>
    <row r="59" spans="1:51" ht="24.95" customHeight="1" x14ac:dyDescent="0.15">
      <c r="A59" s="235"/>
      <c r="B59" s="236"/>
      <c r="C59" s="236"/>
      <c r="D59" s="236"/>
      <c r="E59" s="236"/>
      <c r="F59" s="237"/>
      <c r="G59" s="403"/>
      <c r="H59" s="403"/>
      <c r="I59" s="426" t="s">
        <v>124</v>
      </c>
      <c r="J59" s="426"/>
      <c r="K59" s="426"/>
      <c r="L59" s="426"/>
      <c r="M59" s="426"/>
      <c r="N59" s="426"/>
      <c r="O59" s="427">
        <v>8</v>
      </c>
      <c r="P59" s="427"/>
      <c r="Q59" s="427"/>
      <c r="R59" s="427"/>
      <c r="S59" s="427"/>
      <c r="T59" s="427"/>
      <c r="U59" s="427"/>
      <c r="V59" s="427"/>
      <c r="W59" s="427"/>
      <c r="X59" s="427">
        <v>7</v>
      </c>
      <c r="Y59" s="427"/>
      <c r="Z59" s="427"/>
      <c r="AA59" s="427"/>
      <c r="AB59" s="427"/>
      <c r="AC59" s="427"/>
      <c r="AD59" s="427"/>
      <c r="AE59" s="427"/>
      <c r="AF59" s="427"/>
      <c r="AG59" s="427"/>
      <c r="AH59" s="427">
        <v>7</v>
      </c>
      <c r="AI59" s="427"/>
      <c r="AJ59" s="427"/>
      <c r="AK59" s="427"/>
      <c r="AL59" s="427"/>
      <c r="AM59" s="427"/>
      <c r="AN59" s="427"/>
      <c r="AO59" s="427"/>
      <c r="AP59" s="427"/>
      <c r="AQ59" s="427">
        <v>8</v>
      </c>
      <c r="AR59" s="427"/>
      <c r="AS59" s="427"/>
      <c r="AT59" s="427"/>
      <c r="AU59" s="427"/>
      <c r="AV59" s="427"/>
      <c r="AW59" s="427"/>
      <c r="AX59" s="427"/>
      <c r="AY59" s="428"/>
    </row>
    <row r="60" spans="1:51" ht="24.95" customHeight="1" x14ac:dyDescent="0.15">
      <c r="A60" s="235"/>
      <c r="B60" s="236"/>
      <c r="C60" s="236"/>
      <c r="D60" s="236"/>
      <c r="E60" s="236"/>
      <c r="F60" s="237"/>
      <c r="G60" s="403"/>
      <c r="H60" s="403"/>
      <c r="I60" s="377" t="s">
        <v>125</v>
      </c>
      <c r="J60" s="377"/>
      <c r="K60" s="377"/>
      <c r="L60" s="377"/>
      <c r="M60" s="377"/>
      <c r="N60" s="377"/>
      <c r="O60" s="378">
        <v>6</v>
      </c>
      <c r="P60" s="378"/>
      <c r="Q60" s="378"/>
      <c r="R60" s="378"/>
      <c r="S60" s="378"/>
      <c r="T60" s="378"/>
      <c r="U60" s="378"/>
      <c r="V60" s="378"/>
      <c r="W60" s="378"/>
      <c r="X60" s="378">
        <v>5</v>
      </c>
      <c r="Y60" s="378"/>
      <c r="Z60" s="378"/>
      <c r="AA60" s="378"/>
      <c r="AB60" s="378"/>
      <c r="AC60" s="378"/>
      <c r="AD60" s="378"/>
      <c r="AE60" s="378"/>
      <c r="AF60" s="378"/>
      <c r="AG60" s="378"/>
      <c r="AH60" s="378">
        <v>6</v>
      </c>
      <c r="AI60" s="378"/>
      <c r="AJ60" s="378"/>
      <c r="AK60" s="378"/>
      <c r="AL60" s="378"/>
      <c r="AM60" s="378"/>
      <c r="AN60" s="378"/>
      <c r="AO60" s="378"/>
      <c r="AP60" s="378"/>
      <c r="AQ60" s="378">
        <v>6</v>
      </c>
      <c r="AR60" s="378"/>
      <c r="AS60" s="378"/>
      <c r="AT60" s="378"/>
      <c r="AU60" s="378"/>
      <c r="AV60" s="378"/>
      <c r="AW60" s="378"/>
      <c r="AX60" s="378"/>
      <c r="AY60" s="379"/>
    </row>
    <row r="61" spans="1:51" ht="24.95" customHeight="1" thickBot="1" x14ac:dyDescent="0.2">
      <c r="A61" s="235"/>
      <c r="B61" s="236"/>
      <c r="C61" s="236"/>
      <c r="D61" s="236"/>
      <c r="E61" s="236"/>
      <c r="F61" s="237"/>
      <c r="G61" s="404"/>
      <c r="H61" s="405"/>
      <c r="I61" s="423" t="s">
        <v>126</v>
      </c>
      <c r="J61" s="424"/>
      <c r="K61" s="424"/>
      <c r="L61" s="424"/>
      <c r="M61" s="424"/>
      <c r="N61" s="425"/>
      <c r="O61" s="397">
        <f>SUM(O57:W58)</f>
        <v>210.77699999999999</v>
      </c>
      <c r="P61" s="397"/>
      <c r="Q61" s="397"/>
      <c r="R61" s="397"/>
      <c r="S61" s="397"/>
      <c r="T61" s="397"/>
      <c r="U61" s="397"/>
      <c r="V61" s="397"/>
      <c r="W61" s="398"/>
      <c r="X61" s="397">
        <f>SUM(X57:AG58)</f>
        <v>190.82599999999999</v>
      </c>
      <c r="Y61" s="397"/>
      <c r="Z61" s="397"/>
      <c r="AA61" s="397"/>
      <c r="AB61" s="397"/>
      <c r="AC61" s="397"/>
      <c r="AD61" s="397"/>
      <c r="AE61" s="397"/>
      <c r="AF61" s="397"/>
      <c r="AG61" s="398"/>
      <c r="AH61" s="397">
        <f>SUM(AH57:AP58)</f>
        <v>201.47400000000002</v>
      </c>
      <c r="AI61" s="397"/>
      <c r="AJ61" s="397"/>
      <c r="AK61" s="397"/>
      <c r="AL61" s="397"/>
      <c r="AM61" s="397"/>
      <c r="AN61" s="397"/>
      <c r="AO61" s="397"/>
      <c r="AP61" s="398"/>
      <c r="AQ61" s="399">
        <f>SUM(AQ57:AY58)</f>
        <v>213.71199999999999</v>
      </c>
      <c r="AR61" s="397"/>
      <c r="AS61" s="397"/>
      <c r="AT61" s="397"/>
      <c r="AU61" s="397"/>
      <c r="AV61" s="397"/>
      <c r="AW61" s="397"/>
      <c r="AX61" s="397"/>
      <c r="AY61" s="400"/>
    </row>
    <row r="62" spans="1:51" ht="24.95" customHeight="1" thickBot="1" x14ac:dyDescent="0.2">
      <c r="A62" s="235"/>
      <c r="B62" s="236"/>
      <c r="C62" s="236"/>
      <c r="D62" s="236"/>
      <c r="E62" s="236"/>
      <c r="F62" s="237"/>
      <c r="G62" s="415" t="s">
        <v>127</v>
      </c>
      <c r="H62" s="415"/>
      <c r="I62" s="415"/>
      <c r="J62" s="415"/>
      <c r="K62" s="415"/>
      <c r="L62" s="415"/>
      <c r="M62" s="415"/>
      <c r="N62" s="416"/>
      <c r="O62" s="169">
        <v>0</v>
      </c>
      <c r="P62" s="169"/>
      <c r="Q62" s="169"/>
      <c r="R62" s="169"/>
      <c r="S62" s="169"/>
      <c r="T62" s="169"/>
      <c r="U62" s="169"/>
      <c r="V62" s="169"/>
      <c r="W62" s="170"/>
      <c r="X62" s="169">
        <v>0</v>
      </c>
      <c r="Y62" s="169"/>
      <c r="Z62" s="169"/>
      <c r="AA62" s="169"/>
      <c r="AB62" s="169"/>
      <c r="AC62" s="169"/>
      <c r="AD62" s="169"/>
      <c r="AE62" s="169"/>
      <c r="AF62" s="169"/>
      <c r="AG62" s="170"/>
      <c r="AH62" s="169">
        <v>0</v>
      </c>
      <c r="AI62" s="169"/>
      <c r="AJ62" s="169"/>
      <c r="AK62" s="169"/>
      <c r="AL62" s="169"/>
      <c r="AM62" s="169"/>
      <c r="AN62" s="169"/>
      <c r="AO62" s="169"/>
      <c r="AP62" s="170"/>
      <c r="AQ62" s="168">
        <v>0</v>
      </c>
      <c r="AR62" s="169"/>
      <c r="AS62" s="169"/>
      <c r="AT62" s="169"/>
      <c r="AU62" s="169"/>
      <c r="AV62" s="169"/>
      <c r="AW62" s="169"/>
      <c r="AX62" s="169"/>
      <c r="AY62" s="417"/>
    </row>
    <row r="63" spans="1:51" ht="24.95" customHeight="1" x14ac:dyDescent="0.15">
      <c r="A63" s="235"/>
      <c r="B63" s="236"/>
      <c r="C63" s="236"/>
      <c r="D63" s="236"/>
      <c r="E63" s="236"/>
      <c r="F63" s="237"/>
      <c r="G63" s="418" t="s">
        <v>128</v>
      </c>
      <c r="H63" s="419"/>
      <c r="I63" s="419"/>
      <c r="J63" s="419"/>
      <c r="K63" s="419"/>
      <c r="L63" s="419"/>
      <c r="M63" s="419"/>
      <c r="N63" s="419"/>
      <c r="O63" s="388">
        <f>O49+O56-O61-O62</f>
        <v>1285.413</v>
      </c>
      <c r="P63" s="388"/>
      <c r="Q63" s="388"/>
      <c r="R63" s="388"/>
      <c r="S63" s="388"/>
      <c r="T63" s="388"/>
      <c r="U63" s="388"/>
      <c r="V63" s="388"/>
      <c r="W63" s="389"/>
      <c r="X63" s="388">
        <f>X49+X56-X61-X62</f>
        <v>1100.018</v>
      </c>
      <c r="Y63" s="388"/>
      <c r="Z63" s="388"/>
      <c r="AA63" s="388"/>
      <c r="AB63" s="388"/>
      <c r="AC63" s="388"/>
      <c r="AD63" s="388"/>
      <c r="AE63" s="388"/>
      <c r="AF63" s="388"/>
      <c r="AG63" s="389"/>
      <c r="AH63" s="388">
        <f>AH49+AH56-AH61-AH62</f>
        <v>904.64199999999994</v>
      </c>
      <c r="AI63" s="388"/>
      <c r="AJ63" s="388"/>
      <c r="AK63" s="388"/>
      <c r="AL63" s="388"/>
      <c r="AM63" s="388"/>
      <c r="AN63" s="388"/>
      <c r="AO63" s="388"/>
      <c r="AP63" s="389"/>
      <c r="AQ63" s="421">
        <f>AQ49+AQ56-AQ61-AQ62</f>
        <v>695.92</v>
      </c>
      <c r="AR63" s="374"/>
      <c r="AS63" s="374"/>
      <c r="AT63" s="374"/>
      <c r="AU63" s="374"/>
      <c r="AV63" s="374"/>
      <c r="AW63" s="374"/>
      <c r="AX63" s="374"/>
      <c r="AY63" s="420"/>
    </row>
    <row r="64" spans="1:51" ht="24.95" customHeight="1" thickBot="1" x14ac:dyDescent="0.2">
      <c r="A64" s="235"/>
      <c r="B64" s="236"/>
      <c r="C64" s="236"/>
      <c r="D64" s="236"/>
      <c r="E64" s="236"/>
      <c r="F64" s="237"/>
      <c r="G64" s="390"/>
      <c r="H64" s="391"/>
      <c r="I64" s="392" t="s">
        <v>129</v>
      </c>
      <c r="J64" s="392"/>
      <c r="K64" s="392"/>
      <c r="L64" s="392"/>
      <c r="M64" s="392"/>
      <c r="N64" s="392"/>
      <c r="O64" s="393">
        <v>566</v>
      </c>
      <c r="P64" s="394"/>
      <c r="Q64" s="394"/>
      <c r="R64" s="394"/>
      <c r="S64" s="394"/>
      <c r="T64" s="394"/>
      <c r="U64" s="394"/>
      <c r="V64" s="394"/>
      <c r="W64" s="395"/>
      <c r="X64" s="393">
        <v>485</v>
      </c>
      <c r="Y64" s="394"/>
      <c r="Z64" s="394"/>
      <c r="AA64" s="394"/>
      <c r="AB64" s="394"/>
      <c r="AC64" s="394"/>
      <c r="AD64" s="394"/>
      <c r="AE64" s="394"/>
      <c r="AF64" s="394"/>
      <c r="AG64" s="395"/>
      <c r="AH64" s="393">
        <v>399</v>
      </c>
      <c r="AI64" s="394"/>
      <c r="AJ64" s="394"/>
      <c r="AK64" s="394"/>
      <c r="AL64" s="394"/>
      <c r="AM64" s="394"/>
      <c r="AN64" s="394"/>
      <c r="AO64" s="394"/>
      <c r="AP64" s="395"/>
      <c r="AQ64" s="393">
        <v>307</v>
      </c>
      <c r="AR64" s="394"/>
      <c r="AS64" s="394"/>
      <c r="AT64" s="394"/>
      <c r="AU64" s="394"/>
      <c r="AV64" s="394"/>
      <c r="AW64" s="394"/>
      <c r="AX64" s="394"/>
      <c r="AY64" s="396"/>
    </row>
    <row r="65" spans="1:51" ht="24.95" customHeight="1" x14ac:dyDescent="0.15">
      <c r="A65" s="710" t="s">
        <v>130</v>
      </c>
      <c r="B65" s="419"/>
      <c r="C65" s="419"/>
      <c r="D65" s="419"/>
      <c r="E65" s="419"/>
      <c r="F65" s="711"/>
      <c r="G65" s="718" t="s">
        <v>131</v>
      </c>
      <c r="H65" s="719"/>
      <c r="I65" s="719"/>
      <c r="J65" s="719"/>
      <c r="K65" s="719"/>
      <c r="L65" s="719"/>
      <c r="M65" s="719"/>
      <c r="N65" s="719"/>
      <c r="O65" s="720">
        <v>0</v>
      </c>
      <c r="P65" s="720"/>
      <c r="Q65" s="720"/>
      <c r="R65" s="720"/>
      <c r="S65" s="720"/>
      <c r="T65" s="720"/>
      <c r="U65" s="720"/>
      <c r="V65" s="720"/>
      <c r="W65" s="720"/>
      <c r="X65" s="720">
        <v>0</v>
      </c>
      <c r="Y65" s="720"/>
      <c r="Z65" s="720"/>
      <c r="AA65" s="720"/>
      <c r="AB65" s="720"/>
      <c r="AC65" s="720"/>
      <c r="AD65" s="720"/>
      <c r="AE65" s="720"/>
      <c r="AF65" s="720"/>
      <c r="AG65" s="720"/>
      <c r="AH65" s="720">
        <v>0</v>
      </c>
      <c r="AI65" s="720"/>
      <c r="AJ65" s="720"/>
      <c r="AK65" s="720"/>
      <c r="AL65" s="720"/>
      <c r="AM65" s="720"/>
      <c r="AN65" s="720"/>
      <c r="AO65" s="720"/>
      <c r="AP65" s="720"/>
      <c r="AQ65" s="720">
        <v>0</v>
      </c>
      <c r="AR65" s="720"/>
      <c r="AS65" s="720"/>
      <c r="AT65" s="720"/>
      <c r="AU65" s="720"/>
      <c r="AV65" s="720"/>
      <c r="AW65" s="720"/>
      <c r="AX65" s="720"/>
      <c r="AY65" s="721"/>
    </row>
    <row r="66" spans="1:51" ht="24.95" customHeight="1" x14ac:dyDescent="0.15">
      <c r="A66" s="712"/>
      <c r="B66" s="713"/>
      <c r="C66" s="713"/>
      <c r="D66" s="713"/>
      <c r="E66" s="713"/>
      <c r="F66" s="714"/>
      <c r="G66" s="722" t="s">
        <v>132</v>
      </c>
      <c r="H66" s="723"/>
      <c r="I66" s="723"/>
      <c r="J66" s="723"/>
      <c r="K66" s="723"/>
      <c r="L66" s="723"/>
      <c r="M66" s="723"/>
      <c r="N66" s="723"/>
      <c r="O66" s="724">
        <v>0</v>
      </c>
      <c r="P66" s="724"/>
      <c r="Q66" s="724"/>
      <c r="R66" s="724"/>
      <c r="S66" s="724"/>
      <c r="T66" s="724"/>
      <c r="U66" s="724"/>
      <c r="V66" s="724"/>
      <c r="W66" s="724"/>
      <c r="X66" s="724">
        <v>0</v>
      </c>
      <c r="Y66" s="724"/>
      <c r="Z66" s="724"/>
      <c r="AA66" s="724"/>
      <c r="AB66" s="724"/>
      <c r="AC66" s="724"/>
      <c r="AD66" s="724"/>
      <c r="AE66" s="724"/>
      <c r="AF66" s="724"/>
      <c r="AG66" s="724"/>
      <c r="AH66" s="724">
        <v>0</v>
      </c>
      <c r="AI66" s="724"/>
      <c r="AJ66" s="724"/>
      <c r="AK66" s="724"/>
      <c r="AL66" s="724"/>
      <c r="AM66" s="724"/>
      <c r="AN66" s="724"/>
      <c r="AO66" s="724"/>
      <c r="AP66" s="724"/>
      <c r="AQ66" s="724">
        <v>0</v>
      </c>
      <c r="AR66" s="724"/>
      <c r="AS66" s="724"/>
      <c r="AT66" s="724"/>
      <c r="AU66" s="724"/>
      <c r="AV66" s="724"/>
      <c r="AW66" s="724"/>
      <c r="AX66" s="724"/>
      <c r="AY66" s="725"/>
    </row>
    <row r="67" spans="1:51" ht="24.95" customHeight="1" thickBot="1" x14ac:dyDescent="0.2">
      <c r="A67" s="715"/>
      <c r="B67" s="716"/>
      <c r="C67" s="716"/>
      <c r="D67" s="716"/>
      <c r="E67" s="716"/>
      <c r="F67" s="717"/>
      <c r="G67" s="726" t="s">
        <v>133</v>
      </c>
      <c r="H67" s="727"/>
      <c r="I67" s="727"/>
      <c r="J67" s="727"/>
      <c r="K67" s="727"/>
      <c r="L67" s="727"/>
      <c r="M67" s="727"/>
      <c r="N67" s="727"/>
      <c r="O67" s="728">
        <f>SUM(O65:W66)</f>
        <v>0</v>
      </c>
      <c r="P67" s="728"/>
      <c r="Q67" s="728"/>
      <c r="R67" s="728"/>
      <c r="S67" s="728"/>
      <c r="T67" s="728"/>
      <c r="U67" s="728"/>
      <c r="V67" s="728"/>
      <c r="W67" s="728"/>
      <c r="X67" s="728">
        <f>SUM(X65:AG66)</f>
        <v>0</v>
      </c>
      <c r="Y67" s="728"/>
      <c r="Z67" s="728"/>
      <c r="AA67" s="728"/>
      <c r="AB67" s="728"/>
      <c r="AC67" s="728"/>
      <c r="AD67" s="728"/>
      <c r="AE67" s="728"/>
      <c r="AF67" s="728"/>
      <c r="AG67" s="728"/>
      <c r="AH67" s="728">
        <f>SUM(AH65:AP66)</f>
        <v>0</v>
      </c>
      <c r="AI67" s="728"/>
      <c r="AJ67" s="728"/>
      <c r="AK67" s="728"/>
      <c r="AL67" s="728"/>
      <c r="AM67" s="728"/>
      <c r="AN67" s="728"/>
      <c r="AO67" s="728"/>
      <c r="AP67" s="728"/>
      <c r="AQ67" s="728">
        <f>SUM(AQ65:AY66)</f>
        <v>0</v>
      </c>
      <c r="AR67" s="728"/>
      <c r="AS67" s="728"/>
      <c r="AT67" s="728"/>
      <c r="AU67" s="728"/>
      <c r="AV67" s="728"/>
      <c r="AW67" s="728"/>
      <c r="AX67" s="728"/>
      <c r="AY67" s="729"/>
    </row>
    <row r="68" spans="1:51" ht="25.5" customHeight="1" x14ac:dyDescent="0.15">
      <c r="A68" s="232" t="s">
        <v>134</v>
      </c>
      <c r="B68" s="233"/>
      <c r="C68" s="233"/>
      <c r="D68" s="233"/>
      <c r="E68" s="233"/>
      <c r="F68" s="233"/>
      <c r="G68" s="730" t="s">
        <v>135</v>
      </c>
      <c r="H68" s="731"/>
      <c r="I68" s="731"/>
      <c r="J68" s="731"/>
      <c r="K68" s="731"/>
      <c r="L68" s="734" t="s">
        <v>75</v>
      </c>
      <c r="M68" s="734"/>
      <c r="N68" s="734"/>
      <c r="O68" s="736" t="s">
        <v>136</v>
      </c>
      <c r="P68" s="737"/>
      <c r="Q68" s="737"/>
      <c r="R68" s="737"/>
      <c r="S68" s="737"/>
      <c r="T68" s="737"/>
      <c r="U68" s="738"/>
      <c r="V68" s="568" t="s">
        <v>137</v>
      </c>
      <c r="W68" s="569"/>
      <c r="X68" s="569"/>
      <c r="Y68" s="569"/>
      <c r="Z68" s="569"/>
      <c r="AA68" s="569"/>
      <c r="AB68" s="569"/>
      <c r="AC68" s="569"/>
      <c r="AD68" s="569"/>
      <c r="AE68" s="569"/>
      <c r="AF68" s="569"/>
      <c r="AG68" s="569"/>
      <c r="AH68" s="569"/>
      <c r="AI68" s="569"/>
      <c r="AJ68" s="569"/>
      <c r="AK68" s="569"/>
      <c r="AL68" s="569"/>
      <c r="AM68" s="569"/>
      <c r="AN68" s="569"/>
      <c r="AO68" s="569"/>
      <c r="AP68" s="569"/>
      <c r="AQ68" s="569"/>
      <c r="AR68" s="569"/>
      <c r="AS68" s="569"/>
      <c r="AT68" s="569"/>
      <c r="AU68" s="569"/>
      <c r="AV68" s="569"/>
      <c r="AW68" s="569"/>
      <c r="AX68" s="569"/>
      <c r="AY68" s="742"/>
    </row>
    <row r="69" spans="1:51" ht="25.5" customHeight="1" thickBot="1" x14ac:dyDescent="0.2">
      <c r="A69" s="235"/>
      <c r="B69" s="236"/>
      <c r="C69" s="236"/>
      <c r="D69" s="236"/>
      <c r="E69" s="236"/>
      <c r="F69" s="236"/>
      <c r="G69" s="732"/>
      <c r="H69" s="733"/>
      <c r="I69" s="733"/>
      <c r="J69" s="733"/>
      <c r="K69" s="733"/>
      <c r="L69" s="735"/>
      <c r="M69" s="735"/>
      <c r="N69" s="735"/>
      <c r="O69" s="739"/>
      <c r="P69" s="740"/>
      <c r="Q69" s="740"/>
      <c r="R69" s="740"/>
      <c r="S69" s="740"/>
      <c r="T69" s="740"/>
      <c r="U69" s="741"/>
      <c r="V69" s="743" t="s">
        <v>109</v>
      </c>
      <c r="W69" s="744"/>
      <c r="X69" s="744"/>
      <c r="Y69" s="744"/>
      <c r="Z69" s="744"/>
      <c r="AA69" s="745"/>
      <c r="AB69" s="743" t="s">
        <v>110</v>
      </c>
      <c r="AC69" s="744"/>
      <c r="AD69" s="744"/>
      <c r="AE69" s="744"/>
      <c r="AF69" s="744"/>
      <c r="AG69" s="745"/>
      <c r="AH69" s="743" t="s">
        <v>138</v>
      </c>
      <c r="AI69" s="744"/>
      <c r="AJ69" s="744"/>
      <c r="AK69" s="744"/>
      <c r="AL69" s="744"/>
      <c r="AM69" s="745"/>
      <c r="AN69" s="743" t="s">
        <v>139</v>
      </c>
      <c r="AO69" s="744"/>
      <c r="AP69" s="744"/>
      <c r="AQ69" s="744"/>
      <c r="AR69" s="744"/>
      <c r="AS69" s="745"/>
      <c r="AT69" s="746" t="s">
        <v>140</v>
      </c>
      <c r="AU69" s="747"/>
      <c r="AV69" s="747"/>
      <c r="AW69" s="747"/>
      <c r="AX69" s="747"/>
      <c r="AY69" s="748"/>
    </row>
    <row r="70" spans="1:51" ht="25.5" customHeight="1" x14ac:dyDescent="0.15">
      <c r="A70" s="235"/>
      <c r="B70" s="236"/>
      <c r="C70" s="236"/>
      <c r="D70" s="236"/>
      <c r="E70" s="236"/>
      <c r="F70" s="236"/>
      <c r="G70" s="380" t="s">
        <v>141</v>
      </c>
      <c r="H70" s="381"/>
      <c r="I70" s="381"/>
      <c r="J70" s="381"/>
      <c r="K70" s="382"/>
      <c r="L70" s="329" t="s">
        <v>142</v>
      </c>
      <c r="M70" s="329"/>
      <c r="N70" s="329"/>
      <c r="O70" s="386">
        <v>3</v>
      </c>
      <c r="P70" s="387"/>
      <c r="Q70" s="27" t="s">
        <v>143</v>
      </c>
      <c r="R70" s="374">
        <v>197</v>
      </c>
      <c r="S70" s="374"/>
      <c r="T70" s="374"/>
      <c r="U70" s="375"/>
      <c r="V70" s="386">
        <v>3</v>
      </c>
      <c r="W70" s="387"/>
      <c r="X70" s="27" t="s">
        <v>143</v>
      </c>
      <c r="Y70" s="374">
        <v>197</v>
      </c>
      <c r="Z70" s="374"/>
      <c r="AA70" s="375"/>
      <c r="AB70" s="386"/>
      <c r="AC70" s="387"/>
      <c r="AD70" s="27" t="s">
        <v>143</v>
      </c>
      <c r="AE70" s="374"/>
      <c r="AF70" s="374"/>
      <c r="AG70" s="375"/>
      <c r="AH70" s="386"/>
      <c r="AI70" s="387"/>
      <c r="AJ70" s="27" t="s">
        <v>143</v>
      </c>
      <c r="AK70" s="374"/>
      <c r="AL70" s="374"/>
      <c r="AM70" s="375"/>
      <c r="AN70" s="386"/>
      <c r="AO70" s="387"/>
      <c r="AP70" s="27" t="s">
        <v>143</v>
      </c>
      <c r="AQ70" s="374"/>
      <c r="AR70" s="374"/>
      <c r="AS70" s="375"/>
      <c r="AT70" s="386"/>
      <c r="AU70" s="387"/>
      <c r="AV70" s="27" t="s">
        <v>143</v>
      </c>
      <c r="AW70" s="374"/>
      <c r="AX70" s="374"/>
      <c r="AY70" s="420"/>
    </row>
    <row r="71" spans="1:51" ht="25.5" customHeight="1" x14ac:dyDescent="0.15">
      <c r="A71" s="235"/>
      <c r="B71" s="236"/>
      <c r="C71" s="236"/>
      <c r="D71" s="236"/>
      <c r="E71" s="236"/>
      <c r="F71" s="236"/>
      <c r="G71" s="383"/>
      <c r="H71" s="384"/>
      <c r="I71" s="384"/>
      <c r="J71" s="384"/>
      <c r="K71" s="385"/>
      <c r="L71" s="340" t="s">
        <v>142</v>
      </c>
      <c r="M71" s="340"/>
      <c r="N71" s="340"/>
      <c r="O71" s="368">
        <v>2</v>
      </c>
      <c r="P71" s="369"/>
      <c r="Q71" s="28" t="s">
        <v>143</v>
      </c>
      <c r="R71" s="370">
        <v>200</v>
      </c>
      <c r="S71" s="370"/>
      <c r="T71" s="370"/>
      <c r="U71" s="371"/>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3"/>
    </row>
    <row r="72" spans="1:51" ht="25.5" customHeight="1" x14ac:dyDescent="0.15">
      <c r="A72" s="235"/>
      <c r="B72" s="236"/>
      <c r="C72" s="236"/>
      <c r="D72" s="236"/>
      <c r="E72" s="236"/>
      <c r="F72" s="236"/>
      <c r="G72" s="360" t="s">
        <v>144</v>
      </c>
      <c r="H72" s="361"/>
      <c r="I72" s="361"/>
      <c r="J72" s="361"/>
      <c r="K72" s="362"/>
      <c r="L72" s="366" t="s">
        <v>142</v>
      </c>
      <c r="M72" s="366"/>
      <c r="N72" s="366"/>
      <c r="O72" s="355">
        <v>4</v>
      </c>
      <c r="P72" s="356"/>
      <c r="Q72" s="29" t="s">
        <v>143</v>
      </c>
      <c r="R72" s="357">
        <v>179</v>
      </c>
      <c r="S72" s="357"/>
      <c r="T72" s="357"/>
      <c r="U72" s="358"/>
      <c r="V72" s="367"/>
      <c r="W72" s="367"/>
      <c r="X72" s="367"/>
      <c r="Y72" s="367"/>
      <c r="Z72" s="367"/>
      <c r="AA72" s="367"/>
      <c r="AB72" s="355">
        <v>4</v>
      </c>
      <c r="AC72" s="356"/>
      <c r="AD72" s="29" t="s">
        <v>143</v>
      </c>
      <c r="AE72" s="357">
        <v>179</v>
      </c>
      <c r="AF72" s="357"/>
      <c r="AG72" s="358"/>
      <c r="AH72" s="355"/>
      <c r="AI72" s="356"/>
      <c r="AJ72" s="29" t="s">
        <v>143</v>
      </c>
      <c r="AK72" s="357"/>
      <c r="AL72" s="357"/>
      <c r="AM72" s="358"/>
      <c r="AN72" s="355"/>
      <c r="AO72" s="356"/>
      <c r="AP72" s="29" t="s">
        <v>143</v>
      </c>
      <c r="AQ72" s="357"/>
      <c r="AR72" s="357"/>
      <c r="AS72" s="358"/>
      <c r="AT72" s="355"/>
      <c r="AU72" s="356"/>
      <c r="AV72" s="29" t="s">
        <v>143</v>
      </c>
      <c r="AW72" s="357"/>
      <c r="AX72" s="357"/>
      <c r="AY72" s="359"/>
    </row>
    <row r="73" spans="1:51" ht="25.5" customHeight="1" x14ac:dyDescent="0.15">
      <c r="A73" s="235"/>
      <c r="B73" s="236"/>
      <c r="C73" s="236"/>
      <c r="D73" s="236"/>
      <c r="E73" s="236"/>
      <c r="F73" s="236"/>
      <c r="G73" s="363"/>
      <c r="H73" s="364"/>
      <c r="I73" s="364"/>
      <c r="J73" s="364"/>
      <c r="K73" s="365"/>
      <c r="L73" s="340" t="s">
        <v>142</v>
      </c>
      <c r="M73" s="340"/>
      <c r="N73" s="340"/>
      <c r="O73" s="368">
        <v>2</v>
      </c>
      <c r="P73" s="369"/>
      <c r="Q73" s="28" t="s">
        <v>143</v>
      </c>
      <c r="R73" s="370">
        <v>200</v>
      </c>
      <c r="S73" s="370"/>
      <c r="T73" s="370"/>
      <c r="U73" s="371"/>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3"/>
    </row>
    <row r="74" spans="1:51" ht="25.5" customHeight="1" x14ac:dyDescent="0.15">
      <c r="A74" s="235"/>
      <c r="B74" s="236"/>
      <c r="C74" s="236"/>
      <c r="D74" s="236"/>
      <c r="E74" s="236"/>
      <c r="F74" s="236"/>
      <c r="G74" s="360" t="s">
        <v>145</v>
      </c>
      <c r="H74" s="361"/>
      <c r="I74" s="361"/>
      <c r="J74" s="361"/>
      <c r="K74" s="362"/>
      <c r="L74" s="366" t="s">
        <v>142</v>
      </c>
      <c r="M74" s="366"/>
      <c r="N74" s="366"/>
      <c r="O74" s="355">
        <v>5</v>
      </c>
      <c r="P74" s="356"/>
      <c r="Q74" s="29" t="s">
        <v>143</v>
      </c>
      <c r="R74" s="357">
        <v>189</v>
      </c>
      <c r="S74" s="357"/>
      <c r="T74" s="357"/>
      <c r="U74" s="358"/>
      <c r="V74" s="367"/>
      <c r="W74" s="367"/>
      <c r="X74" s="367"/>
      <c r="Y74" s="367"/>
      <c r="Z74" s="367"/>
      <c r="AA74" s="367"/>
      <c r="AB74" s="367"/>
      <c r="AC74" s="367"/>
      <c r="AD74" s="367"/>
      <c r="AE74" s="367"/>
      <c r="AF74" s="367"/>
      <c r="AG74" s="367"/>
      <c r="AH74" s="355">
        <v>5</v>
      </c>
      <c r="AI74" s="356"/>
      <c r="AJ74" s="29" t="s">
        <v>143</v>
      </c>
      <c r="AK74" s="357">
        <v>189</v>
      </c>
      <c r="AL74" s="357"/>
      <c r="AM74" s="358"/>
      <c r="AN74" s="355"/>
      <c r="AO74" s="356"/>
      <c r="AP74" s="29" t="s">
        <v>143</v>
      </c>
      <c r="AQ74" s="357"/>
      <c r="AR74" s="357"/>
      <c r="AS74" s="358"/>
      <c r="AT74" s="355"/>
      <c r="AU74" s="356"/>
      <c r="AV74" s="29" t="s">
        <v>143</v>
      </c>
      <c r="AW74" s="357"/>
      <c r="AX74" s="357"/>
      <c r="AY74" s="359"/>
    </row>
    <row r="75" spans="1:51" ht="25.5" customHeight="1" x14ac:dyDescent="0.15">
      <c r="A75" s="235"/>
      <c r="B75" s="236"/>
      <c r="C75" s="236"/>
      <c r="D75" s="236"/>
      <c r="E75" s="236"/>
      <c r="F75" s="236"/>
      <c r="G75" s="363"/>
      <c r="H75" s="364"/>
      <c r="I75" s="364"/>
      <c r="J75" s="364"/>
      <c r="K75" s="365"/>
      <c r="L75" s="340" t="s">
        <v>142</v>
      </c>
      <c r="M75" s="340"/>
      <c r="N75" s="340"/>
      <c r="O75" s="368">
        <v>2</v>
      </c>
      <c r="P75" s="369"/>
      <c r="Q75" s="28" t="s">
        <v>143</v>
      </c>
      <c r="R75" s="370">
        <v>197</v>
      </c>
      <c r="S75" s="370"/>
      <c r="T75" s="370"/>
      <c r="U75" s="371"/>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3"/>
    </row>
    <row r="76" spans="1:51" ht="25.5" customHeight="1" thickBot="1" x14ac:dyDescent="0.2">
      <c r="A76" s="238"/>
      <c r="B76" s="239"/>
      <c r="C76" s="239"/>
      <c r="D76" s="239"/>
      <c r="E76" s="239"/>
      <c r="F76" s="239"/>
      <c r="G76" s="306" t="s">
        <v>146</v>
      </c>
      <c r="H76" s="307"/>
      <c r="I76" s="307"/>
      <c r="J76" s="307"/>
      <c r="K76" s="307"/>
      <c r="L76" s="308" t="s">
        <v>142</v>
      </c>
      <c r="M76" s="308"/>
      <c r="N76" s="308"/>
      <c r="O76" s="350">
        <v>2</v>
      </c>
      <c r="P76" s="351"/>
      <c r="Q76" s="30" t="s">
        <v>143</v>
      </c>
      <c r="R76" s="352">
        <v>200</v>
      </c>
      <c r="S76" s="352"/>
      <c r="T76" s="352"/>
      <c r="U76" s="353"/>
      <c r="V76" s="349"/>
      <c r="W76" s="349"/>
      <c r="X76" s="349"/>
      <c r="Y76" s="349"/>
      <c r="Z76" s="349"/>
      <c r="AA76" s="349"/>
      <c r="AB76" s="349"/>
      <c r="AC76" s="349"/>
      <c r="AD76" s="349"/>
      <c r="AE76" s="349"/>
      <c r="AF76" s="349"/>
      <c r="AG76" s="349"/>
      <c r="AH76" s="349"/>
      <c r="AI76" s="349"/>
      <c r="AJ76" s="349"/>
      <c r="AK76" s="349"/>
      <c r="AL76" s="349"/>
      <c r="AM76" s="349"/>
      <c r="AN76" s="350">
        <v>2</v>
      </c>
      <c r="AO76" s="351"/>
      <c r="AP76" s="30" t="s">
        <v>143</v>
      </c>
      <c r="AQ76" s="352">
        <v>200</v>
      </c>
      <c r="AR76" s="352"/>
      <c r="AS76" s="353"/>
      <c r="AT76" s="350">
        <v>2</v>
      </c>
      <c r="AU76" s="351"/>
      <c r="AV76" s="30" t="s">
        <v>143</v>
      </c>
      <c r="AW76" s="352">
        <v>200</v>
      </c>
      <c r="AX76" s="352"/>
      <c r="AY76" s="354"/>
    </row>
    <row r="77" spans="1:51" ht="25.5" hidden="1" customHeight="1" thickBot="1" x14ac:dyDescent="0.2">
      <c r="A77" s="232" t="s">
        <v>147</v>
      </c>
      <c r="B77" s="233"/>
      <c r="C77" s="233"/>
      <c r="D77" s="233"/>
      <c r="E77" s="233"/>
      <c r="F77" s="233"/>
      <c r="G77" s="295" t="s">
        <v>148</v>
      </c>
      <c r="H77" s="296"/>
      <c r="I77" s="296"/>
      <c r="J77" s="296"/>
      <c r="K77" s="296"/>
      <c r="L77" s="297" t="s">
        <v>75</v>
      </c>
      <c r="M77" s="297"/>
      <c r="N77" s="297"/>
      <c r="O77" s="298" t="s">
        <v>109</v>
      </c>
      <c r="P77" s="255"/>
      <c r="Q77" s="255"/>
      <c r="R77" s="255"/>
      <c r="S77" s="255"/>
      <c r="T77" s="255"/>
      <c r="U77" s="255"/>
      <c r="V77" s="255"/>
      <c r="W77" s="299"/>
      <c r="X77" s="255" t="s">
        <v>110</v>
      </c>
      <c r="Y77" s="255"/>
      <c r="Z77" s="255"/>
      <c r="AA77" s="255"/>
      <c r="AB77" s="255"/>
      <c r="AC77" s="255"/>
      <c r="AD77" s="255"/>
      <c r="AE77" s="255"/>
      <c r="AF77" s="255"/>
      <c r="AG77" s="299"/>
      <c r="AH77" s="255" t="s">
        <v>111</v>
      </c>
      <c r="AI77" s="255"/>
      <c r="AJ77" s="255"/>
      <c r="AK77" s="255"/>
      <c r="AL77" s="255"/>
      <c r="AM77" s="255"/>
      <c r="AN77" s="255"/>
      <c r="AO77" s="255"/>
      <c r="AP77" s="299"/>
      <c r="AQ77" s="255" t="s">
        <v>112</v>
      </c>
      <c r="AR77" s="255"/>
      <c r="AS77" s="255"/>
      <c r="AT77" s="255"/>
      <c r="AU77" s="255"/>
      <c r="AV77" s="255"/>
      <c r="AW77" s="255"/>
      <c r="AX77" s="255"/>
      <c r="AY77" s="300"/>
    </row>
    <row r="78" spans="1:51" ht="25.5" hidden="1" customHeight="1" x14ac:dyDescent="0.15">
      <c r="A78" s="235"/>
      <c r="B78" s="236"/>
      <c r="C78" s="236"/>
      <c r="D78" s="236"/>
      <c r="E78" s="236"/>
      <c r="F78" s="236"/>
      <c r="G78" s="327" t="s">
        <v>149</v>
      </c>
      <c r="H78" s="328"/>
      <c r="I78" s="328"/>
      <c r="J78" s="328"/>
      <c r="K78" s="328"/>
      <c r="L78" s="329" t="s">
        <v>142</v>
      </c>
      <c r="M78" s="329"/>
      <c r="N78" s="329"/>
      <c r="O78" s="330"/>
      <c r="P78" s="331"/>
      <c r="Q78" s="331"/>
      <c r="R78" s="10" t="s">
        <v>150</v>
      </c>
      <c r="S78" s="332"/>
      <c r="T78" s="332"/>
      <c r="U78" s="332"/>
      <c r="V78" s="332"/>
      <c r="W78" s="333"/>
      <c r="X78" s="330"/>
      <c r="Y78" s="331"/>
      <c r="Z78" s="331"/>
      <c r="AA78" s="10" t="s">
        <v>150</v>
      </c>
      <c r="AB78" s="332"/>
      <c r="AC78" s="332"/>
      <c r="AD78" s="332"/>
      <c r="AE78" s="332"/>
      <c r="AF78" s="332"/>
      <c r="AG78" s="333"/>
      <c r="AH78" s="334"/>
      <c r="AI78" s="335"/>
      <c r="AJ78" s="335"/>
      <c r="AK78" s="14" t="s">
        <v>150</v>
      </c>
      <c r="AL78" s="336"/>
      <c r="AM78" s="336"/>
      <c r="AN78" s="336"/>
      <c r="AO78" s="336"/>
      <c r="AP78" s="337"/>
      <c r="AQ78" s="338"/>
      <c r="AR78" s="338"/>
      <c r="AS78" s="338"/>
      <c r="AT78" s="338"/>
      <c r="AU78" s="338"/>
      <c r="AV78" s="338"/>
      <c r="AW78" s="338"/>
      <c r="AX78" s="338"/>
      <c r="AY78" s="339"/>
    </row>
    <row r="79" spans="1:51" ht="25.5" hidden="1" customHeight="1" x14ac:dyDescent="0.15">
      <c r="A79" s="235"/>
      <c r="B79" s="236"/>
      <c r="C79" s="236"/>
      <c r="D79" s="236"/>
      <c r="E79" s="236"/>
      <c r="F79" s="236"/>
      <c r="G79" s="325"/>
      <c r="H79" s="326"/>
      <c r="I79" s="326"/>
      <c r="J79" s="326"/>
      <c r="K79" s="326"/>
      <c r="L79" s="340" t="s">
        <v>142</v>
      </c>
      <c r="M79" s="340"/>
      <c r="N79" s="340"/>
      <c r="O79" s="341"/>
      <c r="P79" s="341"/>
      <c r="Q79" s="342"/>
      <c r="R79" s="11" t="s">
        <v>150</v>
      </c>
      <c r="S79" s="343"/>
      <c r="T79" s="344"/>
      <c r="U79" s="344"/>
      <c r="V79" s="344"/>
      <c r="W79" s="344"/>
      <c r="X79" s="341"/>
      <c r="Y79" s="341"/>
      <c r="Z79" s="342"/>
      <c r="AA79" s="11" t="s">
        <v>150</v>
      </c>
      <c r="AB79" s="343"/>
      <c r="AC79" s="344"/>
      <c r="AD79" s="344"/>
      <c r="AE79" s="344"/>
      <c r="AF79" s="344"/>
      <c r="AG79" s="344"/>
      <c r="AH79" s="320"/>
      <c r="AI79" s="320"/>
      <c r="AJ79" s="321"/>
      <c r="AK79" s="15" t="s">
        <v>150</v>
      </c>
      <c r="AL79" s="322"/>
      <c r="AM79" s="323"/>
      <c r="AN79" s="323"/>
      <c r="AO79" s="323"/>
      <c r="AP79" s="323"/>
      <c r="AQ79" s="320"/>
      <c r="AR79" s="320"/>
      <c r="AS79" s="321"/>
      <c r="AT79" s="15" t="s">
        <v>150</v>
      </c>
      <c r="AU79" s="322"/>
      <c r="AV79" s="323"/>
      <c r="AW79" s="323"/>
      <c r="AX79" s="323"/>
      <c r="AY79" s="324"/>
    </row>
    <row r="80" spans="1:51" ht="25.5" hidden="1" customHeight="1" x14ac:dyDescent="0.15">
      <c r="A80" s="235"/>
      <c r="B80" s="236"/>
      <c r="C80" s="236"/>
      <c r="D80" s="236"/>
      <c r="E80" s="236"/>
      <c r="F80" s="236"/>
      <c r="G80" s="325" t="s">
        <v>151</v>
      </c>
      <c r="H80" s="326"/>
      <c r="I80" s="326"/>
      <c r="J80" s="326"/>
      <c r="K80" s="326"/>
      <c r="L80" s="315" t="s">
        <v>142</v>
      </c>
      <c r="M80" s="315"/>
      <c r="N80" s="315"/>
      <c r="O80" s="316"/>
      <c r="P80" s="316"/>
      <c r="Q80" s="317"/>
      <c r="R80" s="12" t="s">
        <v>150</v>
      </c>
      <c r="S80" s="318"/>
      <c r="T80" s="319"/>
      <c r="U80" s="319"/>
      <c r="V80" s="319"/>
      <c r="W80" s="319"/>
      <c r="X80" s="316"/>
      <c r="Y80" s="316"/>
      <c r="Z80" s="317"/>
      <c r="AA80" s="12" t="s">
        <v>150</v>
      </c>
      <c r="AB80" s="318"/>
      <c r="AC80" s="319"/>
      <c r="AD80" s="319"/>
      <c r="AE80" s="319"/>
      <c r="AF80" s="319"/>
      <c r="AG80" s="319"/>
      <c r="AH80" s="301"/>
      <c r="AI80" s="301"/>
      <c r="AJ80" s="302"/>
      <c r="AK80" s="16" t="s">
        <v>150</v>
      </c>
      <c r="AL80" s="303"/>
      <c r="AM80" s="304"/>
      <c r="AN80" s="304"/>
      <c r="AO80" s="304"/>
      <c r="AP80" s="304"/>
      <c r="AQ80" s="301"/>
      <c r="AR80" s="301"/>
      <c r="AS80" s="302"/>
      <c r="AT80" s="16" t="s">
        <v>150</v>
      </c>
      <c r="AU80" s="303"/>
      <c r="AV80" s="304"/>
      <c r="AW80" s="304"/>
      <c r="AX80" s="304"/>
      <c r="AY80" s="305"/>
    </row>
    <row r="81" spans="1:51" ht="25.5" hidden="1" customHeight="1" x14ac:dyDescent="0.15">
      <c r="A81" s="235"/>
      <c r="B81" s="236"/>
      <c r="C81" s="236"/>
      <c r="D81" s="236"/>
      <c r="E81" s="236"/>
      <c r="F81" s="236"/>
      <c r="G81" s="313" t="s">
        <v>152</v>
      </c>
      <c r="H81" s="314"/>
      <c r="I81" s="314"/>
      <c r="J81" s="314"/>
      <c r="K81" s="314"/>
      <c r="L81" s="315" t="s">
        <v>142</v>
      </c>
      <c r="M81" s="315"/>
      <c r="N81" s="315"/>
      <c r="O81" s="316"/>
      <c r="P81" s="316"/>
      <c r="Q81" s="317"/>
      <c r="R81" s="12" t="s">
        <v>150</v>
      </c>
      <c r="S81" s="318"/>
      <c r="T81" s="319"/>
      <c r="U81" s="319"/>
      <c r="V81" s="319"/>
      <c r="W81" s="319"/>
      <c r="X81" s="316"/>
      <c r="Y81" s="316"/>
      <c r="Z81" s="317"/>
      <c r="AA81" s="12" t="s">
        <v>150</v>
      </c>
      <c r="AB81" s="318"/>
      <c r="AC81" s="319"/>
      <c r="AD81" s="319"/>
      <c r="AE81" s="319"/>
      <c r="AF81" s="319"/>
      <c r="AG81" s="319"/>
      <c r="AH81" s="301"/>
      <c r="AI81" s="301"/>
      <c r="AJ81" s="302"/>
      <c r="AK81" s="16" t="s">
        <v>150</v>
      </c>
      <c r="AL81" s="303"/>
      <c r="AM81" s="304"/>
      <c r="AN81" s="304"/>
      <c r="AO81" s="304"/>
      <c r="AP81" s="304"/>
      <c r="AQ81" s="301"/>
      <c r="AR81" s="301"/>
      <c r="AS81" s="302"/>
      <c r="AT81" s="16" t="s">
        <v>150</v>
      </c>
      <c r="AU81" s="303"/>
      <c r="AV81" s="304"/>
      <c r="AW81" s="304"/>
      <c r="AX81" s="304"/>
      <c r="AY81" s="305"/>
    </row>
    <row r="82" spans="1:51" ht="25.5" hidden="1" customHeight="1" thickBot="1" x14ac:dyDescent="0.2">
      <c r="A82" s="238"/>
      <c r="B82" s="239"/>
      <c r="C82" s="239"/>
      <c r="D82" s="239"/>
      <c r="E82" s="239"/>
      <c r="F82" s="239"/>
      <c r="G82" s="306" t="s">
        <v>153</v>
      </c>
      <c r="H82" s="307"/>
      <c r="I82" s="307"/>
      <c r="J82" s="307"/>
      <c r="K82" s="307"/>
      <c r="L82" s="308" t="s">
        <v>142</v>
      </c>
      <c r="M82" s="308"/>
      <c r="N82" s="308"/>
      <c r="O82" s="309"/>
      <c r="P82" s="309"/>
      <c r="Q82" s="310"/>
      <c r="R82" s="13" t="s">
        <v>150</v>
      </c>
      <c r="S82" s="311"/>
      <c r="T82" s="312"/>
      <c r="U82" s="312"/>
      <c r="V82" s="312"/>
      <c r="W82" s="312"/>
      <c r="X82" s="309"/>
      <c r="Y82" s="309"/>
      <c r="Z82" s="310"/>
      <c r="AA82" s="13" t="s">
        <v>150</v>
      </c>
      <c r="AB82" s="311">
        <f>S82+AB78-AB80-AB81</f>
        <v>0</v>
      </c>
      <c r="AC82" s="312"/>
      <c r="AD82" s="312"/>
      <c r="AE82" s="312"/>
      <c r="AF82" s="312"/>
      <c r="AG82" s="312"/>
      <c r="AH82" s="263"/>
      <c r="AI82" s="263"/>
      <c r="AJ82" s="264"/>
      <c r="AK82" s="17" t="s">
        <v>150</v>
      </c>
      <c r="AL82" s="265">
        <f>AB82+AL78-AL80-AL81</f>
        <v>0</v>
      </c>
      <c r="AM82" s="266"/>
      <c r="AN82" s="266"/>
      <c r="AO82" s="266"/>
      <c r="AP82" s="266"/>
      <c r="AQ82" s="263"/>
      <c r="AR82" s="263"/>
      <c r="AS82" s="264"/>
      <c r="AT82" s="17" t="s">
        <v>150</v>
      </c>
      <c r="AU82" s="265">
        <f>AL82+AU79-AU80-AU81</f>
        <v>0</v>
      </c>
      <c r="AV82" s="266"/>
      <c r="AW82" s="266"/>
      <c r="AX82" s="266"/>
      <c r="AY82" s="267"/>
    </row>
    <row r="83" spans="1:51" ht="25.5" hidden="1" customHeight="1" thickBot="1" x14ac:dyDescent="0.2">
      <c r="A83" s="232" t="s">
        <v>154</v>
      </c>
      <c r="B83" s="233"/>
      <c r="C83" s="233"/>
      <c r="D83" s="233"/>
      <c r="E83" s="233"/>
      <c r="F83" s="233"/>
      <c r="G83" s="295" t="s">
        <v>148</v>
      </c>
      <c r="H83" s="296"/>
      <c r="I83" s="296"/>
      <c r="J83" s="296"/>
      <c r="K83" s="296"/>
      <c r="L83" s="297" t="s">
        <v>75</v>
      </c>
      <c r="M83" s="297"/>
      <c r="N83" s="297"/>
      <c r="O83" s="298" t="s">
        <v>109</v>
      </c>
      <c r="P83" s="255"/>
      <c r="Q83" s="255"/>
      <c r="R83" s="255"/>
      <c r="S83" s="255"/>
      <c r="T83" s="255"/>
      <c r="U83" s="255"/>
      <c r="V83" s="255"/>
      <c r="W83" s="299"/>
      <c r="X83" s="255" t="s">
        <v>110</v>
      </c>
      <c r="Y83" s="255"/>
      <c r="Z83" s="255"/>
      <c r="AA83" s="255"/>
      <c r="AB83" s="255"/>
      <c r="AC83" s="255"/>
      <c r="AD83" s="255"/>
      <c r="AE83" s="255"/>
      <c r="AF83" s="255"/>
      <c r="AG83" s="299"/>
      <c r="AH83" s="255" t="s">
        <v>111</v>
      </c>
      <c r="AI83" s="255"/>
      <c r="AJ83" s="255"/>
      <c r="AK83" s="255"/>
      <c r="AL83" s="255"/>
      <c r="AM83" s="255"/>
      <c r="AN83" s="255"/>
      <c r="AO83" s="255"/>
      <c r="AP83" s="299"/>
      <c r="AQ83" s="255" t="s">
        <v>112</v>
      </c>
      <c r="AR83" s="255"/>
      <c r="AS83" s="255"/>
      <c r="AT83" s="255"/>
      <c r="AU83" s="255"/>
      <c r="AV83" s="255"/>
      <c r="AW83" s="255"/>
      <c r="AX83" s="255"/>
      <c r="AY83" s="300"/>
    </row>
    <row r="84" spans="1:51" ht="25.5" hidden="1" customHeight="1" x14ac:dyDescent="0.15">
      <c r="A84" s="235"/>
      <c r="B84" s="236"/>
      <c r="C84" s="236"/>
      <c r="D84" s="236"/>
      <c r="E84" s="236"/>
      <c r="F84" s="236"/>
      <c r="G84" s="327" t="s">
        <v>155</v>
      </c>
      <c r="H84" s="328"/>
      <c r="I84" s="328"/>
      <c r="J84" s="328"/>
      <c r="K84" s="328"/>
      <c r="L84" s="348" t="s">
        <v>142</v>
      </c>
      <c r="M84" s="348"/>
      <c r="N84" s="348"/>
      <c r="O84" s="330"/>
      <c r="P84" s="331"/>
      <c r="Q84" s="331"/>
      <c r="R84" s="10" t="s">
        <v>150</v>
      </c>
      <c r="S84" s="332"/>
      <c r="T84" s="332"/>
      <c r="U84" s="332"/>
      <c r="V84" s="332"/>
      <c r="W84" s="333"/>
      <c r="X84" s="330"/>
      <c r="Y84" s="331"/>
      <c r="Z84" s="331"/>
      <c r="AA84" s="10" t="s">
        <v>150</v>
      </c>
      <c r="AB84" s="332"/>
      <c r="AC84" s="332"/>
      <c r="AD84" s="332"/>
      <c r="AE84" s="332"/>
      <c r="AF84" s="332"/>
      <c r="AG84" s="333"/>
      <c r="AH84" s="334"/>
      <c r="AI84" s="335"/>
      <c r="AJ84" s="335"/>
      <c r="AK84" s="14" t="s">
        <v>150</v>
      </c>
      <c r="AL84" s="336"/>
      <c r="AM84" s="336"/>
      <c r="AN84" s="336"/>
      <c r="AO84" s="336"/>
      <c r="AP84" s="337"/>
      <c r="AQ84" s="338"/>
      <c r="AR84" s="338"/>
      <c r="AS84" s="338"/>
      <c r="AT84" s="338"/>
      <c r="AU84" s="338"/>
      <c r="AV84" s="338"/>
      <c r="AW84" s="338"/>
      <c r="AX84" s="338"/>
      <c r="AY84" s="339"/>
    </row>
    <row r="85" spans="1:51" ht="25.5" hidden="1" customHeight="1" x14ac:dyDescent="0.15">
      <c r="A85" s="235"/>
      <c r="B85" s="236"/>
      <c r="C85" s="236"/>
      <c r="D85" s="236"/>
      <c r="E85" s="236"/>
      <c r="F85" s="236"/>
      <c r="G85" s="325"/>
      <c r="H85" s="326"/>
      <c r="I85" s="326"/>
      <c r="J85" s="326"/>
      <c r="K85" s="326"/>
      <c r="L85" s="346" t="s">
        <v>142</v>
      </c>
      <c r="M85" s="346"/>
      <c r="N85" s="346"/>
      <c r="O85" s="341"/>
      <c r="P85" s="341"/>
      <c r="Q85" s="342"/>
      <c r="R85" s="11" t="s">
        <v>150</v>
      </c>
      <c r="S85" s="343"/>
      <c r="T85" s="344"/>
      <c r="U85" s="344"/>
      <c r="V85" s="344"/>
      <c r="W85" s="344"/>
      <c r="X85" s="341"/>
      <c r="Y85" s="341"/>
      <c r="Z85" s="342"/>
      <c r="AA85" s="11" t="s">
        <v>150</v>
      </c>
      <c r="AB85" s="343"/>
      <c r="AC85" s="344"/>
      <c r="AD85" s="344"/>
      <c r="AE85" s="344"/>
      <c r="AF85" s="344"/>
      <c r="AG85" s="344"/>
      <c r="AH85" s="320"/>
      <c r="AI85" s="320"/>
      <c r="AJ85" s="321"/>
      <c r="AK85" s="15" t="s">
        <v>150</v>
      </c>
      <c r="AL85" s="322"/>
      <c r="AM85" s="323"/>
      <c r="AN85" s="323"/>
      <c r="AO85" s="323"/>
      <c r="AP85" s="323"/>
      <c r="AQ85" s="320"/>
      <c r="AR85" s="320"/>
      <c r="AS85" s="321"/>
      <c r="AT85" s="15" t="s">
        <v>150</v>
      </c>
      <c r="AU85" s="322"/>
      <c r="AV85" s="323"/>
      <c r="AW85" s="323"/>
      <c r="AX85" s="323"/>
      <c r="AY85" s="324"/>
    </row>
    <row r="86" spans="1:51" ht="25.5" hidden="1" customHeight="1" x14ac:dyDescent="0.15">
      <c r="A86" s="235"/>
      <c r="B86" s="236"/>
      <c r="C86" s="236"/>
      <c r="D86" s="236"/>
      <c r="E86" s="236"/>
      <c r="F86" s="236"/>
      <c r="G86" s="325" t="s">
        <v>156</v>
      </c>
      <c r="H86" s="326"/>
      <c r="I86" s="326"/>
      <c r="J86" s="326"/>
      <c r="K86" s="326"/>
      <c r="L86" s="345" t="s">
        <v>142</v>
      </c>
      <c r="M86" s="345"/>
      <c r="N86" s="345"/>
      <c r="O86" s="316"/>
      <c r="P86" s="316"/>
      <c r="Q86" s="317"/>
      <c r="R86" s="12" t="s">
        <v>150</v>
      </c>
      <c r="S86" s="318"/>
      <c r="T86" s="319"/>
      <c r="U86" s="319"/>
      <c r="V86" s="319"/>
      <c r="W86" s="319"/>
      <c r="X86" s="316"/>
      <c r="Y86" s="316"/>
      <c r="Z86" s="317"/>
      <c r="AA86" s="12" t="s">
        <v>150</v>
      </c>
      <c r="AB86" s="318"/>
      <c r="AC86" s="319"/>
      <c r="AD86" s="319"/>
      <c r="AE86" s="319"/>
      <c r="AF86" s="319"/>
      <c r="AG86" s="319"/>
      <c r="AH86" s="301"/>
      <c r="AI86" s="301"/>
      <c r="AJ86" s="302"/>
      <c r="AK86" s="16" t="s">
        <v>150</v>
      </c>
      <c r="AL86" s="303"/>
      <c r="AM86" s="304"/>
      <c r="AN86" s="304"/>
      <c r="AO86" s="304"/>
      <c r="AP86" s="304"/>
      <c r="AQ86" s="301"/>
      <c r="AR86" s="301"/>
      <c r="AS86" s="302"/>
      <c r="AT86" s="16" t="s">
        <v>150</v>
      </c>
      <c r="AU86" s="303"/>
      <c r="AV86" s="304"/>
      <c r="AW86" s="304"/>
      <c r="AX86" s="304"/>
      <c r="AY86" s="305"/>
    </row>
    <row r="87" spans="1:51" ht="25.5" hidden="1" customHeight="1" x14ac:dyDescent="0.15">
      <c r="A87" s="235"/>
      <c r="B87" s="236"/>
      <c r="C87" s="236"/>
      <c r="D87" s="236"/>
      <c r="E87" s="236"/>
      <c r="F87" s="236"/>
      <c r="G87" s="313" t="s">
        <v>157</v>
      </c>
      <c r="H87" s="314"/>
      <c r="I87" s="314"/>
      <c r="J87" s="314"/>
      <c r="K87" s="314"/>
      <c r="L87" s="345" t="s">
        <v>142</v>
      </c>
      <c r="M87" s="345"/>
      <c r="N87" s="345"/>
      <c r="O87" s="316"/>
      <c r="P87" s="316"/>
      <c r="Q87" s="317"/>
      <c r="R87" s="12" t="s">
        <v>150</v>
      </c>
      <c r="S87" s="318"/>
      <c r="T87" s="319"/>
      <c r="U87" s="319"/>
      <c r="V87" s="319"/>
      <c r="W87" s="319"/>
      <c r="X87" s="316"/>
      <c r="Y87" s="316"/>
      <c r="Z87" s="317"/>
      <c r="AA87" s="12" t="s">
        <v>150</v>
      </c>
      <c r="AB87" s="318"/>
      <c r="AC87" s="319"/>
      <c r="AD87" s="319"/>
      <c r="AE87" s="319"/>
      <c r="AF87" s="319"/>
      <c r="AG87" s="319"/>
      <c r="AH87" s="301"/>
      <c r="AI87" s="301"/>
      <c r="AJ87" s="302"/>
      <c r="AK87" s="16" t="s">
        <v>150</v>
      </c>
      <c r="AL87" s="303"/>
      <c r="AM87" s="304"/>
      <c r="AN87" s="304"/>
      <c r="AO87" s="304"/>
      <c r="AP87" s="304"/>
      <c r="AQ87" s="301"/>
      <c r="AR87" s="301"/>
      <c r="AS87" s="302"/>
      <c r="AT87" s="16" t="s">
        <v>150</v>
      </c>
      <c r="AU87" s="303"/>
      <c r="AV87" s="304"/>
      <c r="AW87" s="304"/>
      <c r="AX87" s="304"/>
      <c r="AY87" s="305"/>
    </row>
    <row r="88" spans="1:51" ht="25.5" hidden="1" customHeight="1" thickBot="1" x14ac:dyDescent="0.2">
      <c r="A88" s="238"/>
      <c r="B88" s="239"/>
      <c r="C88" s="239"/>
      <c r="D88" s="239"/>
      <c r="E88" s="239"/>
      <c r="F88" s="239"/>
      <c r="G88" s="306" t="s">
        <v>158</v>
      </c>
      <c r="H88" s="307"/>
      <c r="I88" s="307"/>
      <c r="J88" s="307"/>
      <c r="K88" s="307"/>
      <c r="L88" s="347" t="s">
        <v>142</v>
      </c>
      <c r="M88" s="347"/>
      <c r="N88" s="347"/>
      <c r="O88" s="309"/>
      <c r="P88" s="309"/>
      <c r="Q88" s="310"/>
      <c r="R88" s="13" t="s">
        <v>150</v>
      </c>
      <c r="S88" s="311"/>
      <c r="T88" s="312"/>
      <c r="U88" s="312"/>
      <c r="V88" s="312"/>
      <c r="W88" s="312"/>
      <c r="X88" s="309"/>
      <c r="Y88" s="309"/>
      <c r="Z88" s="310"/>
      <c r="AA88" s="13" t="s">
        <v>150</v>
      </c>
      <c r="AB88" s="311">
        <f>S88+AB84-AB86-AB87</f>
        <v>0</v>
      </c>
      <c r="AC88" s="312"/>
      <c r="AD88" s="312"/>
      <c r="AE88" s="312"/>
      <c r="AF88" s="312"/>
      <c r="AG88" s="312"/>
      <c r="AH88" s="263"/>
      <c r="AI88" s="263"/>
      <c r="AJ88" s="264"/>
      <c r="AK88" s="17" t="s">
        <v>150</v>
      </c>
      <c r="AL88" s="265">
        <f>AB88+AL84-AL86-AL87</f>
        <v>0</v>
      </c>
      <c r="AM88" s="266"/>
      <c r="AN88" s="266"/>
      <c r="AO88" s="266"/>
      <c r="AP88" s="266"/>
      <c r="AQ88" s="263"/>
      <c r="AR88" s="263"/>
      <c r="AS88" s="264"/>
      <c r="AT88" s="17" t="s">
        <v>150</v>
      </c>
      <c r="AU88" s="265">
        <f>AL88+AU85-AU86-AU87</f>
        <v>0</v>
      </c>
      <c r="AV88" s="266"/>
      <c r="AW88" s="266"/>
      <c r="AX88" s="266"/>
      <c r="AY88" s="267"/>
    </row>
    <row r="89" spans="1:51" ht="25.5" hidden="1" customHeight="1" thickBot="1" x14ac:dyDescent="0.2">
      <c r="A89" s="232" t="s">
        <v>159</v>
      </c>
      <c r="B89" s="233"/>
      <c r="C89" s="233"/>
      <c r="D89" s="233"/>
      <c r="E89" s="233"/>
      <c r="F89" s="233"/>
      <c r="G89" s="295" t="s">
        <v>148</v>
      </c>
      <c r="H89" s="296"/>
      <c r="I89" s="296"/>
      <c r="J89" s="296"/>
      <c r="K89" s="296"/>
      <c r="L89" s="297" t="s">
        <v>75</v>
      </c>
      <c r="M89" s="297"/>
      <c r="N89" s="297"/>
      <c r="O89" s="298" t="s">
        <v>109</v>
      </c>
      <c r="P89" s="255"/>
      <c r="Q89" s="255"/>
      <c r="R89" s="255"/>
      <c r="S89" s="255"/>
      <c r="T89" s="255"/>
      <c r="U89" s="255"/>
      <c r="V89" s="255"/>
      <c r="W89" s="299"/>
      <c r="X89" s="255" t="s">
        <v>110</v>
      </c>
      <c r="Y89" s="255"/>
      <c r="Z89" s="255"/>
      <c r="AA89" s="255"/>
      <c r="AB89" s="255"/>
      <c r="AC89" s="255"/>
      <c r="AD89" s="255"/>
      <c r="AE89" s="255"/>
      <c r="AF89" s="255"/>
      <c r="AG89" s="299"/>
      <c r="AH89" s="255" t="s">
        <v>111</v>
      </c>
      <c r="AI89" s="255"/>
      <c r="AJ89" s="255"/>
      <c r="AK89" s="255"/>
      <c r="AL89" s="255"/>
      <c r="AM89" s="255"/>
      <c r="AN89" s="255"/>
      <c r="AO89" s="255"/>
      <c r="AP89" s="299"/>
      <c r="AQ89" s="255" t="s">
        <v>112</v>
      </c>
      <c r="AR89" s="255"/>
      <c r="AS89" s="255"/>
      <c r="AT89" s="255"/>
      <c r="AU89" s="255"/>
      <c r="AV89" s="255"/>
      <c r="AW89" s="255"/>
      <c r="AX89" s="255"/>
      <c r="AY89" s="300"/>
    </row>
    <row r="90" spans="1:51" ht="25.5" hidden="1" customHeight="1" x14ac:dyDescent="0.15">
      <c r="A90" s="235"/>
      <c r="B90" s="236"/>
      <c r="C90" s="236"/>
      <c r="D90" s="236"/>
      <c r="E90" s="236"/>
      <c r="F90" s="236"/>
      <c r="G90" s="327" t="s">
        <v>160</v>
      </c>
      <c r="H90" s="328"/>
      <c r="I90" s="328"/>
      <c r="J90" s="328"/>
      <c r="K90" s="328"/>
      <c r="L90" s="329" t="s">
        <v>142</v>
      </c>
      <c r="M90" s="329"/>
      <c r="N90" s="329"/>
      <c r="O90" s="330"/>
      <c r="P90" s="331"/>
      <c r="Q90" s="331"/>
      <c r="R90" s="10" t="s">
        <v>150</v>
      </c>
      <c r="S90" s="332"/>
      <c r="T90" s="332"/>
      <c r="U90" s="332"/>
      <c r="V90" s="332"/>
      <c r="W90" s="333"/>
      <c r="X90" s="330"/>
      <c r="Y90" s="331"/>
      <c r="Z90" s="331"/>
      <c r="AA90" s="10" t="s">
        <v>150</v>
      </c>
      <c r="AB90" s="332"/>
      <c r="AC90" s="332"/>
      <c r="AD90" s="332"/>
      <c r="AE90" s="332"/>
      <c r="AF90" s="332"/>
      <c r="AG90" s="333"/>
      <c r="AH90" s="334"/>
      <c r="AI90" s="335"/>
      <c r="AJ90" s="335"/>
      <c r="AK90" s="14" t="s">
        <v>150</v>
      </c>
      <c r="AL90" s="336"/>
      <c r="AM90" s="336"/>
      <c r="AN90" s="336"/>
      <c r="AO90" s="336"/>
      <c r="AP90" s="337"/>
      <c r="AQ90" s="338"/>
      <c r="AR90" s="338"/>
      <c r="AS90" s="338"/>
      <c r="AT90" s="338"/>
      <c r="AU90" s="338"/>
      <c r="AV90" s="338"/>
      <c r="AW90" s="338"/>
      <c r="AX90" s="338"/>
      <c r="AY90" s="339"/>
    </row>
    <row r="91" spans="1:51" ht="25.5" hidden="1" customHeight="1" x14ac:dyDescent="0.15">
      <c r="A91" s="235"/>
      <c r="B91" s="236"/>
      <c r="C91" s="236"/>
      <c r="D91" s="236"/>
      <c r="E91" s="236"/>
      <c r="F91" s="236"/>
      <c r="G91" s="325"/>
      <c r="H91" s="326"/>
      <c r="I91" s="326"/>
      <c r="J91" s="326"/>
      <c r="K91" s="326"/>
      <c r="L91" s="340" t="s">
        <v>142</v>
      </c>
      <c r="M91" s="340"/>
      <c r="N91" s="340"/>
      <c r="O91" s="341"/>
      <c r="P91" s="341"/>
      <c r="Q91" s="342"/>
      <c r="R91" s="11" t="s">
        <v>150</v>
      </c>
      <c r="S91" s="343"/>
      <c r="T91" s="344"/>
      <c r="U91" s="344"/>
      <c r="V91" s="344"/>
      <c r="W91" s="344"/>
      <c r="X91" s="341"/>
      <c r="Y91" s="341"/>
      <c r="Z91" s="342"/>
      <c r="AA91" s="11" t="s">
        <v>150</v>
      </c>
      <c r="AB91" s="343"/>
      <c r="AC91" s="344"/>
      <c r="AD91" s="344"/>
      <c r="AE91" s="344"/>
      <c r="AF91" s="344"/>
      <c r="AG91" s="344"/>
      <c r="AH91" s="320"/>
      <c r="AI91" s="320"/>
      <c r="AJ91" s="321"/>
      <c r="AK91" s="15" t="s">
        <v>150</v>
      </c>
      <c r="AL91" s="322"/>
      <c r="AM91" s="323"/>
      <c r="AN91" s="323"/>
      <c r="AO91" s="323"/>
      <c r="AP91" s="323"/>
      <c r="AQ91" s="320"/>
      <c r="AR91" s="320"/>
      <c r="AS91" s="321"/>
      <c r="AT91" s="15" t="s">
        <v>150</v>
      </c>
      <c r="AU91" s="322"/>
      <c r="AV91" s="323"/>
      <c r="AW91" s="323"/>
      <c r="AX91" s="323"/>
      <c r="AY91" s="324"/>
    </row>
    <row r="92" spans="1:51" ht="25.5" hidden="1" customHeight="1" x14ac:dyDescent="0.15">
      <c r="A92" s="235"/>
      <c r="B92" s="236"/>
      <c r="C92" s="236"/>
      <c r="D92" s="236"/>
      <c r="E92" s="236"/>
      <c r="F92" s="236"/>
      <c r="G92" s="325" t="s">
        <v>161</v>
      </c>
      <c r="H92" s="326"/>
      <c r="I92" s="326"/>
      <c r="J92" s="326"/>
      <c r="K92" s="326"/>
      <c r="L92" s="315" t="s">
        <v>142</v>
      </c>
      <c r="M92" s="315"/>
      <c r="N92" s="315"/>
      <c r="O92" s="316"/>
      <c r="P92" s="316"/>
      <c r="Q92" s="317"/>
      <c r="R92" s="12" t="s">
        <v>150</v>
      </c>
      <c r="S92" s="318"/>
      <c r="T92" s="319"/>
      <c r="U92" s="319"/>
      <c r="V92" s="319"/>
      <c r="W92" s="319"/>
      <c r="X92" s="316"/>
      <c r="Y92" s="316"/>
      <c r="Z92" s="317"/>
      <c r="AA92" s="12" t="s">
        <v>150</v>
      </c>
      <c r="AB92" s="318"/>
      <c r="AC92" s="319"/>
      <c r="AD92" s="319"/>
      <c r="AE92" s="319"/>
      <c r="AF92" s="319"/>
      <c r="AG92" s="319"/>
      <c r="AH92" s="301"/>
      <c r="AI92" s="301"/>
      <c r="AJ92" s="302"/>
      <c r="AK92" s="16" t="s">
        <v>150</v>
      </c>
      <c r="AL92" s="303"/>
      <c r="AM92" s="304"/>
      <c r="AN92" s="304"/>
      <c r="AO92" s="304"/>
      <c r="AP92" s="304"/>
      <c r="AQ92" s="301"/>
      <c r="AR92" s="301"/>
      <c r="AS92" s="302"/>
      <c r="AT92" s="16" t="s">
        <v>150</v>
      </c>
      <c r="AU92" s="303"/>
      <c r="AV92" s="304"/>
      <c r="AW92" s="304"/>
      <c r="AX92" s="304"/>
      <c r="AY92" s="305"/>
    </row>
    <row r="93" spans="1:51" ht="25.5" hidden="1" customHeight="1" x14ac:dyDescent="0.15">
      <c r="A93" s="235"/>
      <c r="B93" s="236"/>
      <c r="C93" s="236"/>
      <c r="D93" s="236"/>
      <c r="E93" s="236"/>
      <c r="F93" s="236"/>
      <c r="G93" s="313" t="s">
        <v>162</v>
      </c>
      <c r="H93" s="314"/>
      <c r="I93" s="314"/>
      <c r="J93" s="314"/>
      <c r="K93" s="314"/>
      <c r="L93" s="315" t="s">
        <v>142</v>
      </c>
      <c r="M93" s="315"/>
      <c r="N93" s="315"/>
      <c r="O93" s="316"/>
      <c r="P93" s="316"/>
      <c r="Q93" s="317"/>
      <c r="R93" s="12" t="s">
        <v>150</v>
      </c>
      <c r="S93" s="318"/>
      <c r="T93" s="319"/>
      <c r="U93" s="319"/>
      <c r="V93" s="319"/>
      <c r="W93" s="319"/>
      <c r="X93" s="316"/>
      <c r="Y93" s="316"/>
      <c r="Z93" s="317"/>
      <c r="AA93" s="12" t="s">
        <v>150</v>
      </c>
      <c r="AB93" s="318"/>
      <c r="AC93" s="319"/>
      <c r="AD93" s="319"/>
      <c r="AE93" s="319"/>
      <c r="AF93" s="319"/>
      <c r="AG93" s="319"/>
      <c r="AH93" s="301"/>
      <c r="AI93" s="301"/>
      <c r="AJ93" s="302"/>
      <c r="AK93" s="16" t="s">
        <v>150</v>
      </c>
      <c r="AL93" s="303"/>
      <c r="AM93" s="304"/>
      <c r="AN93" s="304"/>
      <c r="AO93" s="304"/>
      <c r="AP93" s="304"/>
      <c r="AQ93" s="301"/>
      <c r="AR93" s="301"/>
      <c r="AS93" s="302"/>
      <c r="AT93" s="16" t="s">
        <v>150</v>
      </c>
      <c r="AU93" s="303"/>
      <c r="AV93" s="304"/>
      <c r="AW93" s="304"/>
      <c r="AX93" s="304"/>
      <c r="AY93" s="305"/>
    </row>
    <row r="94" spans="1:51" ht="25.5" hidden="1" customHeight="1" thickBot="1" x14ac:dyDescent="0.2">
      <c r="A94" s="238"/>
      <c r="B94" s="239"/>
      <c r="C94" s="239"/>
      <c r="D94" s="239"/>
      <c r="E94" s="239"/>
      <c r="F94" s="239"/>
      <c r="G94" s="306" t="s">
        <v>163</v>
      </c>
      <c r="H94" s="307"/>
      <c r="I94" s="307"/>
      <c r="J94" s="307"/>
      <c r="K94" s="307"/>
      <c r="L94" s="308" t="s">
        <v>142</v>
      </c>
      <c r="M94" s="308"/>
      <c r="N94" s="308"/>
      <c r="O94" s="309"/>
      <c r="P94" s="309"/>
      <c r="Q94" s="310"/>
      <c r="R94" s="13" t="s">
        <v>150</v>
      </c>
      <c r="S94" s="311"/>
      <c r="T94" s="312"/>
      <c r="U94" s="312"/>
      <c r="V94" s="312"/>
      <c r="W94" s="312"/>
      <c r="X94" s="309"/>
      <c r="Y94" s="309"/>
      <c r="Z94" s="310"/>
      <c r="AA94" s="13" t="s">
        <v>150</v>
      </c>
      <c r="AB94" s="311">
        <f>S94+AB90-AB92-AB93</f>
        <v>0</v>
      </c>
      <c r="AC94" s="312"/>
      <c r="AD94" s="312"/>
      <c r="AE94" s="312"/>
      <c r="AF94" s="312"/>
      <c r="AG94" s="312"/>
      <c r="AH94" s="263"/>
      <c r="AI94" s="263"/>
      <c r="AJ94" s="264"/>
      <c r="AK94" s="17" t="s">
        <v>150</v>
      </c>
      <c r="AL94" s="265">
        <f>AB94+AL90-AL92-AL93</f>
        <v>0</v>
      </c>
      <c r="AM94" s="266"/>
      <c r="AN94" s="266"/>
      <c r="AO94" s="266"/>
      <c r="AP94" s="266"/>
      <c r="AQ94" s="263"/>
      <c r="AR94" s="263"/>
      <c r="AS94" s="264"/>
      <c r="AT94" s="17" t="s">
        <v>150</v>
      </c>
      <c r="AU94" s="265">
        <f>AL94+AU91-AU92-AU93</f>
        <v>0</v>
      </c>
      <c r="AV94" s="266"/>
      <c r="AW94" s="266"/>
      <c r="AX94" s="266"/>
      <c r="AY94" s="267"/>
    </row>
    <row r="95" spans="1:51" ht="25.5" customHeight="1" x14ac:dyDescent="0.15">
      <c r="A95" s="232" t="s">
        <v>164</v>
      </c>
      <c r="B95" s="233"/>
      <c r="C95" s="233"/>
      <c r="D95" s="233"/>
      <c r="E95" s="233"/>
      <c r="F95" s="234"/>
      <c r="G95" s="756" t="s">
        <v>165</v>
      </c>
      <c r="H95" s="526"/>
      <c r="I95" s="526"/>
      <c r="J95" s="526"/>
      <c r="K95" s="526"/>
      <c r="L95" s="526"/>
      <c r="M95" s="526"/>
      <c r="N95" s="526"/>
      <c r="O95" s="526"/>
      <c r="P95" s="526"/>
      <c r="Q95" s="527"/>
      <c r="R95" s="757">
        <v>197</v>
      </c>
      <c r="S95" s="758"/>
      <c r="T95" s="758"/>
      <c r="U95" s="758"/>
      <c r="V95" s="758"/>
      <c r="W95" s="758"/>
      <c r="X95" s="758"/>
      <c r="Y95" s="758"/>
      <c r="Z95" s="758"/>
      <c r="AA95" s="758"/>
      <c r="AB95" s="759"/>
      <c r="AC95" s="760" t="s">
        <v>166</v>
      </c>
      <c r="AD95" s="761"/>
      <c r="AE95" s="761"/>
      <c r="AF95" s="761"/>
      <c r="AG95" s="761"/>
      <c r="AH95" s="761"/>
      <c r="AI95" s="761"/>
      <c r="AJ95" s="761"/>
      <c r="AK95" s="761"/>
      <c r="AL95" s="761"/>
      <c r="AM95" s="762"/>
      <c r="AN95" s="757">
        <v>189</v>
      </c>
      <c r="AO95" s="758"/>
      <c r="AP95" s="758"/>
      <c r="AQ95" s="758"/>
      <c r="AR95" s="758"/>
      <c r="AS95" s="758"/>
      <c r="AT95" s="758"/>
      <c r="AU95" s="758"/>
      <c r="AV95" s="758"/>
      <c r="AW95" s="758"/>
      <c r="AX95" s="758"/>
      <c r="AY95" s="763"/>
    </row>
    <row r="96" spans="1:51" ht="25.5" customHeight="1" x14ac:dyDescent="0.15">
      <c r="A96" s="235"/>
      <c r="B96" s="236"/>
      <c r="C96" s="236"/>
      <c r="D96" s="236"/>
      <c r="E96" s="236"/>
      <c r="F96" s="237"/>
      <c r="G96" s="764" t="s">
        <v>167</v>
      </c>
      <c r="H96" s="510"/>
      <c r="I96" s="510"/>
      <c r="J96" s="510"/>
      <c r="K96" s="510"/>
      <c r="L96" s="510"/>
      <c r="M96" s="510"/>
      <c r="N96" s="510"/>
      <c r="O96" s="510"/>
      <c r="P96" s="510"/>
      <c r="Q96" s="511"/>
      <c r="R96" s="765">
        <f>R95-AN95</f>
        <v>8</v>
      </c>
      <c r="S96" s="766"/>
      <c r="T96" s="766"/>
      <c r="U96" s="766"/>
      <c r="V96" s="766"/>
      <c r="W96" s="766"/>
      <c r="X96" s="766"/>
      <c r="Y96" s="766"/>
      <c r="Z96" s="766"/>
      <c r="AA96" s="766"/>
      <c r="AB96" s="767"/>
      <c r="AC96" s="768" t="s">
        <v>168</v>
      </c>
      <c r="AD96" s="769"/>
      <c r="AE96" s="769"/>
      <c r="AF96" s="769"/>
      <c r="AG96" s="769"/>
      <c r="AH96" s="769"/>
      <c r="AI96" s="769"/>
      <c r="AJ96" s="769"/>
      <c r="AK96" s="769"/>
      <c r="AL96" s="769"/>
      <c r="AM96" s="770"/>
      <c r="AN96" s="771">
        <f>R96/R95</f>
        <v>4.060913705583756E-2</v>
      </c>
      <c r="AO96" s="772"/>
      <c r="AP96" s="772"/>
      <c r="AQ96" s="772"/>
      <c r="AR96" s="772"/>
      <c r="AS96" s="772"/>
      <c r="AT96" s="772"/>
      <c r="AU96" s="772"/>
      <c r="AV96" s="772"/>
      <c r="AW96" s="772"/>
      <c r="AX96" s="772"/>
      <c r="AY96" s="773"/>
    </row>
    <row r="97" spans="1:51" x14ac:dyDescent="0.15">
      <c r="A97" s="235"/>
      <c r="B97" s="236"/>
      <c r="C97" s="236"/>
      <c r="D97" s="236"/>
      <c r="E97" s="236"/>
      <c r="F97" s="237"/>
      <c r="G97" s="531" t="s">
        <v>169</v>
      </c>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2"/>
      <c r="AY97" s="533"/>
    </row>
    <row r="98" spans="1:51" ht="38.25" customHeight="1" thickBot="1" x14ac:dyDescent="0.2">
      <c r="A98" s="238"/>
      <c r="B98" s="239"/>
      <c r="C98" s="239"/>
      <c r="D98" s="239"/>
      <c r="E98" s="239"/>
      <c r="F98" s="240"/>
      <c r="G98" s="774" t="s">
        <v>170</v>
      </c>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c r="AK98" s="775"/>
      <c r="AL98" s="775"/>
      <c r="AM98" s="775"/>
      <c r="AN98" s="775"/>
      <c r="AO98" s="775"/>
      <c r="AP98" s="775"/>
      <c r="AQ98" s="775"/>
      <c r="AR98" s="775"/>
      <c r="AS98" s="775"/>
      <c r="AT98" s="775"/>
      <c r="AU98" s="775"/>
      <c r="AV98" s="775"/>
      <c r="AW98" s="775"/>
      <c r="AX98" s="775"/>
      <c r="AY98" s="776"/>
    </row>
    <row r="99" spans="1:51" ht="20.100000000000001" customHeight="1" x14ac:dyDescent="0.15">
      <c r="A99" s="268" t="s">
        <v>171</v>
      </c>
      <c r="B99" s="269"/>
      <c r="C99" s="269"/>
      <c r="D99" s="269"/>
      <c r="E99" s="269"/>
      <c r="F99" s="270"/>
      <c r="G99" s="274" t="s">
        <v>172</v>
      </c>
      <c r="H99" s="275"/>
      <c r="I99" s="275"/>
      <c r="J99" s="275"/>
      <c r="K99" s="275"/>
      <c r="L99" s="275"/>
      <c r="M99" s="275"/>
      <c r="N99" s="275"/>
      <c r="O99" s="32"/>
      <c r="P99" s="752" t="s">
        <v>173</v>
      </c>
      <c r="Q99" s="752"/>
      <c r="R99" s="752"/>
      <c r="S99" s="752"/>
      <c r="T99" s="752"/>
      <c r="U99" s="752"/>
      <c r="V99" s="752"/>
      <c r="W99" s="752"/>
      <c r="X99" s="752"/>
      <c r="Y99" s="752"/>
      <c r="Z99" s="752"/>
      <c r="AA99" s="752"/>
      <c r="AB99" s="752"/>
      <c r="AC99" s="752"/>
      <c r="AD99" s="752"/>
      <c r="AE99" s="752"/>
      <c r="AF99" s="753"/>
      <c r="AG99" s="280" t="s">
        <v>174</v>
      </c>
      <c r="AH99" s="281"/>
      <c r="AI99" s="281"/>
      <c r="AJ99" s="281"/>
      <c r="AK99" s="281"/>
      <c r="AL99" s="281"/>
      <c r="AM99" s="281"/>
      <c r="AN99" s="281"/>
      <c r="AO99" s="281"/>
      <c r="AP99" s="281"/>
      <c r="AQ99" s="281"/>
      <c r="AR99" s="281"/>
      <c r="AS99" s="281"/>
      <c r="AT99" s="281"/>
      <c r="AU99" s="281"/>
      <c r="AV99" s="281"/>
      <c r="AW99" s="281"/>
      <c r="AX99" s="281"/>
      <c r="AY99" s="282"/>
    </row>
    <row r="100" spans="1:51" ht="20.100000000000001" customHeight="1" x14ac:dyDescent="0.15">
      <c r="A100" s="271"/>
      <c r="B100" s="272"/>
      <c r="C100" s="272"/>
      <c r="D100" s="272"/>
      <c r="E100" s="272"/>
      <c r="F100" s="273"/>
      <c r="G100" s="276"/>
      <c r="H100" s="277"/>
      <c r="I100" s="277"/>
      <c r="J100" s="277"/>
      <c r="K100" s="277"/>
      <c r="L100" s="277"/>
      <c r="M100" s="277"/>
      <c r="N100" s="277"/>
      <c r="O100" s="31"/>
      <c r="P100" s="754" t="s">
        <v>175</v>
      </c>
      <c r="Q100" s="754"/>
      <c r="R100" s="754"/>
      <c r="S100" s="754"/>
      <c r="T100" s="754"/>
      <c r="U100" s="754"/>
      <c r="V100" s="754"/>
      <c r="W100" s="754"/>
      <c r="X100" s="754"/>
      <c r="Y100" s="754"/>
      <c r="Z100" s="754"/>
      <c r="AA100" s="754"/>
      <c r="AB100" s="754"/>
      <c r="AC100" s="754"/>
      <c r="AD100" s="754"/>
      <c r="AE100" s="754"/>
      <c r="AF100" s="755"/>
      <c r="AG100" s="283"/>
      <c r="AH100" s="284"/>
      <c r="AI100" s="284"/>
      <c r="AJ100" s="284"/>
      <c r="AK100" s="284"/>
      <c r="AL100" s="284"/>
      <c r="AM100" s="284"/>
      <c r="AN100" s="284"/>
      <c r="AO100" s="284"/>
      <c r="AP100" s="284"/>
      <c r="AQ100" s="284"/>
      <c r="AR100" s="284"/>
      <c r="AS100" s="284"/>
      <c r="AT100" s="284"/>
      <c r="AU100" s="284"/>
      <c r="AV100" s="284"/>
      <c r="AW100" s="284"/>
      <c r="AX100" s="284"/>
      <c r="AY100" s="285"/>
    </row>
    <row r="101" spans="1:51" ht="60.75" customHeight="1" x14ac:dyDescent="0.15">
      <c r="A101" s="271"/>
      <c r="B101" s="272"/>
      <c r="C101" s="272"/>
      <c r="D101" s="272"/>
      <c r="E101" s="272"/>
      <c r="F101" s="273"/>
      <c r="G101" s="276"/>
      <c r="H101" s="277"/>
      <c r="I101" s="277"/>
      <c r="J101" s="277"/>
      <c r="K101" s="277"/>
      <c r="L101" s="277"/>
      <c r="M101" s="277"/>
      <c r="N101" s="277"/>
      <c r="O101" s="31"/>
      <c r="P101" s="754" t="s">
        <v>176</v>
      </c>
      <c r="Q101" s="754"/>
      <c r="R101" s="754"/>
      <c r="S101" s="754"/>
      <c r="T101" s="754"/>
      <c r="U101" s="754"/>
      <c r="V101" s="754"/>
      <c r="W101" s="754"/>
      <c r="X101" s="754"/>
      <c r="Y101" s="754"/>
      <c r="Z101" s="754"/>
      <c r="AA101" s="754"/>
      <c r="AB101" s="754"/>
      <c r="AC101" s="754"/>
      <c r="AD101" s="754"/>
      <c r="AE101" s="754"/>
      <c r="AF101" s="755"/>
      <c r="AG101" s="286" t="s">
        <v>177</v>
      </c>
      <c r="AH101" s="287"/>
      <c r="AI101" s="287"/>
      <c r="AJ101" s="287"/>
      <c r="AK101" s="287"/>
      <c r="AL101" s="287"/>
      <c r="AM101" s="287"/>
      <c r="AN101" s="287"/>
      <c r="AO101" s="287"/>
      <c r="AP101" s="287"/>
      <c r="AQ101" s="287"/>
      <c r="AR101" s="287"/>
      <c r="AS101" s="287"/>
      <c r="AT101" s="287"/>
      <c r="AU101" s="287"/>
      <c r="AV101" s="287"/>
      <c r="AW101" s="287"/>
      <c r="AX101" s="287"/>
      <c r="AY101" s="288"/>
    </row>
    <row r="102" spans="1:51" ht="60.75" customHeight="1" x14ac:dyDescent="0.15">
      <c r="A102" s="271"/>
      <c r="B102" s="272"/>
      <c r="C102" s="272"/>
      <c r="D102" s="272"/>
      <c r="E102" s="272"/>
      <c r="F102" s="273"/>
      <c r="G102" s="276"/>
      <c r="H102" s="277"/>
      <c r="I102" s="277"/>
      <c r="J102" s="277"/>
      <c r="K102" s="277"/>
      <c r="L102" s="277"/>
      <c r="M102" s="277"/>
      <c r="N102" s="277"/>
      <c r="O102" s="31"/>
      <c r="P102" s="754" t="s">
        <v>178</v>
      </c>
      <c r="Q102" s="754"/>
      <c r="R102" s="754"/>
      <c r="S102" s="754"/>
      <c r="T102" s="754"/>
      <c r="U102" s="754"/>
      <c r="V102" s="754"/>
      <c r="W102" s="754"/>
      <c r="X102" s="754"/>
      <c r="Y102" s="754"/>
      <c r="Z102" s="754"/>
      <c r="AA102" s="754"/>
      <c r="AB102" s="754"/>
      <c r="AC102" s="754"/>
      <c r="AD102" s="754"/>
      <c r="AE102" s="754"/>
      <c r="AF102" s="755"/>
      <c r="AG102" s="289"/>
      <c r="AH102" s="290"/>
      <c r="AI102" s="290"/>
      <c r="AJ102" s="290"/>
      <c r="AK102" s="290"/>
      <c r="AL102" s="290"/>
      <c r="AM102" s="290"/>
      <c r="AN102" s="290"/>
      <c r="AO102" s="290"/>
      <c r="AP102" s="290"/>
      <c r="AQ102" s="290"/>
      <c r="AR102" s="290"/>
      <c r="AS102" s="290"/>
      <c r="AT102" s="290"/>
      <c r="AU102" s="290"/>
      <c r="AV102" s="290"/>
      <c r="AW102" s="290"/>
      <c r="AX102" s="290"/>
      <c r="AY102" s="291"/>
    </row>
    <row r="103" spans="1:51" ht="60.75" customHeight="1" x14ac:dyDescent="0.15">
      <c r="A103" s="271"/>
      <c r="B103" s="272"/>
      <c r="C103" s="272"/>
      <c r="D103" s="272"/>
      <c r="E103" s="272"/>
      <c r="F103" s="273"/>
      <c r="G103" s="278"/>
      <c r="H103" s="279"/>
      <c r="I103" s="279"/>
      <c r="J103" s="279"/>
      <c r="K103" s="279"/>
      <c r="L103" s="279"/>
      <c r="M103" s="279"/>
      <c r="N103" s="279"/>
      <c r="O103" s="31"/>
      <c r="P103" s="754" t="s">
        <v>179</v>
      </c>
      <c r="Q103" s="754"/>
      <c r="R103" s="754"/>
      <c r="S103" s="754"/>
      <c r="T103" s="754"/>
      <c r="U103" s="754"/>
      <c r="V103" s="754"/>
      <c r="W103" s="754"/>
      <c r="X103" s="754"/>
      <c r="Y103" s="754"/>
      <c r="Z103" s="754"/>
      <c r="AA103" s="754"/>
      <c r="AB103" s="754"/>
      <c r="AC103" s="754"/>
      <c r="AD103" s="754"/>
      <c r="AE103" s="754"/>
      <c r="AF103" s="755"/>
      <c r="AG103" s="292"/>
      <c r="AH103" s="293"/>
      <c r="AI103" s="293"/>
      <c r="AJ103" s="293"/>
      <c r="AK103" s="293"/>
      <c r="AL103" s="293"/>
      <c r="AM103" s="293"/>
      <c r="AN103" s="293"/>
      <c r="AO103" s="293"/>
      <c r="AP103" s="293"/>
      <c r="AQ103" s="293"/>
      <c r="AR103" s="293"/>
      <c r="AS103" s="293"/>
      <c r="AT103" s="293"/>
      <c r="AU103" s="293"/>
      <c r="AV103" s="293"/>
      <c r="AW103" s="293"/>
      <c r="AX103" s="293"/>
      <c r="AY103" s="294"/>
    </row>
    <row r="104" spans="1:51" ht="60" customHeight="1" thickBot="1" x14ac:dyDescent="0.2">
      <c r="A104" s="271"/>
      <c r="B104" s="272"/>
      <c r="C104" s="272"/>
      <c r="D104" s="272"/>
      <c r="E104" s="272"/>
      <c r="F104" s="273"/>
      <c r="G104" s="626" t="s">
        <v>180</v>
      </c>
      <c r="H104" s="627"/>
      <c r="I104" s="627"/>
      <c r="J104" s="627"/>
      <c r="K104" s="627"/>
      <c r="L104" s="627"/>
      <c r="M104" s="627"/>
      <c r="N104" s="627"/>
      <c r="O104" s="286" t="s">
        <v>17</v>
      </c>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8"/>
    </row>
    <row r="105" spans="1:51" ht="36" customHeight="1" x14ac:dyDescent="0.15">
      <c r="A105" s="780" t="s">
        <v>181</v>
      </c>
      <c r="B105" s="781"/>
      <c r="C105" s="781"/>
      <c r="D105" s="781"/>
      <c r="E105" s="781"/>
      <c r="F105" s="782"/>
      <c r="G105" s="789">
        <v>0.89</v>
      </c>
      <c r="H105" s="789"/>
      <c r="I105" s="789"/>
      <c r="J105" s="789"/>
      <c r="K105" s="789"/>
      <c r="L105" s="789"/>
      <c r="M105" s="789"/>
      <c r="N105" s="789"/>
      <c r="O105" s="666" t="s">
        <v>182</v>
      </c>
      <c r="P105" s="666"/>
      <c r="Q105" s="666"/>
      <c r="R105" s="668" t="s">
        <v>183</v>
      </c>
      <c r="S105" s="668"/>
      <c r="T105" s="668"/>
      <c r="U105" s="792" t="s">
        <v>184</v>
      </c>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2"/>
      <c r="AY105" s="793"/>
    </row>
    <row r="106" spans="1:51" ht="48" customHeight="1" x14ac:dyDescent="0.15">
      <c r="A106" s="783"/>
      <c r="B106" s="784"/>
      <c r="C106" s="784"/>
      <c r="D106" s="784"/>
      <c r="E106" s="784"/>
      <c r="F106" s="785"/>
      <c r="G106" s="790"/>
      <c r="H106" s="790"/>
      <c r="I106" s="790"/>
      <c r="J106" s="790"/>
      <c r="K106" s="790"/>
      <c r="L106" s="790"/>
      <c r="M106" s="790"/>
      <c r="N106" s="790"/>
      <c r="O106" s="667"/>
      <c r="P106" s="667"/>
      <c r="Q106" s="667"/>
      <c r="R106" s="669" t="s">
        <v>185</v>
      </c>
      <c r="S106" s="669"/>
      <c r="T106" s="669"/>
      <c r="U106" s="670" t="s">
        <v>186</v>
      </c>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1"/>
      <c r="AY106" s="672"/>
    </row>
    <row r="107" spans="1:51" ht="36" customHeight="1" x14ac:dyDescent="0.15">
      <c r="A107" s="783"/>
      <c r="B107" s="784"/>
      <c r="C107" s="784"/>
      <c r="D107" s="784"/>
      <c r="E107" s="784"/>
      <c r="F107" s="785"/>
      <c r="G107" s="790"/>
      <c r="H107" s="790"/>
      <c r="I107" s="790"/>
      <c r="J107" s="790"/>
      <c r="K107" s="790"/>
      <c r="L107" s="790"/>
      <c r="M107" s="790"/>
      <c r="N107" s="790"/>
      <c r="O107" s="667" t="s">
        <v>187</v>
      </c>
      <c r="P107" s="667"/>
      <c r="Q107" s="667"/>
      <c r="R107" s="667"/>
      <c r="S107" s="667"/>
      <c r="T107" s="667"/>
      <c r="U107" s="674" t="s">
        <v>183</v>
      </c>
      <c r="V107" s="674"/>
      <c r="W107" s="674"/>
      <c r="X107" s="675" t="s">
        <v>188</v>
      </c>
      <c r="Y107" s="676"/>
      <c r="Z107" s="676"/>
      <c r="AA107" s="676"/>
      <c r="AB107" s="676"/>
      <c r="AC107" s="676"/>
      <c r="AD107" s="676"/>
      <c r="AE107" s="676"/>
      <c r="AF107" s="676"/>
      <c r="AG107" s="676"/>
      <c r="AH107" s="676"/>
      <c r="AI107" s="676"/>
      <c r="AJ107" s="676"/>
      <c r="AK107" s="676"/>
      <c r="AL107" s="676"/>
      <c r="AM107" s="676"/>
      <c r="AN107" s="676"/>
      <c r="AO107" s="676"/>
      <c r="AP107" s="676"/>
      <c r="AQ107" s="676"/>
      <c r="AR107" s="676"/>
      <c r="AS107" s="676"/>
      <c r="AT107" s="676"/>
      <c r="AU107" s="676"/>
      <c r="AV107" s="676"/>
      <c r="AW107" s="676"/>
      <c r="AX107" s="676"/>
      <c r="AY107" s="677"/>
    </row>
    <row r="108" spans="1:51" ht="96" customHeight="1" x14ac:dyDescent="0.15">
      <c r="A108" s="783"/>
      <c r="B108" s="784"/>
      <c r="C108" s="784"/>
      <c r="D108" s="784"/>
      <c r="E108" s="784"/>
      <c r="F108" s="785"/>
      <c r="G108" s="790"/>
      <c r="H108" s="790"/>
      <c r="I108" s="790"/>
      <c r="J108" s="790"/>
      <c r="K108" s="790"/>
      <c r="L108" s="790"/>
      <c r="M108" s="790"/>
      <c r="N108" s="790"/>
      <c r="O108" s="667"/>
      <c r="P108" s="667"/>
      <c r="Q108" s="667"/>
      <c r="R108" s="667"/>
      <c r="S108" s="667"/>
      <c r="T108" s="667"/>
      <c r="U108" s="678" t="s">
        <v>189</v>
      </c>
      <c r="V108" s="678"/>
      <c r="W108" s="678"/>
      <c r="X108" s="679" t="s">
        <v>190</v>
      </c>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1"/>
    </row>
    <row r="109" spans="1:51" ht="96" customHeight="1" x14ac:dyDescent="0.15">
      <c r="A109" s="783"/>
      <c r="B109" s="784"/>
      <c r="C109" s="784"/>
      <c r="D109" s="784"/>
      <c r="E109" s="784"/>
      <c r="F109" s="785"/>
      <c r="G109" s="790"/>
      <c r="H109" s="790"/>
      <c r="I109" s="790"/>
      <c r="J109" s="790"/>
      <c r="K109" s="790"/>
      <c r="L109" s="790"/>
      <c r="M109" s="790"/>
      <c r="N109" s="790"/>
      <c r="O109" s="667"/>
      <c r="P109" s="667"/>
      <c r="Q109" s="667"/>
      <c r="R109" s="667"/>
      <c r="S109" s="667"/>
      <c r="T109" s="667"/>
      <c r="U109" s="678" t="s">
        <v>191</v>
      </c>
      <c r="V109" s="678"/>
      <c r="W109" s="678"/>
      <c r="X109" s="682" t="s">
        <v>352</v>
      </c>
      <c r="Y109" s="683"/>
      <c r="Z109" s="683"/>
      <c r="AA109" s="683"/>
      <c r="AB109" s="683"/>
      <c r="AC109" s="683"/>
      <c r="AD109" s="683"/>
      <c r="AE109" s="683"/>
      <c r="AF109" s="683"/>
      <c r="AG109" s="683"/>
      <c r="AH109" s="683"/>
      <c r="AI109" s="683"/>
      <c r="AJ109" s="683"/>
      <c r="AK109" s="683"/>
      <c r="AL109" s="683"/>
      <c r="AM109" s="683"/>
      <c r="AN109" s="683"/>
      <c r="AO109" s="683"/>
      <c r="AP109" s="683"/>
      <c r="AQ109" s="683"/>
      <c r="AR109" s="683"/>
      <c r="AS109" s="683"/>
      <c r="AT109" s="683"/>
      <c r="AU109" s="683"/>
      <c r="AV109" s="683"/>
      <c r="AW109" s="683"/>
      <c r="AX109" s="683"/>
      <c r="AY109" s="684"/>
    </row>
    <row r="110" spans="1:51" ht="96" customHeight="1" thickBot="1" x14ac:dyDescent="0.2">
      <c r="A110" s="786"/>
      <c r="B110" s="787"/>
      <c r="C110" s="787"/>
      <c r="D110" s="787"/>
      <c r="E110" s="787"/>
      <c r="F110" s="788"/>
      <c r="G110" s="791"/>
      <c r="H110" s="791"/>
      <c r="I110" s="791"/>
      <c r="J110" s="791"/>
      <c r="K110" s="791"/>
      <c r="L110" s="791"/>
      <c r="M110" s="791"/>
      <c r="N110" s="791"/>
      <c r="O110" s="673"/>
      <c r="P110" s="673"/>
      <c r="Q110" s="673"/>
      <c r="R110" s="673"/>
      <c r="S110" s="673"/>
      <c r="T110" s="673"/>
      <c r="U110" s="777" t="s">
        <v>192</v>
      </c>
      <c r="V110" s="777"/>
      <c r="W110" s="777"/>
      <c r="X110" s="778" t="s">
        <v>193</v>
      </c>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8"/>
      <c r="AY110" s="779"/>
    </row>
    <row r="111" spans="1:51" ht="30.4" customHeight="1" x14ac:dyDescent="0.15">
      <c r="A111" s="208" t="s">
        <v>194</v>
      </c>
      <c r="B111" s="209"/>
      <c r="C111" s="209"/>
      <c r="D111" s="209"/>
      <c r="E111" s="209"/>
      <c r="F111" s="210"/>
      <c r="G111" s="217" t="s">
        <v>194</v>
      </c>
      <c r="H111" s="218"/>
      <c r="I111" s="218"/>
      <c r="J111" s="218"/>
      <c r="K111" s="218"/>
      <c r="L111" s="218"/>
      <c r="M111" s="218"/>
      <c r="N111" s="218"/>
      <c r="O111" s="218"/>
      <c r="P111" s="218"/>
      <c r="Q111" s="218"/>
      <c r="R111" s="218"/>
      <c r="S111" s="218"/>
      <c r="T111" s="219"/>
      <c r="U111" s="220" t="s">
        <v>195</v>
      </c>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1"/>
    </row>
    <row r="112" spans="1:51" ht="36" customHeight="1" x14ac:dyDescent="0.15">
      <c r="A112" s="211"/>
      <c r="B112" s="212"/>
      <c r="C112" s="212"/>
      <c r="D112" s="212"/>
      <c r="E112" s="212"/>
      <c r="F112" s="213"/>
      <c r="G112" s="222" t="s">
        <v>196</v>
      </c>
      <c r="H112" s="223"/>
      <c r="I112" s="223"/>
      <c r="J112" s="223"/>
      <c r="K112" s="223"/>
      <c r="L112" s="223"/>
      <c r="M112" s="223"/>
      <c r="N112" s="224"/>
      <c r="O112" s="44" t="s">
        <v>17</v>
      </c>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225"/>
    </row>
    <row r="113" spans="1:51" ht="36" customHeight="1" x14ac:dyDescent="0.15">
      <c r="A113" s="211"/>
      <c r="B113" s="212"/>
      <c r="C113" s="212"/>
      <c r="D113" s="212"/>
      <c r="E113" s="212"/>
      <c r="F113" s="213"/>
      <c r="G113" s="222" t="s">
        <v>197</v>
      </c>
      <c r="H113" s="223"/>
      <c r="I113" s="223"/>
      <c r="J113" s="223"/>
      <c r="K113" s="223"/>
      <c r="L113" s="223"/>
      <c r="M113" s="223"/>
      <c r="N113" s="224"/>
      <c r="O113" s="44" t="s">
        <v>17</v>
      </c>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225"/>
    </row>
    <row r="114" spans="1:51" ht="36" customHeight="1" thickBot="1" x14ac:dyDescent="0.2">
      <c r="A114" s="214"/>
      <c r="B114" s="215"/>
      <c r="C114" s="215"/>
      <c r="D114" s="215"/>
      <c r="E114" s="215"/>
      <c r="F114" s="216"/>
      <c r="G114" s="226" t="s">
        <v>198</v>
      </c>
      <c r="H114" s="227"/>
      <c r="I114" s="227"/>
      <c r="J114" s="227"/>
      <c r="K114" s="227"/>
      <c r="L114" s="227"/>
      <c r="M114" s="227"/>
      <c r="N114" s="228"/>
      <c r="O114" s="806" t="s">
        <v>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7"/>
      <c r="AK114" s="807"/>
      <c r="AL114" s="807"/>
      <c r="AM114" s="807"/>
      <c r="AN114" s="807"/>
      <c r="AO114" s="807"/>
      <c r="AP114" s="807"/>
      <c r="AQ114" s="807"/>
      <c r="AR114" s="807"/>
      <c r="AS114" s="807"/>
      <c r="AT114" s="807"/>
      <c r="AU114" s="807"/>
      <c r="AV114" s="807"/>
      <c r="AW114" s="807"/>
      <c r="AX114" s="807"/>
      <c r="AY114" s="808"/>
    </row>
    <row r="115" spans="1:51" customFormat="1" ht="48" customHeight="1" thickBot="1" x14ac:dyDescent="0.2">
      <c r="A115" s="704" t="s">
        <v>199</v>
      </c>
      <c r="B115" s="705"/>
      <c r="C115" s="705"/>
      <c r="D115" s="705"/>
      <c r="E115" s="705"/>
      <c r="F115" s="706"/>
      <c r="G115" s="196" t="s">
        <v>200</v>
      </c>
      <c r="H115" s="197"/>
      <c r="I115" s="197"/>
      <c r="J115" s="197"/>
      <c r="K115" s="197"/>
      <c r="L115" s="197"/>
      <c r="M115" s="197"/>
      <c r="N115" s="198"/>
      <c r="O115" s="199" t="s">
        <v>17</v>
      </c>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1"/>
    </row>
    <row r="116" spans="1:51" customFormat="1" ht="48" customHeight="1" thickBot="1" x14ac:dyDescent="0.2">
      <c r="A116" s="707"/>
      <c r="B116" s="708"/>
      <c r="C116" s="708"/>
      <c r="D116" s="708"/>
      <c r="E116" s="708"/>
      <c r="F116" s="709"/>
      <c r="G116" s="202" t="s">
        <v>201</v>
      </c>
      <c r="H116" s="203"/>
      <c r="I116" s="203"/>
      <c r="J116" s="203"/>
      <c r="K116" s="203"/>
      <c r="L116" s="203"/>
      <c r="M116" s="203"/>
      <c r="N116" s="204"/>
      <c r="O116" s="205" t="s">
        <v>17</v>
      </c>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7"/>
    </row>
    <row r="117" spans="1:51" ht="72" customHeight="1" thickBot="1" x14ac:dyDescent="0.2">
      <c r="A117" s="794" t="s">
        <v>202</v>
      </c>
      <c r="B117" s="795"/>
      <c r="C117" s="795"/>
      <c r="D117" s="795"/>
      <c r="E117" s="795"/>
      <c r="F117" s="796"/>
      <c r="G117" s="257" t="s">
        <v>203</v>
      </c>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c r="AY117" s="259"/>
    </row>
    <row r="118" spans="1:51" ht="48" customHeight="1" x14ac:dyDescent="0.15">
      <c r="A118" s="648" t="s">
        <v>204</v>
      </c>
      <c r="B118" s="649"/>
      <c r="C118" s="649"/>
      <c r="D118" s="649"/>
      <c r="E118" s="649"/>
      <c r="F118" s="650"/>
      <c r="G118" s="654" t="s">
        <v>205</v>
      </c>
      <c r="H118" s="655"/>
      <c r="I118" s="655"/>
      <c r="J118" s="655"/>
      <c r="K118" s="655"/>
      <c r="L118" s="655"/>
      <c r="M118" s="655"/>
      <c r="N118" s="656"/>
      <c r="O118" s="657" t="s">
        <v>17</v>
      </c>
      <c r="P118" s="658"/>
      <c r="Q118" s="658"/>
      <c r="R118" s="658"/>
      <c r="S118" s="658"/>
      <c r="T118" s="658"/>
      <c r="U118" s="658"/>
      <c r="V118" s="658"/>
      <c r="W118" s="658"/>
      <c r="X118" s="658"/>
      <c r="Y118" s="658"/>
      <c r="Z118" s="658"/>
      <c r="AA118" s="658"/>
      <c r="AB118" s="658"/>
      <c r="AC118" s="658"/>
      <c r="AD118" s="658"/>
      <c r="AE118" s="658"/>
      <c r="AF118" s="658"/>
      <c r="AG118" s="658"/>
      <c r="AH118" s="658"/>
      <c r="AI118" s="658"/>
      <c r="AJ118" s="658"/>
      <c r="AK118" s="658"/>
      <c r="AL118" s="658"/>
      <c r="AM118" s="658"/>
      <c r="AN118" s="658"/>
      <c r="AO118" s="658"/>
      <c r="AP118" s="658"/>
      <c r="AQ118" s="658"/>
      <c r="AR118" s="658"/>
      <c r="AS118" s="658"/>
      <c r="AT118" s="658"/>
      <c r="AU118" s="658"/>
      <c r="AV118" s="658"/>
      <c r="AW118" s="658"/>
      <c r="AX118" s="658"/>
      <c r="AY118" s="659"/>
    </row>
    <row r="119" spans="1:51" ht="48" customHeight="1" thickBot="1" x14ac:dyDescent="0.2">
      <c r="A119" s="651"/>
      <c r="B119" s="652"/>
      <c r="C119" s="652"/>
      <c r="D119" s="652"/>
      <c r="E119" s="652"/>
      <c r="F119" s="653"/>
      <c r="G119" s="660" t="s">
        <v>206</v>
      </c>
      <c r="H119" s="661"/>
      <c r="I119" s="661"/>
      <c r="J119" s="661"/>
      <c r="K119" s="661"/>
      <c r="L119" s="661"/>
      <c r="M119" s="661"/>
      <c r="N119" s="662"/>
      <c r="O119" s="663"/>
      <c r="P119" s="664"/>
      <c r="Q119" s="664"/>
      <c r="R119" s="664"/>
      <c r="S119" s="664"/>
      <c r="T119" s="664"/>
      <c r="U119" s="664"/>
      <c r="V119" s="664"/>
      <c r="W119" s="664"/>
      <c r="X119" s="664"/>
      <c r="Y119" s="664"/>
      <c r="Z119" s="664"/>
      <c r="AA119" s="664"/>
      <c r="AB119" s="664"/>
      <c r="AC119" s="664"/>
      <c r="AD119" s="664"/>
      <c r="AE119" s="664"/>
      <c r="AF119" s="664"/>
      <c r="AG119" s="664"/>
      <c r="AH119" s="664"/>
      <c r="AI119" s="664"/>
      <c r="AJ119" s="664"/>
      <c r="AK119" s="664"/>
      <c r="AL119" s="664"/>
      <c r="AM119" s="664"/>
      <c r="AN119" s="664"/>
      <c r="AO119" s="664"/>
      <c r="AP119" s="664"/>
      <c r="AQ119" s="664"/>
      <c r="AR119" s="664"/>
      <c r="AS119" s="664"/>
      <c r="AT119" s="664"/>
      <c r="AU119" s="664"/>
      <c r="AV119" s="664"/>
      <c r="AW119" s="664"/>
      <c r="AX119" s="664"/>
      <c r="AY119" s="665"/>
    </row>
    <row r="120" spans="1:51" x14ac:dyDescent="0.15">
      <c r="A120" s="648" t="s">
        <v>207</v>
      </c>
      <c r="B120" s="649"/>
      <c r="C120" s="649"/>
      <c r="D120" s="649"/>
      <c r="E120" s="649"/>
      <c r="F120" s="650"/>
      <c r="G120" s="799" t="s">
        <v>208</v>
      </c>
      <c r="H120" s="800"/>
      <c r="I120" s="800"/>
      <c r="J120" s="800"/>
      <c r="K120" s="800"/>
      <c r="L120" s="800"/>
      <c r="M120" s="800"/>
      <c r="N120" s="800"/>
      <c r="O120" s="800"/>
      <c r="P120" s="800"/>
      <c r="Q120" s="800"/>
      <c r="R120" s="800"/>
      <c r="S120" s="800"/>
      <c r="T120" s="800"/>
      <c r="U120" s="800"/>
      <c r="V120" s="800"/>
      <c r="W120" s="800"/>
      <c r="X120" s="800"/>
      <c r="Y120" s="800"/>
      <c r="Z120" s="800"/>
      <c r="AA120" s="800"/>
      <c r="AB120" s="800"/>
      <c r="AC120" s="800"/>
      <c r="AD120" s="800"/>
      <c r="AE120" s="800"/>
      <c r="AF120" s="800"/>
      <c r="AG120" s="800"/>
      <c r="AH120" s="800"/>
      <c r="AI120" s="800"/>
      <c r="AJ120" s="800"/>
      <c r="AK120" s="800"/>
      <c r="AL120" s="800"/>
      <c r="AM120" s="800"/>
      <c r="AN120" s="800"/>
      <c r="AO120" s="800"/>
      <c r="AP120" s="800"/>
      <c r="AQ120" s="800"/>
      <c r="AR120" s="800"/>
      <c r="AS120" s="800"/>
      <c r="AT120" s="800"/>
      <c r="AU120" s="800"/>
      <c r="AV120" s="800"/>
      <c r="AW120" s="800"/>
      <c r="AX120" s="800"/>
      <c r="AY120" s="801"/>
    </row>
    <row r="121" spans="1:51" ht="48" customHeight="1" x14ac:dyDescent="0.15">
      <c r="A121" s="797"/>
      <c r="B121" s="390"/>
      <c r="C121" s="390"/>
      <c r="D121" s="390"/>
      <c r="E121" s="390"/>
      <c r="F121" s="798"/>
      <c r="G121" s="229" t="s">
        <v>209</v>
      </c>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1"/>
    </row>
    <row r="122" spans="1:51" x14ac:dyDescent="0.15">
      <c r="A122" s="797"/>
      <c r="B122" s="390"/>
      <c r="C122" s="390"/>
      <c r="D122" s="390"/>
      <c r="E122" s="390"/>
      <c r="F122" s="798"/>
      <c r="G122" s="802" t="s">
        <v>210</v>
      </c>
      <c r="H122" s="803"/>
      <c r="I122" s="803"/>
      <c r="J122" s="803"/>
      <c r="K122" s="803"/>
      <c r="L122" s="803"/>
      <c r="M122" s="803"/>
      <c r="N122" s="803"/>
      <c r="O122" s="803"/>
      <c r="P122" s="803"/>
      <c r="Q122" s="803"/>
      <c r="R122" s="803"/>
      <c r="S122" s="803"/>
      <c r="T122" s="803"/>
      <c r="U122" s="803"/>
      <c r="V122" s="803"/>
      <c r="W122" s="803"/>
      <c r="X122" s="803"/>
      <c r="Y122" s="803"/>
      <c r="Z122" s="803"/>
      <c r="AA122" s="803"/>
      <c r="AB122" s="803"/>
      <c r="AC122" s="803"/>
      <c r="AD122" s="803"/>
      <c r="AE122" s="803"/>
      <c r="AF122" s="803"/>
      <c r="AG122" s="803"/>
      <c r="AH122" s="803"/>
      <c r="AI122" s="803"/>
      <c r="AJ122" s="803"/>
      <c r="AK122" s="803"/>
      <c r="AL122" s="803"/>
      <c r="AM122" s="803"/>
      <c r="AN122" s="803"/>
      <c r="AO122" s="803"/>
      <c r="AP122" s="803"/>
      <c r="AQ122" s="803"/>
      <c r="AR122" s="803"/>
      <c r="AS122" s="803"/>
      <c r="AT122" s="803"/>
      <c r="AU122" s="803"/>
      <c r="AV122" s="803"/>
      <c r="AW122" s="803"/>
      <c r="AX122" s="803"/>
      <c r="AY122" s="804"/>
    </row>
    <row r="123" spans="1:51" ht="69" customHeight="1" x14ac:dyDescent="0.15">
      <c r="A123" s="797"/>
      <c r="B123" s="390"/>
      <c r="C123" s="390"/>
      <c r="D123" s="390"/>
      <c r="E123" s="390"/>
      <c r="F123" s="798"/>
      <c r="G123" s="229" t="s">
        <v>211</v>
      </c>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1"/>
    </row>
    <row r="124" spans="1:51" x14ac:dyDescent="0.15">
      <c r="A124" s="797"/>
      <c r="B124" s="390"/>
      <c r="C124" s="390"/>
      <c r="D124" s="390"/>
      <c r="E124" s="390"/>
      <c r="F124" s="798"/>
      <c r="G124" s="749" t="s">
        <v>212</v>
      </c>
      <c r="H124" s="750"/>
      <c r="I124" s="750"/>
      <c r="J124" s="750"/>
      <c r="K124" s="750"/>
      <c r="L124" s="750"/>
      <c r="M124" s="750"/>
      <c r="N124" s="750"/>
      <c r="O124" s="750"/>
      <c r="P124" s="750"/>
      <c r="Q124" s="750"/>
      <c r="R124" s="750"/>
      <c r="S124" s="750"/>
      <c r="T124" s="750"/>
      <c r="U124" s="750"/>
      <c r="V124" s="750"/>
      <c r="W124" s="750"/>
      <c r="X124" s="750"/>
      <c r="Y124" s="750"/>
      <c r="Z124" s="750"/>
      <c r="AA124" s="750"/>
      <c r="AB124" s="750"/>
      <c r="AC124" s="750"/>
      <c r="AD124" s="750"/>
      <c r="AE124" s="750"/>
      <c r="AF124" s="750"/>
      <c r="AG124" s="750"/>
      <c r="AH124" s="750"/>
      <c r="AI124" s="750"/>
      <c r="AJ124" s="750"/>
      <c r="AK124" s="750"/>
      <c r="AL124" s="750"/>
      <c r="AM124" s="750"/>
      <c r="AN124" s="750"/>
      <c r="AO124" s="750"/>
      <c r="AP124" s="750"/>
      <c r="AQ124" s="750"/>
      <c r="AR124" s="750"/>
      <c r="AS124" s="750"/>
      <c r="AT124" s="750"/>
      <c r="AU124" s="750"/>
      <c r="AV124" s="750"/>
      <c r="AW124" s="750"/>
      <c r="AX124" s="750"/>
      <c r="AY124" s="751"/>
    </row>
    <row r="125" spans="1:51" ht="48" customHeight="1" x14ac:dyDescent="0.15">
      <c r="A125" s="651"/>
      <c r="B125" s="652"/>
      <c r="C125" s="652"/>
      <c r="D125" s="652"/>
      <c r="E125" s="652"/>
      <c r="F125" s="653"/>
      <c r="G125" s="502" t="s">
        <v>213</v>
      </c>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c r="AI125" s="503"/>
      <c r="AJ125" s="503"/>
      <c r="AK125" s="503"/>
      <c r="AL125" s="503"/>
      <c r="AM125" s="503"/>
      <c r="AN125" s="503"/>
      <c r="AO125" s="503"/>
      <c r="AP125" s="503"/>
      <c r="AQ125" s="503"/>
      <c r="AR125" s="503"/>
      <c r="AS125" s="503"/>
      <c r="AT125" s="503"/>
      <c r="AU125" s="503"/>
      <c r="AV125" s="503"/>
      <c r="AW125" s="503"/>
      <c r="AX125" s="503"/>
      <c r="AY125" s="805"/>
    </row>
    <row r="126" spans="1:51" ht="48" customHeight="1" thickBot="1" x14ac:dyDescent="0.2">
      <c r="A126" s="254" t="s">
        <v>214</v>
      </c>
      <c r="B126" s="255"/>
      <c r="C126" s="255"/>
      <c r="D126" s="255"/>
      <c r="E126" s="255"/>
      <c r="F126" s="256"/>
      <c r="G126" s="257" t="s">
        <v>215</v>
      </c>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8"/>
      <c r="AN126" s="258"/>
      <c r="AO126" s="258"/>
      <c r="AP126" s="258"/>
      <c r="AQ126" s="258"/>
      <c r="AR126" s="258"/>
      <c r="AS126" s="258"/>
      <c r="AT126" s="258"/>
      <c r="AU126" s="258"/>
      <c r="AV126" s="258"/>
      <c r="AW126" s="258"/>
      <c r="AX126" s="258"/>
      <c r="AY126" s="259"/>
    </row>
    <row r="127" spans="1:51" ht="92.25" customHeight="1" x14ac:dyDescent="0.15">
      <c r="A127" s="232" t="s">
        <v>216</v>
      </c>
      <c r="B127" s="233"/>
      <c r="C127" s="233"/>
      <c r="D127" s="233"/>
      <c r="E127" s="233"/>
      <c r="F127" s="234"/>
      <c r="G127" s="33" t="s">
        <v>217</v>
      </c>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5"/>
    </row>
    <row r="128" spans="1:51" ht="75.400000000000006" customHeight="1" x14ac:dyDescent="0.15">
      <c r="A128" s="235"/>
      <c r="B128" s="236"/>
      <c r="C128" s="236"/>
      <c r="D128" s="236"/>
      <c r="E128" s="236"/>
      <c r="F128" s="237"/>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180" customHeight="1" x14ac:dyDescent="0.15">
      <c r="A129" s="235"/>
      <c r="B129" s="236"/>
      <c r="C129" s="236"/>
      <c r="D129" s="236"/>
      <c r="E129" s="236"/>
      <c r="F129" s="237"/>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72.95" customHeight="1" x14ac:dyDescent="0.15">
      <c r="A130" s="235"/>
      <c r="B130" s="236"/>
      <c r="C130" s="236"/>
      <c r="D130" s="236"/>
      <c r="E130" s="236"/>
      <c r="F130" s="237"/>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72.95" customHeight="1" x14ac:dyDescent="0.15">
      <c r="A131" s="235"/>
      <c r="B131" s="236"/>
      <c r="C131" s="236"/>
      <c r="D131" s="236"/>
      <c r="E131" s="236"/>
      <c r="F131" s="237"/>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66.400000000000006" customHeight="1" x14ac:dyDescent="0.15">
      <c r="A132" s="235"/>
      <c r="B132" s="236"/>
      <c r="C132" s="236"/>
      <c r="D132" s="236"/>
      <c r="E132" s="236"/>
      <c r="F132" s="237"/>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8"/>
    </row>
    <row r="133" spans="1:51" ht="66.400000000000006" customHeight="1" x14ac:dyDescent="0.15">
      <c r="A133" s="235"/>
      <c r="B133" s="236"/>
      <c r="C133" s="236"/>
      <c r="D133" s="236"/>
      <c r="E133" s="236"/>
      <c r="F133" s="237"/>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8"/>
    </row>
    <row r="134" spans="1:51" ht="83.1" customHeight="1" x14ac:dyDescent="0.15">
      <c r="A134" s="235"/>
      <c r="B134" s="236"/>
      <c r="C134" s="236"/>
      <c r="D134" s="236"/>
      <c r="E134" s="236"/>
      <c r="F134" s="237"/>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8"/>
    </row>
    <row r="135" spans="1:51" ht="83.1" customHeight="1" x14ac:dyDescent="0.15">
      <c r="A135" s="235"/>
      <c r="B135" s="236"/>
      <c r="C135" s="236"/>
      <c r="D135" s="236"/>
      <c r="E135" s="236"/>
      <c r="F135" s="237"/>
      <c r="G135" s="36"/>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8"/>
    </row>
    <row r="136" spans="1:51" ht="83.1" customHeight="1" x14ac:dyDescent="0.15">
      <c r="A136" s="235"/>
      <c r="B136" s="236"/>
      <c r="C136" s="236"/>
      <c r="D136" s="236"/>
      <c r="E136" s="236"/>
      <c r="F136" s="237"/>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8"/>
    </row>
    <row r="137" spans="1:51" ht="83.1" customHeight="1" x14ac:dyDescent="0.15">
      <c r="A137" s="235"/>
      <c r="B137" s="236"/>
      <c r="C137" s="236"/>
      <c r="D137" s="236"/>
      <c r="E137" s="236"/>
      <c r="F137" s="237"/>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8"/>
    </row>
    <row r="138" spans="1:51" ht="83.1" customHeight="1" x14ac:dyDescent="0.15">
      <c r="A138" s="235"/>
      <c r="B138" s="236"/>
      <c r="C138" s="236"/>
      <c r="D138" s="236"/>
      <c r="E138" s="236"/>
      <c r="F138" s="237"/>
      <c r="G138" s="36"/>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8"/>
    </row>
    <row r="139" spans="1:51" ht="83.1" customHeight="1" x14ac:dyDescent="0.15">
      <c r="A139" s="235"/>
      <c r="B139" s="236"/>
      <c r="C139" s="236"/>
      <c r="D139" s="236"/>
      <c r="E139" s="236"/>
      <c r="F139" s="237"/>
      <c r="G139" s="36"/>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8"/>
    </row>
    <row r="140" spans="1:51" ht="44.65" customHeight="1" thickBot="1" x14ac:dyDescent="0.2">
      <c r="A140" s="238"/>
      <c r="B140" s="239"/>
      <c r="C140" s="239"/>
      <c r="D140" s="239"/>
      <c r="E140" s="239"/>
      <c r="F140" s="240"/>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1"/>
    </row>
    <row r="141" spans="1:51" ht="24.75" customHeight="1" x14ac:dyDescent="0.15">
      <c r="A141" s="241" t="s">
        <v>218</v>
      </c>
      <c r="B141" s="242"/>
      <c r="C141" s="242"/>
      <c r="D141" s="242"/>
      <c r="E141" s="242"/>
      <c r="F141" s="243"/>
      <c r="G141" s="250" t="s">
        <v>219</v>
      </c>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2"/>
      <c r="AD141" s="250" t="s">
        <v>220</v>
      </c>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3"/>
    </row>
    <row r="142" spans="1:51" ht="24.75" customHeight="1" x14ac:dyDescent="0.15">
      <c r="A142" s="244"/>
      <c r="B142" s="245"/>
      <c r="C142" s="245"/>
      <c r="D142" s="245"/>
      <c r="E142" s="245"/>
      <c r="F142" s="246"/>
      <c r="G142" s="131" t="s">
        <v>221</v>
      </c>
      <c r="H142" s="132"/>
      <c r="I142" s="132"/>
      <c r="J142" s="132"/>
      <c r="K142" s="133"/>
      <c r="L142" s="134" t="s">
        <v>222</v>
      </c>
      <c r="M142" s="132"/>
      <c r="N142" s="132"/>
      <c r="O142" s="132"/>
      <c r="P142" s="132"/>
      <c r="Q142" s="132"/>
      <c r="R142" s="132"/>
      <c r="S142" s="132"/>
      <c r="T142" s="132"/>
      <c r="U142" s="132"/>
      <c r="V142" s="132"/>
      <c r="W142" s="132"/>
      <c r="X142" s="133"/>
      <c r="Y142" s="135" t="s">
        <v>223</v>
      </c>
      <c r="Z142" s="188"/>
      <c r="AA142" s="188"/>
      <c r="AB142" s="188"/>
      <c r="AC142" s="189"/>
      <c r="AD142" s="190" t="s">
        <v>221</v>
      </c>
      <c r="AE142" s="191"/>
      <c r="AF142" s="191"/>
      <c r="AG142" s="191"/>
      <c r="AH142" s="191"/>
      <c r="AI142" s="134" t="s">
        <v>222</v>
      </c>
      <c r="AJ142" s="132"/>
      <c r="AK142" s="132"/>
      <c r="AL142" s="132"/>
      <c r="AM142" s="132"/>
      <c r="AN142" s="132"/>
      <c r="AO142" s="132"/>
      <c r="AP142" s="132"/>
      <c r="AQ142" s="132"/>
      <c r="AR142" s="132"/>
      <c r="AS142" s="132"/>
      <c r="AT142" s="132"/>
      <c r="AU142" s="133"/>
      <c r="AV142" s="135" t="s">
        <v>223</v>
      </c>
      <c r="AW142" s="188"/>
      <c r="AX142" s="188"/>
      <c r="AY142" s="192"/>
    </row>
    <row r="143" spans="1:51" ht="24.75" customHeight="1" x14ac:dyDescent="0.15">
      <c r="A143" s="244"/>
      <c r="B143" s="245"/>
      <c r="C143" s="245"/>
      <c r="D143" s="245"/>
      <c r="E143" s="245"/>
      <c r="F143" s="246"/>
      <c r="G143" s="171" t="s">
        <v>122</v>
      </c>
      <c r="H143" s="172"/>
      <c r="I143" s="172"/>
      <c r="J143" s="172"/>
      <c r="K143" s="173"/>
      <c r="L143" s="193" t="s">
        <v>224</v>
      </c>
      <c r="M143" s="194"/>
      <c r="N143" s="194"/>
      <c r="O143" s="194"/>
      <c r="P143" s="194"/>
      <c r="Q143" s="194"/>
      <c r="R143" s="194"/>
      <c r="S143" s="194"/>
      <c r="T143" s="194"/>
      <c r="U143" s="194"/>
      <c r="V143" s="194"/>
      <c r="W143" s="194"/>
      <c r="X143" s="195"/>
      <c r="Y143" s="177">
        <v>185.846</v>
      </c>
      <c r="Z143" s="178"/>
      <c r="AA143" s="178"/>
      <c r="AB143" s="178"/>
      <c r="AC143" s="179"/>
      <c r="AD143" s="171" t="s">
        <v>17</v>
      </c>
      <c r="AE143" s="172"/>
      <c r="AF143" s="172"/>
      <c r="AG143" s="172"/>
      <c r="AH143" s="173"/>
      <c r="AI143" s="174" t="s">
        <v>17</v>
      </c>
      <c r="AJ143" s="172"/>
      <c r="AK143" s="172"/>
      <c r="AL143" s="172"/>
      <c r="AM143" s="172"/>
      <c r="AN143" s="172"/>
      <c r="AO143" s="172"/>
      <c r="AP143" s="172"/>
      <c r="AQ143" s="172"/>
      <c r="AR143" s="172"/>
      <c r="AS143" s="172"/>
      <c r="AT143" s="172"/>
      <c r="AU143" s="173"/>
      <c r="AV143" s="180">
        <v>0</v>
      </c>
      <c r="AW143" s="181"/>
      <c r="AX143" s="181"/>
      <c r="AY143" s="182"/>
    </row>
    <row r="144" spans="1:51" ht="24.75" customHeight="1" x14ac:dyDescent="0.15">
      <c r="A144" s="244"/>
      <c r="B144" s="245"/>
      <c r="C144" s="245"/>
      <c r="D144" s="245"/>
      <c r="E144" s="245"/>
      <c r="F144" s="246"/>
      <c r="G144" s="260" t="s">
        <v>122</v>
      </c>
      <c r="H144" s="261"/>
      <c r="I144" s="261"/>
      <c r="J144" s="261"/>
      <c r="K144" s="262"/>
      <c r="L144" s="161" t="s">
        <v>225</v>
      </c>
      <c r="M144" s="159"/>
      <c r="N144" s="159"/>
      <c r="O144" s="159"/>
      <c r="P144" s="159"/>
      <c r="Q144" s="159"/>
      <c r="R144" s="159"/>
      <c r="S144" s="159"/>
      <c r="T144" s="159"/>
      <c r="U144" s="159"/>
      <c r="V144" s="159"/>
      <c r="W144" s="159"/>
      <c r="X144" s="160"/>
      <c r="Y144" s="168">
        <v>3</v>
      </c>
      <c r="Z144" s="169"/>
      <c r="AA144" s="169"/>
      <c r="AB144" s="169"/>
      <c r="AC144" s="170"/>
      <c r="AD144" s="158" t="s">
        <v>17</v>
      </c>
      <c r="AE144" s="159"/>
      <c r="AF144" s="159"/>
      <c r="AG144" s="159"/>
      <c r="AH144" s="160"/>
      <c r="AI144" s="161" t="s">
        <v>17</v>
      </c>
      <c r="AJ144" s="159"/>
      <c r="AK144" s="159"/>
      <c r="AL144" s="159"/>
      <c r="AM144" s="159"/>
      <c r="AN144" s="159"/>
      <c r="AO144" s="159"/>
      <c r="AP144" s="159"/>
      <c r="AQ144" s="159"/>
      <c r="AR144" s="159"/>
      <c r="AS144" s="159"/>
      <c r="AT144" s="159"/>
      <c r="AU144" s="160"/>
      <c r="AV144" s="164">
        <v>0</v>
      </c>
      <c r="AW144" s="165"/>
      <c r="AX144" s="165"/>
      <c r="AY144" s="167"/>
    </row>
    <row r="145" spans="1:51" ht="24.75" customHeight="1" x14ac:dyDescent="0.15">
      <c r="A145" s="244"/>
      <c r="B145" s="245"/>
      <c r="C145" s="245"/>
      <c r="D145" s="245"/>
      <c r="E145" s="245"/>
      <c r="F145" s="246"/>
      <c r="G145" s="260" t="s">
        <v>123</v>
      </c>
      <c r="H145" s="261"/>
      <c r="I145" s="261"/>
      <c r="J145" s="261"/>
      <c r="K145" s="262"/>
      <c r="L145" s="161" t="s">
        <v>226</v>
      </c>
      <c r="M145" s="159"/>
      <c r="N145" s="159"/>
      <c r="O145" s="159"/>
      <c r="P145" s="159"/>
      <c r="Q145" s="159"/>
      <c r="R145" s="159"/>
      <c r="S145" s="159"/>
      <c r="T145" s="159"/>
      <c r="U145" s="159"/>
      <c r="V145" s="159"/>
      <c r="W145" s="159"/>
      <c r="X145" s="160"/>
      <c r="Y145" s="164">
        <v>12.638999999999999</v>
      </c>
      <c r="Z145" s="165"/>
      <c r="AA145" s="165"/>
      <c r="AB145" s="165"/>
      <c r="AC145" s="166"/>
      <c r="AD145" s="158" t="s">
        <v>17</v>
      </c>
      <c r="AE145" s="159"/>
      <c r="AF145" s="159"/>
      <c r="AG145" s="159"/>
      <c r="AH145" s="160"/>
      <c r="AI145" s="161" t="s">
        <v>17</v>
      </c>
      <c r="AJ145" s="159"/>
      <c r="AK145" s="159"/>
      <c r="AL145" s="159"/>
      <c r="AM145" s="159"/>
      <c r="AN145" s="159"/>
      <c r="AO145" s="159"/>
      <c r="AP145" s="159"/>
      <c r="AQ145" s="159"/>
      <c r="AR145" s="159"/>
      <c r="AS145" s="159"/>
      <c r="AT145" s="159"/>
      <c r="AU145" s="160"/>
      <c r="AV145" s="164">
        <v>0</v>
      </c>
      <c r="AW145" s="165"/>
      <c r="AX145" s="165"/>
      <c r="AY145" s="167"/>
    </row>
    <row r="146" spans="1:51" ht="24.75" hidden="1" customHeight="1" x14ac:dyDescent="0.15">
      <c r="A146" s="244"/>
      <c r="B146" s="245"/>
      <c r="C146" s="245"/>
      <c r="D146" s="245"/>
      <c r="E146" s="245"/>
      <c r="F146" s="246"/>
      <c r="G146" s="158"/>
      <c r="H146" s="159"/>
      <c r="I146" s="159"/>
      <c r="J146" s="159"/>
      <c r="K146" s="160"/>
      <c r="L146" s="161"/>
      <c r="M146" s="162"/>
      <c r="N146" s="162"/>
      <c r="O146" s="162"/>
      <c r="P146" s="162"/>
      <c r="Q146" s="162"/>
      <c r="R146" s="162"/>
      <c r="S146" s="162"/>
      <c r="T146" s="162"/>
      <c r="U146" s="162"/>
      <c r="V146" s="162"/>
      <c r="W146" s="162"/>
      <c r="X146" s="163"/>
      <c r="Y146" s="164"/>
      <c r="Z146" s="165"/>
      <c r="AA146" s="165"/>
      <c r="AB146" s="165"/>
      <c r="AC146" s="166"/>
      <c r="AD146" s="158"/>
      <c r="AE146" s="159"/>
      <c r="AF146" s="159"/>
      <c r="AG146" s="159"/>
      <c r="AH146" s="160"/>
      <c r="AI146" s="161"/>
      <c r="AJ146" s="159"/>
      <c r="AK146" s="159"/>
      <c r="AL146" s="159"/>
      <c r="AM146" s="159"/>
      <c r="AN146" s="159"/>
      <c r="AO146" s="159"/>
      <c r="AP146" s="159"/>
      <c r="AQ146" s="159"/>
      <c r="AR146" s="159"/>
      <c r="AS146" s="159"/>
      <c r="AT146" s="159"/>
      <c r="AU146" s="160"/>
      <c r="AV146" s="164"/>
      <c r="AW146" s="165"/>
      <c r="AX146" s="165"/>
      <c r="AY146" s="167"/>
    </row>
    <row r="147" spans="1:51" ht="24.75" hidden="1" customHeight="1" x14ac:dyDescent="0.15">
      <c r="A147" s="244"/>
      <c r="B147" s="245"/>
      <c r="C147" s="245"/>
      <c r="D147" s="245"/>
      <c r="E147" s="245"/>
      <c r="F147" s="246"/>
      <c r="G147" s="158"/>
      <c r="H147" s="159"/>
      <c r="I147" s="159"/>
      <c r="J147" s="159"/>
      <c r="K147" s="160"/>
      <c r="L147" s="161"/>
      <c r="M147" s="162"/>
      <c r="N147" s="162"/>
      <c r="O147" s="162"/>
      <c r="P147" s="162"/>
      <c r="Q147" s="162"/>
      <c r="R147" s="162"/>
      <c r="S147" s="162"/>
      <c r="T147" s="162"/>
      <c r="U147" s="162"/>
      <c r="V147" s="162"/>
      <c r="W147" s="162"/>
      <c r="X147" s="163"/>
      <c r="Y147" s="164"/>
      <c r="Z147" s="165"/>
      <c r="AA147" s="165"/>
      <c r="AB147" s="165"/>
      <c r="AC147" s="166"/>
      <c r="AD147" s="158"/>
      <c r="AE147" s="159"/>
      <c r="AF147" s="159"/>
      <c r="AG147" s="159"/>
      <c r="AH147" s="160"/>
      <c r="AI147" s="161"/>
      <c r="AJ147" s="159"/>
      <c r="AK147" s="159"/>
      <c r="AL147" s="159"/>
      <c r="AM147" s="159"/>
      <c r="AN147" s="159"/>
      <c r="AO147" s="159"/>
      <c r="AP147" s="159"/>
      <c r="AQ147" s="159"/>
      <c r="AR147" s="159"/>
      <c r="AS147" s="159"/>
      <c r="AT147" s="159"/>
      <c r="AU147" s="160"/>
      <c r="AV147" s="164"/>
      <c r="AW147" s="165"/>
      <c r="AX147" s="165"/>
      <c r="AY147" s="167"/>
    </row>
    <row r="148" spans="1:51" ht="24.75" hidden="1" customHeight="1" x14ac:dyDescent="0.15">
      <c r="A148" s="244"/>
      <c r="B148" s="245"/>
      <c r="C148" s="245"/>
      <c r="D148" s="245"/>
      <c r="E148" s="245"/>
      <c r="F148" s="246"/>
      <c r="G148" s="158"/>
      <c r="H148" s="159"/>
      <c r="I148" s="159"/>
      <c r="J148" s="159"/>
      <c r="K148" s="160"/>
      <c r="L148" s="161"/>
      <c r="M148" s="162"/>
      <c r="N148" s="162"/>
      <c r="O148" s="162"/>
      <c r="P148" s="162"/>
      <c r="Q148" s="162"/>
      <c r="R148" s="162"/>
      <c r="S148" s="162"/>
      <c r="T148" s="162"/>
      <c r="U148" s="162"/>
      <c r="V148" s="162"/>
      <c r="W148" s="162"/>
      <c r="X148" s="163"/>
      <c r="Y148" s="164"/>
      <c r="Z148" s="165"/>
      <c r="AA148" s="165"/>
      <c r="AB148" s="165"/>
      <c r="AC148" s="166"/>
      <c r="AD148" s="158"/>
      <c r="AE148" s="159"/>
      <c r="AF148" s="159"/>
      <c r="AG148" s="159"/>
      <c r="AH148" s="160"/>
      <c r="AI148" s="161"/>
      <c r="AJ148" s="159"/>
      <c r="AK148" s="159"/>
      <c r="AL148" s="159"/>
      <c r="AM148" s="159"/>
      <c r="AN148" s="159"/>
      <c r="AO148" s="159"/>
      <c r="AP148" s="159"/>
      <c r="AQ148" s="159"/>
      <c r="AR148" s="159"/>
      <c r="AS148" s="159"/>
      <c r="AT148" s="159"/>
      <c r="AU148" s="160"/>
      <c r="AV148" s="164"/>
      <c r="AW148" s="165"/>
      <c r="AX148" s="165"/>
      <c r="AY148" s="167"/>
    </row>
    <row r="149" spans="1:51" ht="24.75" hidden="1" customHeight="1" x14ac:dyDescent="0.15">
      <c r="A149" s="244"/>
      <c r="B149" s="245"/>
      <c r="C149" s="245"/>
      <c r="D149" s="245"/>
      <c r="E149" s="245"/>
      <c r="F149" s="246"/>
      <c r="G149" s="158"/>
      <c r="H149" s="159"/>
      <c r="I149" s="159"/>
      <c r="J149" s="159"/>
      <c r="K149" s="160"/>
      <c r="L149" s="161"/>
      <c r="M149" s="162"/>
      <c r="N149" s="162"/>
      <c r="O149" s="162"/>
      <c r="P149" s="162"/>
      <c r="Q149" s="162"/>
      <c r="R149" s="162"/>
      <c r="S149" s="162"/>
      <c r="T149" s="162"/>
      <c r="U149" s="162"/>
      <c r="V149" s="162"/>
      <c r="W149" s="162"/>
      <c r="X149" s="163"/>
      <c r="Y149" s="164"/>
      <c r="Z149" s="165"/>
      <c r="AA149" s="165"/>
      <c r="AB149" s="165"/>
      <c r="AC149" s="166"/>
      <c r="AD149" s="158"/>
      <c r="AE149" s="159"/>
      <c r="AF149" s="159"/>
      <c r="AG149" s="159"/>
      <c r="AH149" s="160"/>
      <c r="AI149" s="161"/>
      <c r="AJ149" s="159"/>
      <c r="AK149" s="159"/>
      <c r="AL149" s="159"/>
      <c r="AM149" s="159"/>
      <c r="AN149" s="159"/>
      <c r="AO149" s="159"/>
      <c r="AP149" s="159"/>
      <c r="AQ149" s="159"/>
      <c r="AR149" s="159"/>
      <c r="AS149" s="159"/>
      <c r="AT149" s="159"/>
      <c r="AU149" s="160"/>
      <c r="AV149" s="164"/>
      <c r="AW149" s="165"/>
      <c r="AX149" s="165"/>
      <c r="AY149" s="167"/>
    </row>
    <row r="150" spans="1:51" ht="24.75" hidden="1" customHeight="1" x14ac:dyDescent="0.15">
      <c r="A150" s="244"/>
      <c r="B150" s="245"/>
      <c r="C150" s="245"/>
      <c r="D150" s="245"/>
      <c r="E150" s="245"/>
      <c r="F150" s="246"/>
      <c r="G150" s="149"/>
      <c r="H150" s="150"/>
      <c r="I150" s="150"/>
      <c r="J150" s="150"/>
      <c r="K150" s="151"/>
      <c r="L150" s="152"/>
      <c r="M150" s="150"/>
      <c r="N150" s="150"/>
      <c r="O150" s="150"/>
      <c r="P150" s="150"/>
      <c r="Q150" s="150"/>
      <c r="R150" s="150"/>
      <c r="S150" s="150"/>
      <c r="T150" s="150"/>
      <c r="U150" s="150"/>
      <c r="V150" s="150"/>
      <c r="W150" s="150"/>
      <c r="X150" s="151"/>
      <c r="Y150" s="155"/>
      <c r="Z150" s="156"/>
      <c r="AA150" s="156"/>
      <c r="AB150" s="156"/>
      <c r="AC150" s="156"/>
      <c r="AD150" s="149"/>
      <c r="AE150" s="150"/>
      <c r="AF150" s="150"/>
      <c r="AG150" s="150"/>
      <c r="AH150" s="151"/>
      <c r="AI150" s="152"/>
      <c r="AJ150" s="150"/>
      <c r="AK150" s="150"/>
      <c r="AL150" s="150"/>
      <c r="AM150" s="150"/>
      <c r="AN150" s="150"/>
      <c r="AO150" s="150"/>
      <c r="AP150" s="150"/>
      <c r="AQ150" s="150"/>
      <c r="AR150" s="150"/>
      <c r="AS150" s="150"/>
      <c r="AT150" s="150"/>
      <c r="AU150" s="151"/>
      <c r="AV150" s="155"/>
      <c r="AW150" s="156"/>
      <c r="AX150" s="156"/>
      <c r="AY150" s="157"/>
    </row>
    <row r="151" spans="1:51" ht="24.75" customHeight="1" x14ac:dyDescent="0.15">
      <c r="A151" s="244"/>
      <c r="B151" s="245"/>
      <c r="C151" s="245"/>
      <c r="D151" s="245"/>
      <c r="E151" s="245"/>
      <c r="F151" s="246"/>
      <c r="G151" s="139" t="s">
        <v>227</v>
      </c>
      <c r="H151" s="140"/>
      <c r="I151" s="140"/>
      <c r="J151" s="140"/>
      <c r="K151" s="141"/>
      <c r="L151" s="142"/>
      <c r="M151" s="183"/>
      <c r="N151" s="183"/>
      <c r="O151" s="183"/>
      <c r="P151" s="183"/>
      <c r="Q151" s="183"/>
      <c r="R151" s="183"/>
      <c r="S151" s="183"/>
      <c r="T151" s="183"/>
      <c r="U151" s="183"/>
      <c r="V151" s="183"/>
      <c r="W151" s="183"/>
      <c r="X151" s="184"/>
      <c r="Y151" s="145">
        <f>SUM(Y143:AC150)</f>
        <v>201.48500000000001</v>
      </c>
      <c r="Z151" s="146"/>
      <c r="AA151" s="146"/>
      <c r="AB151" s="146"/>
      <c r="AC151" s="147"/>
      <c r="AD151" s="139" t="s">
        <v>227</v>
      </c>
      <c r="AE151" s="140"/>
      <c r="AF151" s="140"/>
      <c r="AG151" s="140"/>
      <c r="AH151" s="140"/>
      <c r="AI151" s="142"/>
      <c r="AJ151" s="183"/>
      <c r="AK151" s="183"/>
      <c r="AL151" s="183"/>
      <c r="AM151" s="183"/>
      <c r="AN151" s="183"/>
      <c r="AO151" s="183"/>
      <c r="AP151" s="183"/>
      <c r="AQ151" s="183"/>
      <c r="AR151" s="183"/>
      <c r="AS151" s="183"/>
      <c r="AT151" s="183"/>
      <c r="AU151" s="184"/>
      <c r="AV151" s="145">
        <f>SUM(AV143:AY150)</f>
        <v>0</v>
      </c>
      <c r="AW151" s="146"/>
      <c r="AX151" s="146"/>
      <c r="AY151" s="148"/>
    </row>
    <row r="152" spans="1:51" ht="25.15" customHeight="1" x14ac:dyDescent="0.15">
      <c r="A152" s="244"/>
      <c r="B152" s="245"/>
      <c r="C152" s="245"/>
      <c r="D152" s="245"/>
      <c r="E152" s="245"/>
      <c r="F152" s="246"/>
      <c r="G152" s="127" t="s">
        <v>228</v>
      </c>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9"/>
      <c r="AD152" s="127" t="s">
        <v>229</v>
      </c>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30"/>
    </row>
    <row r="153" spans="1:51" ht="25.5" customHeight="1" x14ac:dyDescent="0.15">
      <c r="A153" s="244"/>
      <c r="B153" s="245"/>
      <c r="C153" s="245"/>
      <c r="D153" s="245"/>
      <c r="E153" s="245"/>
      <c r="F153" s="246"/>
      <c r="G153" s="131" t="s">
        <v>221</v>
      </c>
      <c r="H153" s="132"/>
      <c r="I153" s="132"/>
      <c r="J153" s="132"/>
      <c r="K153" s="133"/>
      <c r="L153" s="134" t="s">
        <v>222</v>
      </c>
      <c r="M153" s="132"/>
      <c r="N153" s="132"/>
      <c r="O153" s="132"/>
      <c r="P153" s="132"/>
      <c r="Q153" s="132"/>
      <c r="R153" s="132"/>
      <c r="S153" s="132"/>
      <c r="T153" s="132"/>
      <c r="U153" s="132"/>
      <c r="V153" s="132"/>
      <c r="W153" s="132"/>
      <c r="X153" s="133"/>
      <c r="Y153" s="135" t="s">
        <v>223</v>
      </c>
      <c r="Z153" s="188"/>
      <c r="AA153" s="188"/>
      <c r="AB153" s="188"/>
      <c r="AC153" s="189"/>
      <c r="AD153" s="190" t="s">
        <v>221</v>
      </c>
      <c r="AE153" s="191"/>
      <c r="AF153" s="191"/>
      <c r="AG153" s="191"/>
      <c r="AH153" s="191"/>
      <c r="AI153" s="134" t="s">
        <v>222</v>
      </c>
      <c r="AJ153" s="132"/>
      <c r="AK153" s="132"/>
      <c r="AL153" s="132"/>
      <c r="AM153" s="132"/>
      <c r="AN153" s="132"/>
      <c r="AO153" s="132"/>
      <c r="AP153" s="132"/>
      <c r="AQ153" s="132"/>
      <c r="AR153" s="132"/>
      <c r="AS153" s="132"/>
      <c r="AT153" s="132"/>
      <c r="AU153" s="133"/>
      <c r="AV153" s="135" t="s">
        <v>223</v>
      </c>
      <c r="AW153" s="188"/>
      <c r="AX153" s="188"/>
      <c r="AY153" s="192"/>
    </row>
    <row r="154" spans="1:51" ht="24.75" customHeight="1" x14ac:dyDescent="0.15">
      <c r="A154" s="244"/>
      <c r="B154" s="245"/>
      <c r="C154" s="245"/>
      <c r="D154" s="245"/>
      <c r="E154" s="245"/>
      <c r="F154" s="246"/>
      <c r="G154" s="158" t="s">
        <v>122</v>
      </c>
      <c r="H154" s="159"/>
      <c r="I154" s="159"/>
      <c r="J154" s="159"/>
      <c r="K154" s="160"/>
      <c r="L154" s="185" t="s">
        <v>230</v>
      </c>
      <c r="M154" s="186"/>
      <c r="N154" s="186"/>
      <c r="O154" s="186"/>
      <c r="P154" s="186"/>
      <c r="Q154" s="186"/>
      <c r="R154" s="186"/>
      <c r="S154" s="186"/>
      <c r="T154" s="186"/>
      <c r="U154" s="186"/>
      <c r="V154" s="186"/>
      <c r="W154" s="186"/>
      <c r="X154" s="187"/>
      <c r="Y154" s="177">
        <v>155</v>
      </c>
      <c r="Z154" s="178"/>
      <c r="AA154" s="178"/>
      <c r="AB154" s="178"/>
      <c r="AC154" s="179"/>
      <c r="AD154" s="171" t="s">
        <v>122</v>
      </c>
      <c r="AE154" s="172"/>
      <c r="AF154" s="172"/>
      <c r="AG154" s="172"/>
      <c r="AH154" s="173"/>
      <c r="AI154" s="174" t="s">
        <v>231</v>
      </c>
      <c r="AJ154" s="172"/>
      <c r="AK154" s="172"/>
      <c r="AL154" s="172"/>
      <c r="AM154" s="172"/>
      <c r="AN154" s="172"/>
      <c r="AO154" s="172"/>
      <c r="AP154" s="172"/>
      <c r="AQ154" s="172"/>
      <c r="AR154" s="172"/>
      <c r="AS154" s="172"/>
      <c r="AT154" s="172"/>
      <c r="AU154" s="173"/>
      <c r="AV154" s="180">
        <v>124</v>
      </c>
      <c r="AW154" s="181"/>
      <c r="AX154" s="181"/>
      <c r="AY154" s="182"/>
    </row>
    <row r="155" spans="1:51" ht="24.75" hidden="1" customHeight="1" x14ac:dyDescent="0.15">
      <c r="A155" s="244"/>
      <c r="B155" s="245"/>
      <c r="C155" s="245"/>
      <c r="D155" s="245"/>
      <c r="E155" s="245"/>
      <c r="F155" s="246"/>
      <c r="G155" s="158"/>
      <c r="H155" s="159"/>
      <c r="I155" s="159"/>
      <c r="J155" s="159"/>
      <c r="K155" s="160"/>
      <c r="L155" s="161"/>
      <c r="M155" s="162"/>
      <c r="N155" s="162"/>
      <c r="O155" s="162"/>
      <c r="P155" s="162"/>
      <c r="Q155" s="162"/>
      <c r="R155" s="162"/>
      <c r="S155" s="162"/>
      <c r="T155" s="162"/>
      <c r="U155" s="162"/>
      <c r="V155" s="162"/>
      <c r="W155" s="162"/>
      <c r="X155" s="163"/>
      <c r="Y155" s="168"/>
      <c r="Z155" s="169"/>
      <c r="AA155" s="169"/>
      <c r="AB155" s="169"/>
      <c r="AC155" s="170"/>
      <c r="AD155" s="158"/>
      <c r="AE155" s="159"/>
      <c r="AF155" s="159"/>
      <c r="AG155" s="159"/>
      <c r="AH155" s="160"/>
      <c r="AI155" s="161"/>
      <c r="AJ155" s="159"/>
      <c r="AK155" s="159"/>
      <c r="AL155" s="159"/>
      <c r="AM155" s="159"/>
      <c r="AN155" s="159"/>
      <c r="AO155" s="159"/>
      <c r="AP155" s="159"/>
      <c r="AQ155" s="159"/>
      <c r="AR155" s="159"/>
      <c r="AS155" s="159"/>
      <c r="AT155" s="159"/>
      <c r="AU155" s="160"/>
      <c r="AV155" s="164"/>
      <c r="AW155" s="165"/>
      <c r="AX155" s="165"/>
      <c r="AY155" s="167"/>
    </row>
    <row r="156" spans="1:51" ht="24.75" hidden="1" customHeight="1" x14ac:dyDescent="0.15">
      <c r="A156" s="244"/>
      <c r="B156" s="245"/>
      <c r="C156" s="245"/>
      <c r="D156" s="245"/>
      <c r="E156" s="245"/>
      <c r="F156" s="246"/>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5"/>
      <c r="AC156" s="166"/>
      <c r="AD156" s="158"/>
      <c r="AE156" s="159"/>
      <c r="AF156" s="159"/>
      <c r="AG156" s="159"/>
      <c r="AH156" s="160"/>
      <c r="AI156" s="161"/>
      <c r="AJ156" s="159"/>
      <c r="AK156" s="159"/>
      <c r="AL156" s="159"/>
      <c r="AM156" s="159"/>
      <c r="AN156" s="159"/>
      <c r="AO156" s="159"/>
      <c r="AP156" s="159"/>
      <c r="AQ156" s="159"/>
      <c r="AR156" s="159"/>
      <c r="AS156" s="159"/>
      <c r="AT156" s="159"/>
      <c r="AU156" s="160"/>
      <c r="AV156" s="164"/>
      <c r="AW156" s="165"/>
      <c r="AX156" s="165"/>
      <c r="AY156" s="167"/>
    </row>
    <row r="157" spans="1:51" ht="24.75" hidden="1" customHeight="1" x14ac:dyDescent="0.15">
      <c r="A157" s="244"/>
      <c r="B157" s="245"/>
      <c r="C157" s="245"/>
      <c r="D157" s="245"/>
      <c r="E157" s="245"/>
      <c r="F157" s="246"/>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5"/>
      <c r="AC157" s="166"/>
      <c r="AD157" s="158"/>
      <c r="AE157" s="159"/>
      <c r="AF157" s="159"/>
      <c r="AG157" s="159"/>
      <c r="AH157" s="160"/>
      <c r="AI157" s="161"/>
      <c r="AJ157" s="159"/>
      <c r="AK157" s="159"/>
      <c r="AL157" s="159"/>
      <c r="AM157" s="159"/>
      <c r="AN157" s="159"/>
      <c r="AO157" s="159"/>
      <c r="AP157" s="159"/>
      <c r="AQ157" s="159"/>
      <c r="AR157" s="159"/>
      <c r="AS157" s="159"/>
      <c r="AT157" s="159"/>
      <c r="AU157" s="160"/>
      <c r="AV157" s="164"/>
      <c r="AW157" s="165"/>
      <c r="AX157" s="165"/>
      <c r="AY157" s="167"/>
    </row>
    <row r="158" spans="1:51" ht="24.75" hidden="1" customHeight="1" x14ac:dyDescent="0.15">
      <c r="A158" s="244"/>
      <c r="B158" s="245"/>
      <c r="C158" s="245"/>
      <c r="D158" s="245"/>
      <c r="E158" s="245"/>
      <c r="F158" s="246"/>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5"/>
      <c r="AC158" s="166"/>
      <c r="AD158" s="158"/>
      <c r="AE158" s="159"/>
      <c r="AF158" s="159"/>
      <c r="AG158" s="159"/>
      <c r="AH158" s="160"/>
      <c r="AI158" s="161"/>
      <c r="AJ158" s="159"/>
      <c r="AK158" s="159"/>
      <c r="AL158" s="159"/>
      <c r="AM158" s="159"/>
      <c r="AN158" s="159"/>
      <c r="AO158" s="159"/>
      <c r="AP158" s="159"/>
      <c r="AQ158" s="159"/>
      <c r="AR158" s="159"/>
      <c r="AS158" s="159"/>
      <c r="AT158" s="159"/>
      <c r="AU158" s="160"/>
      <c r="AV158" s="164"/>
      <c r="AW158" s="165"/>
      <c r="AX158" s="165"/>
      <c r="AY158" s="167"/>
    </row>
    <row r="159" spans="1:51" ht="24.75" hidden="1" customHeight="1" x14ac:dyDescent="0.15">
      <c r="A159" s="244"/>
      <c r="B159" s="245"/>
      <c r="C159" s="245"/>
      <c r="D159" s="245"/>
      <c r="E159" s="245"/>
      <c r="F159" s="246"/>
      <c r="G159" s="158"/>
      <c r="H159" s="159"/>
      <c r="I159" s="159"/>
      <c r="J159" s="159"/>
      <c r="K159" s="160"/>
      <c r="L159" s="161"/>
      <c r="M159" s="159"/>
      <c r="N159" s="159"/>
      <c r="O159" s="159"/>
      <c r="P159" s="159"/>
      <c r="Q159" s="159"/>
      <c r="R159" s="159"/>
      <c r="S159" s="159"/>
      <c r="T159" s="159"/>
      <c r="U159" s="159"/>
      <c r="V159" s="159"/>
      <c r="W159" s="159"/>
      <c r="X159" s="160"/>
      <c r="Y159" s="164"/>
      <c r="Z159" s="165"/>
      <c r="AA159" s="165"/>
      <c r="AB159" s="165"/>
      <c r="AC159" s="166"/>
      <c r="AD159" s="158"/>
      <c r="AE159" s="159"/>
      <c r="AF159" s="159"/>
      <c r="AG159" s="159"/>
      <c r="AH159" s="160"/>
      <c r="AI159" s="161"/>
      <c r="AJ159" s="159"/>
      <c r="AK159" s="159"/>
      <c r="AL159" s="159"/>
      <c r="AM159" s="159"/>
      <c r="AN159" s="159"/>
      <c r="AO159" s="159"/>
      <c r="AP159" s="159"/>
      <c r="AQ159" s="159"/>
      <c r="AR159" s="159"/>
      <c r="AS159" s="159"/>
      <c r="AT159" s="159"/>
      <c r="AU159" s="160"/>
      <c r="AV159" s="164"/>
      <c r="AW159" s="165"/>
      <c r="AX159" s="165"/>
      <c r="AY159" s="167"/>
    </row>
    <row r="160" spans="1:51" ht="24.75" hidden="1" customHeight="1" x14ac:dyDescent="0.15">
      <c r="A160" s="244"/>
      <c r="B160" s="245"/>
      <c r="C160" s="245"/>
      <c r="D160" s="245"/>
      <c r="E160" s="245"/>
      <c r="F160" s="246"/>
      <c r="G160" s="158"/>
      <c r="H160" s="159"/>
      <c r="I160" s="159"/>
      <c r="J160" s="159"/>
      <c r="K160" s="160"/>
      <c r="L160" s="161"/>
      <c r="M160" s="159"/>
      <c r="N160" s="159"/>
      <c r="O160" s="159"/>
      <c r="P160" s="159"/>
      <c r="Q160" s="159"/>
      <c r="R160" s="159"/>
      <c r="S160" s="159"/>
      <c r="T160" s="159"/>
      <c r="U160" s="159"/>
      <c r="V160" s="159"/>
      <c r="W160" s="159"/>
      <c r="X160" s="160"/>
      <c r="Y160" s="164"/>
      <c r="Z160" s="165"/>
      <c r="AA160" s="165"/>
      <c r="AB160" s="165"/>
      <c r="AC160" s="166"/>
      <c r="AD160" s="158"/>
      <c r="AE160" s="159"/>
      <c r="AF160" s="159"/>
      <c r="AG160" s="159"/>
      <c r="AH160" s="160"/>
      <c r="AI160" s="161"/>
      <c r="AJ160" s="159"/>
      <c r="AK160" s="159"/>
      <c r="AL160" s="159"/>
      <c r="AM160" s="159"/>
      <c r="AN160" s="159"/>
      <c r="AO160" s="159"/>
      <c r="AP160" s="159"/>
      <c r="AQ160" s="159"/>
      <c r="AR160" s="159"/>
      <c r="AS160" s="159"/>
      <c r="AT160" s="159"/>
      <c r="AU160" s="160"/>
      <c r="AV160" s="164"/>
      <c r="AW160" s="165"/>
      <c r="AX160" s="165"/>
      <c r="AY160" s="167"/>
    </row>
    <row r="161" spans="1:51" ht="24.75" hidden="1" customHeight="1" x14ac:dyDescent="0.15">
      <c r="A161" s="244"/>
      <c r="B161" s="245"/>
      <c r="C161" s="245"/>
      <c r="D161" s="245"/>
      <c r="E161" s="245"/>
      <c r="F161" s="246"/>
      <c r="G161" s="149"/>
      <c r="H161" s="150"/>
      <c r="I161" s="150"/>
      <c r="J161" s="150"/>
      <c r="K161" s="151"/>
      <c r="L161" s="152"/>
      <c r="M161" s="150"/>
      <c r="N161" s="150"/>
      <c r="O161" s="150"/>
      <c r="P161" s="150"/>
      <c r="Q161" s="150"/>
      <c r="R161" s="150"/>
      <c r="S161" s="150"/>
      <c r="T161" s="150"/>
      <c r="U161" s="150"/>
      <c r="V161" s="150"/>
      <c r="W161" s="150"/>
      <c r="X161" s="151"/>
      <c r="Y161" s="155"/>
      <c r="Z161" s="156"/>
      <c r="AA161" s="156"/>
      <c r="AB161" s="156"/>
      <c r="AC161" s="156"/>
      <c r="AD161" s="149"/>
      <c r="AE161" s="150"/>
      <c r="AF161" s="150"/>
      <c r="AG161" s="150"/>
      <c r="AH161" s="151"/>
      <c r="AI161" s="152"/>
      <c r="AJ161" s="150"/>
      <c r="AK161" s="150"/>
      <c r="AL161" s="150"/>
      <c r="AM161" s="150"/>
      <c r="AN161" s="150"/>
      <c r="AO161" s="150"/>
      <c r="AP161" s="150"/>
      <c r="AQ161" s="150"/>
      <c r="AR161" s="150"/>
      <c r="AS161" s="150"/>
      <c r="AT161" s="150"/>
      <c r="AU161" s="151"/>
      <c r="AV161" s="155"/>
      <c r="AW161" s="156"/>
      <c r="AX161" s="156"/>
      <c r="AY161" s="157"/>
    </row>
    <row r="162" spans="1:51" ht="24.75" customHeight="1" x14ac:dyDescent="0.15">
      <c r="A162" s="244"/>
      <c r="B162" s="245"/>
      <c r="C162" s="245"/>
      <c r="D162" s="245"/>
      <c r="E162" s="245"/>
      <c r="F162" s="246"/>
      <c r="G162" s="139" t="s">
        <v>227</v>
      </c>
      <c r="H162" s="140"/>
      <c r="I162" s="140"/>
      <c r="J162" s="140"/>
      <c r="K162" s="141"/>
      <c r="L162" s="142"/>
      <c r="M162" s="183"/>
      <c r="N162" s="183"/>
      <c r="O162" s="183"/>
      <c r="P162" s="183"/>
      <c r="Q162" s="183"/>
      <c r="R162" s="183"/>
      <c r="S162" s="183"/>
      <c r="T162" s="183"/>
      <c r="U162" s="183"/>
      <c r="V162" s="183"/>
      <c r="W162" s="183"/>
      <c r="X162" s="184"/>
      <c r="Y162" s="145">
        <f>SUM(Y154:AC161)</f>
        <v>155</v>
      </c>
      <c r="Z162" s="146"/>
      <c r="AA162" s="146"/>
      <c r="AB162" s="146"/>
      <c r="AC162" s="147"/>
      <c r="AD162" s="139" t="s">
        <v>227</v>
      </c>
      <c r="AE162" s="140"/>
      <c r="AF162" s="140"/>
      <c r="AG162" s="140"/>
      <c r="AH162" s="140"/>
      <c r="AI162" s="142"/>
      <c r="AJ162" s="183"/>
      <c r="AK162" s="183"/>
      <c r="AL162" s="183"/>
      <c r="AM162" s="183"/>
      <c r="AN162" s="183"/>
      <c r="AO162" s="183"/>
      <c r="AP162" s="183"/>
      <c r="AQ162" s="183"/>
      <c r="AR162" s="183"/>
      <c r="AS162" s="183"/>
      <c r="AT162" s="183"/>
      <c r="AU162" s="184"/>
      <c r="AV162" s="145">
        <f>SUM(AV154:AY161)</f>
        <v>124</v>
      </c>
      <c r="AW162" s="146"/>
      <c r="AX162" s="146"/>
      <c r="AY162" s="148"/>
    </row>
    <row r="163" spans="1:51" ht="24.75" customHeight="1" x14ac:dyDescent="0.15">
      <c r="A163" s="244"/>
      <c r="B163" s="245"/>
      <c r="C163" s="245"/>
      <c r="D163" s="245"/>
      <c r="E163" s="245"/>
      <c r="F163" s="246"/>
      <c r="G163" s="127" t="s">
        <v>232</v>
      </c>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9"/>
      <c r="AD163" s="127" t="s">
        <v>233</v>
      </c>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30"/>
    </row>
    <row r="164" spans="1:51" ht="24.75" customHeight="1" x14ac:dyDescent="0.15">
      <c r="A164" s="244"/>
      <c r="B164" s="245"/>
      <c r="C164" s="245"/>
      <c r="D164" s="245"/>
      <c r="E164" s="245"/>
      <c r="F164" s="246"/>
      <c r="G164" s="131" t="s">
        <v>221</v>
      </c>
      <c r="H164" s="132"/>
      <c r="I164" s="132"/>
      <c r="J164" s="132"/>
      <c r="K164" s="133"/>
      <c r="L164" s="134" t="s">
        <v>222</v>
      </c>
      <c r="M164" s="132"/>
      <c r="N164" s="132"/>
      <c r="O164" s="132"/>
      <c r="P164" s="132"/>
      <c r="Q164" s="132"/>
      <c r="R164" s="132"/>
      <c r="S164" s="132"/>
      <c r="T164" s="132"/>
      <c r="U164" s="132"/>
      <c r="V164" s="132"/>
      <c r="W164" s="132"/>
      <c r="X164" s="133"/>
      <c r="Y164" s="135" t="s">
        <v>223</v>
      </c>
      <c r="Z164" s="136"/>
      <c r="AA164" s="136"/>
      <c r="AB164" s="136"/>
      <c r="AC164" s="137"/>
      <c r="AD164" s="131" t="s">
        <v>221</v>
      </c>
      <c r="AE164" s="132"/>
      <c r="AF164" s="132"/>
      <c r="AG164" s="132"/>
      <c r="AH164" s="133"/>
      <c r="AI164" s="134" t="s">
        <v>222</v>
      </c>
      <c r="AJ164" s="132"/>
      <c r="AK164" s="132"/>
      <c r="AL164" s="132"/>
      <c r="AM164" s="132"/>
      <c r="AN164" s="132"/>
      <c r="AO164" s="132"/>
      <c r="AP164" s="132"/>
      <c r="AQ164" s="132"/>
      <c r="AR164" s="132"/>
      <c r="AS164" s="132"/>
      <c r="AT164" s="132"/>
      <c r="AU164" s="133"/>
      <c r="AV164" s="135" t="s">
        <v>223</v>
      </c>
      <c r="AW164" s="136"/>
      <c r="AX164" s="136"/>
      <c r="AY164" s="138"/>
    </row>
    <row r="165" spans="1:51" ht="24.75" customHeight="1" x14ac:dyDescent="0.15">
      <c r="A165" s="244"/>
      <c r="B165" s="245"/>
      <c r="C165" s="245"/>
      <c r="D165" s="245"/>
      <c r="E165" s="245"/>
      <c r="F165" s="246"/>
      <c r="G165" s="171" t="s">
        <v>122</v>
      </c>
      <c r="H165" s="172"/>
      <c r="I165" s="172"/>
      <c r="J165" s="172"/>
      <c r="K165" s="173"/>
      <c r="L165" s="174" t="s">
        <v>234</v>
      </c>
      <c r="M165" s="175"/>
      <c r="N165" s="175"/>
      <c r="O165" s="175"/>
      <c r="P165" s="175"/>
      <c r="Q165" s="175"/>
      <c r="R165" s="175"/>
      <c r="S165" s="175"/>
      <c r="T165" s="175"/>
      <c r="U165" s="175"/>
      <c r="V165" s="175"/>
      <c r="W165" s="175"/>
      <c r="X165" s="176"/>
      <c r="Y165" s="177">
        <v>16</v>
      </c>
      <c r="Z165" s="178"/>
      <c r="AA165" s="178"/>
      <c r="AB165" s="178"/>
      <c r="AC165" s="179"/>
      <c r="AD165" s="171" t="s">
        <v>17</v>
      </c>
      <c r="AE165" s="172"/>
      <c r="AF165" s="172"/>
      <c r="AG165" s="172"/>
      <c r="AH165" s="173"/>
      <c r="AI165" s="174" t="s">
        <v>17</v>
      </c>
      <c r="AJ165" s="175"/>
      <c r="AK165" s="175"/>
      <c r="AL165" s="175"/>
      <c r="AM165" s="175"/>
      <c r="AN165" s="175"/>
      <c r="AO165" s="175"/>
      <c r="AP165" s="175"/>
      <c r="AQ165" s="175"/>
      <c r="AR165" s="175"/>
      <c r="AS165" s="175"/>
      <c r="AT165" s="175"/>
      <c r="AU165" s="176"/>
      <c r="AV165" s="180">
        <v>0</v>
      </c>
      <c r="AW165" s="181"/>
      <c r="AX165" s="181"/>
      <c r="AY165" s="182"/>
    </row>
    <row r="166" spans="1:51" ht="24.75" hidden="1" customHeight="1" x14ac:dyDescent="0.15">
      <c r="A166" s="244"/>
      <c r="B166" s="245"/>
      <c r="C166" s="245"/>
      <c r="D166" s="245"/>
      <c r="E166" s="245"/>
      <c r="F166" s="246"/>
      <c r="G166" s="158"/>
      <c r="H166" s="159"/>
      <c r="I166" s="159"/>
      <c r="J166" s="159"/>
      <c r="K166" s="160"/>
      <c r="L166" s="161"/>
      <c r="M166" s="162"/>
      <c r="N166" s="162"/>
      <c r="O166" s="162"/>
      <c r="P166" s="162"/>
      <c r="Q166" s="162"/>
      <c r="R166" s="162"/>
      <c r="S166" s="162"/>
      <c r="T166" s="162"/>
      <c r="U166" s="162"/>
      <c r="V166" s="162"/>
      <c r="W166" s="162"/>
      <c r="X166" s="163"/>
      <c r="Y166" s="168"/>
      <c r="Z166" s="169"/>
      <c r="AA166" s="169"/>
      <c r="AB166" s="169"/>
      <c r="AC166" s="170"/>
      <c r="AD166" s="158"/>
      <c r="AE166" s="159"/>
      <c r="AF166" s="159"/>
      <c r="AG166" s="159"/>
      <c r="AH166" s="160"/>
      <c r="AI166" s="161"/>
      <c r="AJ166" s="162"/>
      <c r="AK166" s="162"/>
      <c r="AL166" s="162"/>
      <c r="AM166" s="162"/>
      <c r="AN166" s="162"/>
      <c r="AO166" s="162"/>
      <c r="AP166" s="162"/>
      <c r="AQ166" s="162"/>
      <c r="AR166" s="162"/>
      <c r="AS166" s="162"/>
      <c r="AT166" s="162"/>
      <c r="AU166" s="163"/>
      <c r="AV166" s="164"/>
      <c r="AW166" s="165"/>
      <c r="AX166" s="165"/>
      <c r="AY166" s="167"/>
    </row>
    <row r="167" spans="1:51" ht="24.75" hidden="1" customHeight="1" x14ac:dyDescent="0.15">
      <c r="A167" s="244"/>
      <c r="B167" s="245"/>
      <c r="C167" s="245"/>
      <c r="D167" s="245"/>
      <c r="E167" s="245"/>
      <c r="F167" s="246"/>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5"/>
      <c r="AC167" s="166"/>
      <c r="AD167" s="158"/>
      <c r="AE167" s="159"/>
      <c r="AF167" s="159"/>
      <c r="AG167" s="159"/>
      <c r="AH167" s="160"/>
      <c r="AI167" s="161"/>
      <c r="AJ167" s="162"/>
      <c r="AK167" s="162"/>
      <c r="AL167" s="162"/>
      <c r="AM167" s="162"/>
      <c r="AN167" s="162"/>
      <c r="AO167" s="162"/>
      <c r="AP167" s="162"/>
      <c r="AQ167" s="162"/>
      <c r="AR167" s="162"/>
      <c r="AS167" s="162"/>
      <c r="AT167" s="162"/>
      <c r="AU167" s="163"/>
      <c r="AV167" s="164"/>
      <c r="AW167" s="165"/>
      <c r="AX167" s="165"/>
      <c r="AY167" s="167"/>
    </row>
    <row r="168" spans="1:51" ht="24.75" hidden="1" customHeight="1" x14ac:dyDescent="0.15">
      <c r="A168" s="244"/>
      <c r="B168" s="245"/>
      <c r="C168" s="245"/>
      <c r="D168" s="245"/>
      <c r="E168" s="245"/>
      <c r="F168" s="246"/>
      <c r="G168" s="158"/>
      <c r="H168" s="159"/>
      <c r="I168" s="159"/>
      <c r="J168" s="159"/>
      <c r="K168" s="160"/>
      <c r="L168" s="161"/>
      <c r="M168" s="159"/>
      <c r="N168" s="159"/>
      <c r="O168" s="159"/>
      <c r="P168" s="159"/>
      <c r="Q168" s="159"/>
      <c r="R168" s="159"/>
      <c r="S168" s="159"/>
      <c r="T168" s="159"/>
      <c r="U168" s="159"/>
      <c r="V168" s="159"/>
      <c r="W168" s="159"/>
      <c r="X168" s="160"/>
      <c r="Y168" s="164"/>
      <c r="Z168" s="165"/>
      <c r="AA168" s="165"/>
      <c r="AB168" s="165"/>
      <c r="AC168" s="166"/>
      <c r="AD168" s="158"/>
      <c r="AE168" s="159"/>
      <c r="AF168" s="159"/>
      <c r="AG168" s="159"/>
      <c r="AH168" s="160"/>
      <c r="AI168" s="161"/>
      <c r="AJ168" s="162"/>
      <c r="AK168" s="162"/>
      <c r="AL168" s="162"/>
      <c r="AM168" s="162"/>
      <c r="AN168" s="162"/>
      <c r="AO168" s="162"/>
      <c r="AP168" s="162"/>
      <c r="AQ168" s="162"/>
      <c r="AR168" s="162"/>
      <c r="AS168" s="162"/>
      <c r="AT168" s="162"/>
      <c r="AU168" s="163"/>
      <c r="AV168" s="164"/>
      <c r="AW168" s="165"/>
      <c r="AX168" s="165"/>
      <c r="AY168" s="167"/>
    </row>
    <row r="169" spans="1:51" ht="24.75" hidden="1" customHeight="1" x14ac:dyDescent="0.15">
      <c r="A169" s="244"/>
      <c r="B169" s="245"/>
      <c r="C169" s="245"/>
      <c r="D169" s="245"/>
      <c r="E169" s="245"/>
      <c r="F169" s="246"/>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5"/>
      <c r="AC169" s="166"/>
      <c r="AD169" s="158"/>
      <c r="AE169" s="159"/>
      <c r="AF169" s="159"/>
      <c r="AG169" s="159"/>
      <c r="AH169" s="160"/>
      <c r="AI169" s="161"/>
      <c r="AJ169" s="162"/>
      <c r="AK169" s="162"/>
      <c r="AL169" s="162"/>
      <c r="AM169" s="162"/>
      <c r="AN169" s="162"/>
      <c r="AO169" s="162"/>
      <c r="AP169" s="162"/>
      <c r="AQ169" s="162"/>
      <c r="AR169" s="162"/>
      <c r="AS169" s="162"/>
      <c r="AT169" s="162"/>
      <c r="AU169" s="163"/>
      <c r="AV169" s="164"/>
      <c r="AW169" s="165"/>
      <c r="AX169" s="165"/>
      <c r="AY169" s="167"/>
    </row>
    <row r="170" spans="1:51" ht="24.75" hidden="1" customHeight="1" x14ac:dyDescent="0.15">
      <c r="A170" s="244"/>
      <c r="B170" s="245"/>
      <c r="C170" s="245"/>
      <c r="D170" s="245"/>
      <c r="E170" s="245"/>
      <c r="F170" s="246"/>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5"/>
      <c r="AC170" s="166"/>
      <c r="AD170" s="158"/>
      <c r="AE170" s="159"/>
      <c r="AF170" s="159"/>
      <c r="AG170" s="159"/>
      <c r="AH170" s="160"/>
      <c r="AI170" s="161"/>
      <c r="AJ170" s="162"/>
      <c r="AK170" s="162"/>
      <c r="AL170" s="162"/>
      <c r="AM170" s="162"/>
      <c r="AN170" s="162"/>
      <c r="AO170" s="162"/>
      <c r="AP170" s="162"/>
      <c r="AQ170" s="162"/>
      <c r="AR170" s="162"/>
      <c r="AS170" s="162"/>
      <c r="AT170" s="162"/>
      <c r="AU170" s="163"/>
      <c r="AV170" s="164"/>
      <c r="AW170" s="165"/>
      <c r="AX170" s="165"/>
      <c r="AY170" s="167"/>
    </row>
    <row r="171" spans="1:51" ht="24.75" hidden="1" customHeight="1" x14ac:dyDescent="0.15">
      <c r="A171" s="244"/>
      <c r="B171" s="245"/>
      <c r="C171" s="245"/>
      <c r="D171" s="245"/>
      <c r="E171" s="245"/>
      <c r="F171" s="246"/>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5"/>
      <c r="AC171" s="166"/>
      <c r="AD171" s="158"/>
      <c r="AE171" s="159"/>
      <c r="AF171" s="159"/>
      <c r="AG171" s="159"/>
      <c r="AH171" s="160"/>
      <c r="AI171" s="161"/>
      <c r="AJ171" s="162"/>
      <c r="AK171" s="162"/>
      <c r="AL171" s="162"/>
      <c r="AM171" s="162"/>
      <c r="AN171" s="162"/>
      <c r="AO171" s="162"/>
      <c r="AP171" s="162"/>
      <c r="AQ171" s="162"/>
      <c r="AR171" s="162"/>
      <c r="AS171" s="162"/>
      <c r="AT171" s="162"/>
      <c r="AU171" s="163"/>
      <c r="AV171" s="164"/>
      <c r="AW171" s="165"/>
      <c r="AX171" s="165"/>
      <c r="AY171" s="167"/>
    </row>
    <row r="172" spans="1:51" ht="24.75" hidden="1" customHeight="1" x14ac:dyDescent="0.15">
      <c r="A172" s="244"/>
      <c r="B172" s="245"/>
      <c r="C172" s="245"/>
      <c r="D172" s="245"/>
      <c r="E172" s="245"/>
      <c r="F172" s="246"/>
      <c r="G172" s="149"/>
      <c r="H172" s="150"/>
      <c r="I172" s="150"/>
      <c r="J172" s="150"/>
      <c r="K172" s="151"/>
      <c r="L172" s="152"/>
      <c r="M172" s="153"/>
      <c r="N172" s="153"/>
      <c r="O172" s="153"/>
      <c r="P172" s="153"/>
      <c r="Q172" s="153"/>
      <c r="R172" s="153"/>
      <c r="S172" s="153"/>
      <c r="T172" s="153"/>
      <c r="U172" s="153"/>
      <c r="V172" s="153"/>
      <c r="W172" s="153"/>
      <c r="X172" s="154"/>
      <c r="Y172" s="155"/>
      <c r="Z172" s="156"/>
      <c r="AA172" s="156"/>
      <c r="AB172" s="156"/>
      <c r="AC172" s="156"/>
      <c r="AD172" s="149"/>
      <c r="AE172" s="150"/>
      <c r="AF172" s="150"/>
      <c r="AG172" s="150"/>
      <c r="AH172" s="151"/>
      <c r="AI172" s="152"/>
      <c r="AJ172" s="153"/>
      <c r="AK172" s="153"/>
      <c r="AL172" s="153"/>
      <c r="AM172" s="153"/>
      <c r="AN172" s="153"/>
      <c r="AO172" s="153"/>
      <c r="AP172" s="153"/>
      <c r="AQ172" s="153"/>
      <c r="AR172" s="153"/>
      <c r="AS172" s="153"/>
      <c r="AT172" s="153"/>
      <c r="AU172" s="154"/>
      <c r="AV172" s="155"/>
      <c r="AW172" s="156"/>
      <c r="AX172" s="156"/>
      <c r="AY172" s="157"/>
    </row>
    <row r="173" spans="1:51" ht="24.75" customHeight="1" x14ac:dyDescent="0.15">
      <c r="A173" s="244"/>
      <c r="B173" s="245"/>
      <c r="C173" s="245"/>
      <c r="D173" s="245"/>
      <c r="E173" s="245"/>
      <c r="F173" s="246"/>
      <c r="G173" s="139" t="s">
        <v>227</v>
      </c>
      <c r="H173" s="140"/>
      <c r="I173" s="140"/>
      <c r="J173" s="140"/>
      <c r="K173" s="141"/>
      <c r="L173" s="142"/>
      <c r="M173" s="143"/>
      <c r="N173" s="143"/>
      <c r="O173" s="143"/>
      <c r="P173" s="143"/>
      <c r="Q173" s="143"/>
      <c r="R173" s="143"/>
      <c r="S173" s="143"/>
      <c r="T173" s="143"/>
      <c r="U173" s="143"/>
      <c r="V173" s="143"/>
      <c r="W173" s="143"/>
      <c r="X173" s="144"/>
      <c r="Y173" s="145">
        <f>SUM(Y165:AC172)</f>
        <v>16</v>
      </c>
      <c r="Z173" s="146"/>
      <c r="AA173" s="146"/>
      <c r="AB173" s="146"/>
      <c r="AC173" s="147"/>
      <c r="AD173" s="139" t="s">
        <v>227</v>
      </c>
      <c r="AE173" s="140"/>
      <c r="AF173" s="140"/>
      <c r="AG173" s="140"/>
      <c r="AH173" s="141"/>
      <c r="AI173" s="142"/>
      <c r="AJ173" s="143"/>
      <c r="AK173" s="143"/>
      <c r="AL173" s="143"/>
      <c r="AM173" s="143"/>
      <c r="AN173" s="143"/>
      <c r="AO173" s="143"/>
      <c r="AP173" s="143"/>
      <c r="AQ173" s="143"/>
      <c r="AR173" s="143"/>
      <c r="AS173" s="143"/>
      <c r="AT173" s="143"/>
      <c r="AU173" s="144"/>
      <c r="AV173" s="145">
        <f>SUM(AV165:AY172)</f>
        <v>0</v>
      </c>
      <c r="AW173" s="146"/>
      <c r="AX173" s="146"/>
      <c r="AY173" s="148"/>
    </row>
    <row r="174" spans="1:51" ht="24.75" hidden="1" customHeight="1" x14ac:dyDescent="0.15">
      <c r="A174" s="244"/>
      <c r="B174" s="245"/>
      <c r="C174" s="245"/>
      <c r="D174" s="245"/>
      <c r="E174" s="245"/>
      <c r="F174" s="246"/>
      <c r="G174" s="127" t="s">
        <v>235</v>
      </c>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9"/>
      <c r="AD174" s="127" t="s">
        <v>236</v>
      </c>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30"/>
    </row>
    <row r="175" spans="1:51" ht="24.75" hidden="1" customHeight="1" x14ac:dyDescent="0.15">
      <c r="A175" s="244"/>
      <c r="B175" s="245"/>
      <c r="C175" s="245"/>
      <c r="D175" s="245"/>
      <c r="E175" s="245"/>
      <c r="F175" s="246"/>
      <c r="G175" s="131" t="s">
        <v>221</v>
      </c>
      <c r="H175" s="132"/>
      <c r="I175" s="132"/>
      <c r="J175" s="132"/>
      <c r="K175" s="133"/>
      <c r="L175" s="134" t="s">
        <v>222</v>
      </c>
      <c r="M175" s="132"/>
      <c r="N175" s="132"/>
      <c r="O175" s="132"/>
      <c r="P175" s="132"/>
      <c r="Q175" s="132"/>
      <c r="R175" s="132"/>
      <c r="S175" s="132"/>
      <c r="T175" s="132"/>
      <c r="U175" s="132"/>
      <c r="V175" s="132"/>
      <c r="W175" s="132"/>
      <c r="X175" s="133"/>
      <c r="Y175" s="135" t="s">
        <v>223</v>
      </c>
      <c r="Z175" s="136"/>
      <c r="AA175" s="136"/>
      <c r="AB175" s="136"/>
      <c r="AC175" s="137"/>
      <c r="AD175" s="131" t="s">
        <v>221</v>
      </c>
      <c r="AE175" s="132"/>
      <c r="AF175" s="132"/>
      <c r="AG175" s="132"/>
      <c r="AH175" s="133"/>
      <c r="AI175" s="134" t="s">
        <v>222</v>
      </c>
      <c r="AJ175" s="132"/>
      <c r="AK175" s="132"/>
      <c r="AL175" s="132"/>
      <c r="AM175" s="132"/>
      <c r="AN175" s="132"/>
      <c r="AO175" s="132"/>
      <c r="AP175" s="132"/>
      <c r="AQ175" s="132"/>
      <c r="AR175" s="132"/>
      <c r="AS175" s="132"/>
      <c r="AT175" s="132"/>
      <c r="AU175" s="133"/>
      <c r="AV175" s="135" t="s">
        <v>223</v>
      </c>
      <c r="AW175" s="136"/>
      <c r="AX175" s="136"/>
      <c r="AY175" s="138"/>
    </row>
    <row r="176" spans="1:51" ht="24.75" hidden="1" customHeight="1" x14ac:dyDescent="0.15">
      <c r="A176" s="244"/>
      <c r="B176" s="245"/>
      <c r="C176" s="245"/>
      <c r="D176" s="245"/>
      <c r="E176" s="245"/>
      <c r="F176" s="246"/>
      <c r="G176" s="115"/>
      <c r="H176" s="116"/>
      <c r="I176" s="116"/>
      <c r="J176" s="116"/>
      <c r="K176" s="117"/>
      <c r="L176" s="118"/>
      <c r="M176" s="119"/>
      <c r="N176" s="119"/>
      <c r="O176" s="119"/>
      <c r="P176" s="119"/>
      <c r="Q176" s="119"/>
      <c r="R176" s="119"/>
      <c r="S176" s="119"/>
      <c r="T176" s="119"/>
      <c r="U176" s="119"/>
      <c r="V176" s="119"/>
      <c r="W176" s="119"/>
      <c r="X176" s="120"/>
      <c r="Y176" s="121"/>
      <c r="Z176" s="122"/>
      <c r="AA176" s="122"/>
      <c r="AB176" s="122"/>
      <c r="AC176" s="123"/>
      <c r="AD176" s="115"/>
      <c r="AE176" s="116"/>
      <c r="AF176" s="116"/>
      <c r="AG176" s="116"/>
      <c r="AH176" s="117"/>
      <c r="AI176" s="118"/>
      <c r="AJ176" s="119"/>
      <c r="AK176" s="119"/>
      <c r="AL176" s="119"/>
      <c r="AM176" s="119"/>
      <c r="AN176" s="119"/>
      <c r="AO176" s="119"/>
      <c r="AP176" s="119"/>
      <c r="AQ176" s="119"/>
      <c r="AR176" s="119"/>
      <c r="AS176" s="119"/>
      <c r="AT176" s="119"/>
      <c r="AU176" s="120"/>
      <c r="AV176" s="124"/>
      <c r="AW176" s="125"/>
      <c r="AX176" s="125"/>
      <c r="AY176" s="126"/>
    </row>
    <row r="177" spans="1:51" ht="24.75" hidden="1" customHeight="1" x14ac:dyDescent="0.15">
      <c r="A177" s="244"/>
      <c r="B177" s="245"/>
      <c r="C177" s="245"/>
      <c r="D177" s="245"/>
      <c r="E177" s="245"/>
      <c r="F177" s="246"/>
      <c r="G177" s="102"/>
      <c r="H177" s="103"/>
      <c r="I177" s="103"/>
      <c r="J177" s="103"/>
      <c r="K177" s="104"/>
      <c r="L177" s="105"/>
      <c r="M177" s="106"/>
      <c r="N177" s="106"/>
      <c r="O177" s="106"/>
      <c r="P177" s="106"/>
      <c r="Q177" s="106"/>
      <c r="R177" s="106"/>
      <c r="S177" s="106"/>
      <c r="T177" s="106"/>
      <c r="U177" s="106"/>
      <c r="V177" s="106"/>
      <c r="W177" s="106"/>
      <c r="X177" s="107"/>
      <c r="Y177" s="112"/>
      <c r="Z177" s="113"/>
      <c r="AA177" s="113"/>
      <c r="AB177" s="113"/>
      <c r="AC177" s="114"/>
      <c r="AD177" s="102"/>
      <c r="AE177" s="103"/>
      <c r="AF177" s="103"/>
      <c r="AG177" s="103"/>
      <c r="AH177" s="104"/>
      <c r="AI177" s="105"/>
      <c r="AJ177" s="106"/>
      <c r="AK177" s="106"/>
      <c r="AL177" s="106"/>
      <c r="AM177" s="106"/>
      <c r="AN177" s="106"/>
      <c r="AO177" s="106"/>
      <c r="AP177" s="106"/>
      <c r="AQ177" s="106"/>
      <c r="AR177" s="106"/>
      <c r="AS177" s="106"/>
      <c r="AT177" s="106"/>
      <c r="AU177" s="107"/>
      <c r="AV177" s="108"/>
      <c r="AW177" s="109"/>
      <c r="AX177" s="109"/>
      <c r="AY177" s="111"/>
    </row>
    <row r="178" spans="1:51" ht="24.75" hidden="1" customHeight="1" x14ac:dyDescent="0.15">
      <c r="A178" s="244"/>
      <c r="B178" s="245"/>
      <c r="C178" s="245"/>
      <c r="D178" s="245"/>
      <c r="E178" s="245"/>
      <c r="F178" s="246"/>
      <c r="G178" s="102"/>
      <c r="H178" s="103"/>
      <c r="I178" s="103"/>
      <c r="J178" s="103"/>
      <c r="K178" s="104"/>
      <c r="L178" s="105"/>
      <c r="M178" s="106"/>
      <c r="N178" s="106"/>
      <c r="O178" s="106"/>
      <c r="P178" s="106"/>
      <c r="Q178" s="106"/>
      <c r="R178" s="106"/>
      <c r="S178" s="106"/>
      <c r="T178" s="106"/>
      <c r="U178" s="106"/>
      <c r="V178" s="106"/>
      <c r="W178" s="106"/>
      <c r="X178" s="107"/>
      <c r="Y178" s="108"/>
      <c r="Z178" s="109"/>
      <c r="AA178" s="109"/>
      <c r="AB178" s="109"/>
      <c r="AC178" s="110"/>
      <c r="AD178" s="102"/>
      <c r="AE178" s="103"/>
      <c r="AF178" s="103"/>
      <c r="AG178" s="103"/>
      <c r="AH178" s="104"/>
      <c r="AI178" s="105"/>
      <c r="AJ178" s="106"/>
      <c r="AK178" s="106"/>
      <c r="AL178" s="106"/>
      <c r="AM178" s="106"/>
      <c r="AN178" s="106"/>
      <c r="AO178" s="106"/>
      <c r="AP178" s="106"/>
      <c r="AQ178" s="106"/>
      <c r="AR178" s="106"/>
      <c r="AS178" s="106"/>
      <c r="AT178" s="106"/>
      <c r="AU178" s="107"/>
      <c r="AV178" s="108"/>
      <c r="AW178" s="109"/>
      <c r="AX178" s="109"/>
      <c r="AY178" s="111"/>
    </row>
    <row r="179" spans="1:51" ht="24.75" hidden="1" customHeight="1" x14ac:dyDescent="0.15">
      <c r="A179" s="244"/>
      <c r="B179" s="245"/>
      <c r="C179" s="245"/>
      <c r="D179" s="245"/>
      <c r="E179" s="245"/>
      <c r="F179" s="246"/>
      <c r="G179" s="102"/>
      <c r="H179" s="103"/>
      <c r="I179" s="103"/>
      <c r="J179" s="103"/>
      <c r="K179" s="104"/>
      <c r="L179" s="105"/>
      <c r="M179" s="106"/>
      <c r="N179" s="106"/>
      <c r="O179" s="106"/>
      <c r="P179" s="106"/>
      <c r="Q179" s="106"/>
      <c r="R179" s="106"/>
      <c r="S179" s="106"/>
      <c r="T179" s="106"/>
      <c r="U179" s="106"/>
      <c r="V179" s="106"/>
      <c r="W179" s="106"/>
      <c r="X179" s="107"/>
      <c r="Y179" s="108"/>
      <c r="Z179" s="109"/>
      <c r="AA179" s="109"/>
      <c r="AB179" s="109"/>
      <c r="AC179" s="110"/>
      <c r="AD179" s="102"/>
      <c r="AE179" s="103"/>
      <c r="AF179" s="103"/>
      <c r="AG179" s="103"/>
      <c r="AH179" s="104"/>
      <c r="AI179" s="105"/>
      <c r="AJ179" s="106"/>
      <c r="AK179" s="106"/>
      <c r="AL179" s="106"/>
      <c r="AM179" s="106"/>
      <c r="AN179" s="106"/>
      <c r="AO179" s="106"/>
      <c r="AP179" s="106"/>
      <c r="AQ179" s="106"/>
      <c r="AR179" s="106"/>
      <c r="AS179" s="106"/>
      <c r="AT179" s="106"/>
      <c r="AU179" s="107"/>
      <c r="AV179" s="108"/>
      <c r="AW179" s="109"/>
      <c r="AX179" s="109"/>
      <c r="AY179" s="111"/>
    </row>
    <row r="180" spans="1:51" ht="24.75" hidden="1" customHeight="1" x14ac:dyDescent="0.15">
      <c r="A180" s="244"/>
      <c r="B180" s="245"/>
      <c r="C180" s="245"/>
      <c r="D180" s="245"/>
      <c r="E180" s="245"/>
      <c r="F180" s="246"/>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109"/>
      <c r="AC180" s="110"/>
      <c r="AD180" s="102"/>
      <c r="AE180" s="103"/>
      <c r="AF180" s="103"/>
      <c r="AG180" s="103"/>
      <c r="AH180" s="104"/>
      <c r="AI180" s="105"/>
      <c r="AJ180" s="106"/>
      <c r="AK180" s="106"/>
      <c r="AL180" s="106"/>
      <c r="AM180" s="106"/>
      <c r="AN180" s="106"/>
      <c r="AO180" s="106"/>
      <c r="AP180" s="106"/>
      <c r="AQ180" s="106"/>
      <c r="AR180" s="106"/>
      <c r="AS180" s="106"/>
      <c r="AT180" s="106"/>
      <c r="AU180" s="107"/>
      <c r="AV180" s="108"/>
      <c r="AW180" s="109"/>
      <c r="AX180" s="109"/>
      <c r="AY180" s="111"/>
    </row>
    <row r="181" spans="1:51" ht="24.75" hidden="1" customHeight="1" x14ac:dyDescent="0.15">
      <c r="A181" s="244"/>
      <c r="B181" s="245"/>
      <c r="C181" s="245"/>
      <c r="D181" s="245"/>
      <c r="E181" s="245"/>
      <c r="F181" s="246"/>
      <c r="G181" s="102"/>
      <c r="H181" s="103"/>
      <c r="I181" s="103"/>
      <c r="J181" s="103"/>
      <c r="K181" s="104"/>
      <c r="L181" s="105"/>
      <c r="M181" s="106"/>
      <c r="N181" s="106"/>
      <c r="O181" s="106"/>
      <c r="P181" s="106"/>
      <c r="Q181" s="106"/>
      <c r="R181" s="106"/>
      <c r="S181" s="106"/>
      <c r="T181" s="106"/>
      <c r="U181" s="106"/>
      <c r="V181" s="106"/>
      <c r="W181" s="106"/>
      <c r="X181" s="107"/>
      <c r="Y181" s="108"/>
      <c r="Z181" s="109"/>
      <c r="AA181" s="109"/>
      <c r="AB181" s="109"/>
      <c r="AC181" s="110"/>
      <c r="AD181" s="102"/>
      <c r="AE181" s="103"/>
      <c r="AF181" s="103"/>
      <c r="AG181" s="103"/>
      <c r="AH181" s="104"/>
      <c r="AI181" s="105"/>
      <c r="AJ181" s="106"/>
      <c r="AK181" s="106"/>
      <c r="AL181" s="106"/>
      <c r="AM181" s="106"/>
      <c r="AN181" s="106"/>
      <c r="AO181" s="106"/>
      <c r="AP181" s="106"/>
      <c r="AQ181" s="106"/>
      <c r="AR181" s="106"/>
      <c r="AS181" s="106"/>
      <c r="AT181" s="106"/>
      <c r="AU181" s="107"/>
      <c r="AV181" s="108"/>
      <c r="AW181" s="109"/>
      <c r="AX181" s="109"/>
      <c r="AY181" s="111"/>
    </row>
    <row r="182" spans="1:51" ht="24.75" hidden="1" customHeight="1" x14ac:dyDescent="0.15">
      <c r="A182" s="244"/>
      <c r="B182" s="245"/>
      <c r="C182" s="245"/>
      <c r="D182" s="245"/>
      <c r="E182" s="245"/>
      <c r="F182" s="246"/>
      <c r="G182" s="102"/>
      <c r="H182" s="103"/>
      <c r="I182" s="103"/>
      <c r="J182" s="103"/>
      <c r="K182" s="104"/>
      <c r="L182" s="105"/>
      <c r="M182" s="106"/>
      <c r="N182" s="106"/>
      <c r="O182" s="106"/>
      <c r="P182" s="106"/>
      <c r="Q182" s="106"/>
      <c r="R182" s="106"/>
      <c r="S182" s="106"/>
      <c r="T182" s="106"/>
      <c r="U182" s="106"/>
      <c r="V182" s="106"/>
      <c r="W182" s="106"/>
      <c r="X182" s="107"/>
      <c r="Y182" s="108"/>
      <c r="Z182" s="109"/>
      <c r="AA182" s="109"/>
      <c r="AB182" s="109"/>
      <c r="AC182" s="110"/>
      <c r="AD182" s="102"/>
      <c r="AE182" s="103"/>
      <c r="AF182" s="103"/>
      <c r="AG182" s="103"/>
      <c r="AH182" s="104"/>
      <c r="AI182" s="105"/>
      <c r="AJ182" s="106"/>
      <c r="AK182" s="106"/>
      <c r="AL182" s="106"/>
      <c r="AM182" s="106"/>
      <c r="AN182" s="106"/>
      <c r="AO182" s="106"/>
      <c r="AP182" s="106"/>
      <c r="AQ182" s="106"/>
      <c r="AR182" s="106"/>
      <c r="AS182" s="106"/>
      <c r="AT182" s="106"/>
      <c r="AU182" s="107"/>
      <c r="AV182" s="108"/>
      <c r="AW182" s="109"/>
      <c r="AX182" s="109"/>
      <c r="AY182" s="111"/>
    </row>
    <row r="183" spans="1:51" ht="24.75" hidden="1" customHeight="1" x14ac:dyDescent="0.15">
      <c r="A183" s="244"/>
      <c r="B183" s="245"/>
      <c r="C183" s="245"/>
      <c r="D183" s="245"/>
      <c r="E183" s="245"/>
      <c r="F183" s="246"/>
      <c r="G183" s="93"/>
      <c r="H183" s="94"/>
      <c r="I183" s="94"/>
      <c r="J183" s="94"/>
      <c r="K183" s="95"/>
      <c r="L183" s="96"/>
      <c r="M183" s="97"/>
      <c r="N183" s="97"/>
      <c r="O183" s="97"/>
      <c r="P183" s="97"/>
      <c r="Q183" s="97"/>
      <c r="R183" s="97"/>
      <c r="S183" s="97"/>
      <c r="T183" s="97"/>
      <c r="U183" s="97"/>
      <c r="V183" s="97"/>
      <c r="W183" s="97"/>
      <c r="X183" s="98"/>
      <c r="Y183" s="99"/>
      <c r="Z183" s="100"/>
      <c r="AA183" s="100"/>
      <c r="AB183" s="100"/>
      <c r="AC183" s="100"/>
      <c r="AD183" s="93"/>
      <c r="AE183" s="94"/>
      <c r="AF183" s="94"/>
      <c r="AG183" s="94"/>
      <c r="AH183" s="95"/>
      <c r="AI183" s="96"/>
      <c r="AJ183" s="97"/>
      <c r="AK183" s="97"/>
      <c r="AL183" s="97"/>
      <c r="AM183" s="97"/>
      <c r="AN183" s="97"/>
      <c r="AO183" s="97"/>
      <c r="AP183" s="97"/>
      <c r="AQ183" s="97"/>
      <c r="AR183" s="97"/>
      <c r="AS183" s="97"/>
      <c r="AT183" s="97"/>
      <c r="AU183" s="98"/>
      <c r="AV183" s="99"/>
      <c r="AW183" s="100"/>
      <c r="AX183" s="100"/>
      <c r="AY183" s="101"/>
    </row>
    <row r="184" spans="1:51" ht="24.75" hidden="1" customHeight="1" thickBot="1" x14ac:dyDescent="0.2">
      <c r="A184" s="247"/>
      <c r="B184" s="248"/>
      <c r="C184" s="248"/>
      <c r="D184" s="248"/>
      <c r="E184" s="248"/>
      <c r="F184" s="249"/>
      <c r="G184" s="83" t="s">
        <v>227</v>
      </c>
      <c r="H184" s="84"/>
      <c r="I184" s="84"/>
      <c r="J184" s="84"/>
      <c r="K184" s="85"/>
      <c r="L184" s="86"/>
      <c r="M184" s="87"/>
      <c r="N184" s="87"/>
      <c r="O184" s="87"/>
      <c r="P184" s="87"/>
      <c r="Q184" s="87"/>
      <c r="R184" s="87"/>
      <c r="S184" s="87"/>
      <c r="T184" s="87"/>
      <c r="U184" s="87"/>
      <c r="V184" s="87"/>
      <c r="W184" s="87"/>
      <c r="X184" s="88"/>
      <c r="Y184" s="89">
        <f>SUM(Y176:AC183)</f>
        <v>0</v>
      </c>
      <c r="Z184" s="90"/>
      <c r="AA184" s="90"/>
      <c r="AB184" s="90"/>
      <c r="AC184" s="91"/>
      <c r="AD184" s="83" t="s">
        <v>227</v>
      </c>
      <c r="AE184" s="84"/>
      <c r="AF184" s="84"/>
      <c r="AG184" s="84"/>
      <c r="AH184" s="85"/>
      <c r="AI184" s="86"/>
      <c r="AJ184" s="87"/>
      <c r="AK184" s="87"/>
      <c r="AL184" s="87"/>
      <c r="AM184" s="87"/>
      <c r="AN184" s="87"/>
      <c r="AO184" s="87"/>
      <c r="AP184" s="87"/>
      <c r="AQ184" s="87"/>
      <c r="AR184" s="87"/>
      <c r="AS184" s="87"/>
      <c r="AT184" s="87"/>
      <c r="AU184" s="88"/>
      <c r="AV184" s="89">
        <f>SUM(AV176:AY183)</f>
        <v>0</v>
      </c>
      <c r="AW184" s="90"/>
      <c r="AX184" s="90"/>
      <c r="AY184" s="92"/>
    </row>
    <row r="186" spans="1:51" ht="14.25" x14ac:dyDescent="0.15">
      <c r="A186"/>
      <c r="B186" s="2" t="s">
        <v>237</v>
      </c>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row>
    <row r="187" spans="1:51" x14ac:dyDescent="0.15">
      <c r="A187"/>
      <c r="B187" t="s">
        <v>238</v>
      </c>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row>
    <row r="188" spans="1:51" ht="34.5" customHeight="1" x14ac:dyDescent="0.15">
      <c r="A188" s="65"/>
      <c r="B188" s="66"/>
      <c r="C188" s="67" t="s">
        <v>239</v>
      </c>
      <c r="D188" s="68"/>
      <c r="E188" s="68"/>
      <c r="F188" s="68"/>
      <c r="G188" s="68"/>
      <c r="H188" s="68"/>
      <c r="I188" s="68"/>
      <c r="J188" s="68"/>
      <c r="K188" s="68"/>
      <c r="L188" s="68"/>
      <c r="M188" s="69" t="s">
        <v>240</v>
      </c>
      <c r="N188" s="70"/>
      <c r="O188" s="70"/>
      <c r="P188" s="70"/>
      <c r="Q188" s="70"/>
      <c r="R188" s="70"/>
      <c r="S188" s="70"/>
      <c r="T188" s="68" t="s">
        <v>241</v>
      </c>
      <c r="U188" s="68"/>
      <c r="V188" s="68"/>
      <c r="W188" s="68"/>
      <c r="X188" s="68"/>
      <c r="Y188" s="68"/>
      <c r="Z188" s="68"/>
      <c r="AA188" s="68"/>
      <c r="AB188" s="68"/>
      <c r="AC188" s="68"/>
      <c r="AD188" s="68"/>
      <c r="AE188" s="68"/>
      <c r="AF188" s="68"/>
      <c r="AG188" s="68"/>
      <c r="AH188" s="68"/>
      <c r="AI188" s="68"/>
      <c r="AJ188" s="68"/>
      <c r="AK188" s="71"/>
      <c r="AL188" s="72" t="s">
        <v>242</v>
      </c>
      <c r="AM188" s="73"/>
      <c r="AN188" s="73"/>
      <c r="AO188" s="73"/>
      <c r="AP188" s="73"/>
      <c r="AQ188" s="73"/>
      <c r="AR188" s="73"/>
      <c r="AS188" s="73"/>
      <c r="AT188" s="73"/>
      <c r="AU188" s="73"/>
      <c r="AV188" s="73"/>
      <c r="AW188" s="73"/>
      <c r="AX188" s="73"/>
      <c r="AY188" s="74"/>
    </row>
    <row r="189" spans="1:51" ht="24" customHeight="1" x14ac:dyDescent="0.15">
      <c r="A189" s="65">
        <v>1</v>
      </c>
      <c r="B189" s="66">
        <v>1</v>
      </c>
      <c r="C189" s="51" t="s">
        <v>243</v>
      </c>
      <c r="D189" s="52"/>
      <c r="E189" s="52"/>
      <c r="F189" s="52"/>
      <c r="G189" s="52"/>
      <c r="H189" s="52"/>
      <c r="I189" s="52"/>
      <c r="J189" s="52"/>
      <c r="K189" s="52"/>
      <c r="L189" s="52"/>
      <c r="M189" s="82" t="s">
        <v>244</v>
      </c>
      <c r="N189" s="46"/>
      <c r="O189" s="46"/>
      <c r="P189" s="46"/>
      <c r="Q189" s="46"/>
      <c r="R189" s="46"/>
      <c r="S189" s="46"/>
      <c r="T189" s="45" t="s">
        <v>245</v>
      </c>
      <c r="U189" s="45"/>
      <c r="V189" s="45"/>
      <c r="W189" s="45"/>
      <c r="X189" s="45"/>
      <c r="Y189" s="45"/>
      <c r="Z189" s="45"/>
      <c r="AA189" s="45"/>
      <c r="AB189" s="45"/>
      <c r="AC189" s="45"/>
      <c r="AD189" s="45"/>
      <c r="AE189" s="45"/>
      <c r="AF189" s="45"/>
      <c r="AG189" s="45"/>
      <c r="AH189" s="45"/>
      <c r="AI189" s="45"/>
      <c r="AJ189" s="45"/>
      <c r="AK189" s="47"/>
      <c r="AL189" s="48">
        <v>201</v>
      </c>
      <c r="AM189" s="49"/>
      <c r="AN189" s="49"/>
      <c r="AO189" s="49"/>
      <c r="AP189" s="49"/>
      <c r="AQ189" s="49"/>
      <c r="AR189" s="49"/>
      <c r="AS189" s="49"/>
      <c r="AT189" s="49"/>
      <c r="AU189" s="49"/>
      <c r="AV189" s="49"/>
      <c r="AW189" s="49"/>
      <c r="AX189" s="49"/>
      <c r="AY189" s="50"/>
    </row>
    <row r="190" spans="1:51" ht="24" hidden="1" customHeight="1" x14ac:dyDescent="0.15">
      <c r="A190" s="65">
        <v>2</v>
      </c>
      <c r="B190" s="66">
        <v>1</v>
      </c>
      <c r="C190" s="51"/>
      <c r="D190" s="52"/>
      <c r="E190" s="52"/>
      <c r="F190" s="52"/>
      <c r="G190" s="52"/>
      <c r="H190" s="52"/>
      <c r="I190" s="52"/>
      <c r="J190" s="52"/>
      <c r="K190" s="52"/>
      <c r="L190" s="52"/>
      <c r="M190" s="46"/>
      <c r="N190" s="46"/>
      <c r="O190" s="46"/>
      <c r="P190" s="46"/>
      <c r="Q190" s="46"/>
      <c r="R190" s="46"/>
      <c r="S190" s="46"/>
      <c r="T190" s="45"/>
      <c r="U190" s="45"/>
      <c r="V190" s="45"/>
      <c r="W190" s="45"/>
      <c r="X190" s="45"/>
      <c r="Y190" s="45"/>
      <c r="Z190" s="45"/>
      <c r="AA190" s="45"/>
      <c r="AB190" s="45"/>
      <c r="AC190" s="45"/>
      <c r="AD190" s="45"/>
      <c r="AE190" s="45"/>
      <c r="AF190" s="45"/>
      <c r="AG190" s="45"/>
      <c r="AH190" s="45"/>
      <c r="AI190" s="45"/>
      <c r="AJ190" s="45"/>
      <c r="AK190" s="47"/>
      <c r="AL190" s="48"/>
      <c r="AM190" s="49"/>
      <c r="AN190" s="49"/>
      <c r="AO190" s="49"/>
      <c r="AP190" s="49"/>
      <c r="AQ190" s="49"/>
      <c r="AR190" s="49"/>
      <c r="AS190" s="49"/>
      <c r="AT190" s="49"/>
      <c r="AU190" s="49"/>
      <c r="AV190" s="49"/>
      <c r="AW190" s="49"/>
      <c r="AX190" s="49"/>
      <c r="AY190" s="50"/>
    </row>
    <row r="191" spans="1:51" ht="24" hidden="1" customHeight="1" x14ac:dyDescent="0.15">
      <c r="A191" s="65">
        <v>3</v>
      </c>
      <c r="B191" s="66">
        <v>1</v>
      </c>
      <c r="C191" s="51"/>
      <c r="D191" s="52"/>
      <c r="E191" s="52"/>
      <c r="F191" s="52"/>
      <c r="G191" s="52"/>
      <c r="H191" s="52"/>
      <c r="I191" s="52"/>
      <c r="J191" s="52"/>
      <c r="K191" s="52"/>
      <c r="L191" s="52"/>
      <c r="M191" s="46"/>
      <c r="N191" s="46"/>
      <c r="O191" s="46"/>
      <c r="P191" s="46"/>
      <c r="Q191" s="46"/>
      <c r="R191" s="46"/>
      <c r="S191" s="46"/>
      <c r="T191" s="45"/>
      <c r="U191" s="45"/>
      <c r="V191" s="45"/>
      <c r="W191" s="45"/>
      <c r="X191" s="45"/>
      <c r="Y191" s="45"/>
      <c r="Z191" s="45"/>
      <c r="AA191" s="45"/>
      <c r="AB191" s="45"/>
      <c r="AC191" s="45"/>
      <c r="AD191" s="45"/>
      <c r="AE191" s="45"/>
      <c r="AF191" s="45"/>
      <c r="AG191" s="45"/>
      <c r="AH191" s="45"/>
      <c r="AI191" s="45"/>
      <c r="AJ191" s="45"/>
      <c r="AK191" s="47"/>
      <c r="AL191" s="48"/>
      <c r="AM191" s="49"/>
      <c r="AN191" s="49"/>
      <c r="AO191" s="49"/>
      <c r="AP191" s="49"/>
      <c r="AQ191" s="49"/>
      <c r="AR191" s="49"/>
      <c r="AS191" s="49"/>
      <c r="AT191" s="49"/>
      <c r="AU191" s="49"/>
      <c r="AV191" s="49"/>
      <c r="AW191" s="49"/>
      <c r="AX191" s="49"/>
      <c r="AY191" s="50"/>
    </row>
    <row r="192" spans="1:51" ht="24" hidden="1" customHeight="1" x14ac:dyDescent="0.15">
      <c r="A192" s="42">
        <v>4</v>
      </c>
      <c r="B192" s="43"/>
      <c r="C192" s="51"/>
      <c r="D192" s="52"/>
      <c r="E192" s="52"/>
      <c r="F192" s="52"/>
      <c r="G192" s="52"/>
      <c r="H192" s="52"/>
      <c r="I192" s="52"/>
      <c r="J192" s="52"/>
      <c r="K192" s="52"/>
      <c r="L192" s="52"/>
      <c r="M192" s="46"/>
      <c r="N192" s="46"/>
      <c r="O192" s="46"/>
      <c r="P192" s="46"/>
      <c r="Q192" s="46"/>
      <c r="R192" s="46"/>
      <c r="S192" s="46"/>
      <c r="T192" s="45"/>
      <c r="U192" s="45"/>
      <c r="V192" s="45"/>
      <c r="W192" s="45"/>
      <c r="X192" s="45"/>
      <c r="Y192" s="45"/>
      <c r="Z192" s="45"/>
      <c r="AA192" s="45"/>
      <c r="AB192" s="45"/>
      <c r="AC192" s="45"/>
      <c r="AD192" s="45"/>
      <c r="AE192" s="45"/>
      <c r="AF192" s="45"/>
      <c r="AG192" s="45"/>
      <c r="AH192" s="45"/>
      <c r="AI192" s="45"/>
      <c r="AJ192" s="45"/>
      <c r="AK192" s="47"/>
      <c r="AL192" s="48"/>
      <c r="AM192" s="49"/>
      <c r="AN192" s="49"/>
      <c r="AO192" s="49"/>
      <c r="AP192" s="49"/>
      <c r="AQ192" s="49"/>
      <c r="AR192" s="49"/>
      <c r="AS192" s="49"/>
      <c r="AT192" s="49"/>
      <c r="AU192" s="49"/>
      <c r="AV192" s="49"/>
      <c r="AW192" s="49"/>
      <c r="AX192" s="49"/>
      <c r="AY192" s="50"/>
    </row>
    <row r="193" spans="1:51" ht="24" hidden="1" customHeight="1" x14ac:dyDescent="0.15">
      <c r="A193" s="42">
        <v>5</v>
      </c>
      <c r="B193" s="43"/>
      <c r="C193" s="51"/>
      <c r="D193" s="52"/>
      <c r="E193" s="52"/>
      <c r="F193" s="52"/>
      <c r="G193" s="52"/>
      <c r="H193" s="52"/>
      <c r="I193" s="52"/>
      <c r="J193" s="52"/>
      <c r="K193" s="52"/>
      <c r="L193" s="52"/>
      <c r="M193" s="46"/>
      <c r="N193" s="46"/>
      <c r="O193" s="46"/>
      <c r="P193" s="46"/>
      <c r="Q193" s="46"/>
      <c r="R193" s="46"/>
      <c r="S193" s="46"/>
      <c r="T193" s="45"/>
      <c r="U193" s="45"/>
      <c r="V193" s="45"/>
      <c r="W193" s="45"/>
      <c r="X193" s="45"/>
      <c r="Y193" s="45"/>
      <c r="Z193" s="45"/>
      <c r="AA193" s="45"/>
      <c r="AB193" s="45"/>
      <c r="AC193" s="45"/>
      <c r="AD193" s="45"/>
      <c r="AE193" s="45"/>
      <c r="AF193" s="45"/>
      <c r="AG193" s="45"/>
      <c r="AH193" s="45"/>
      <c r="AI193" s="45"/>
      <c r="AJ193" s="45"/>
      <c r="AK193" s="47"/>
      <c r="AL193" s="48"/>
      <c r="AM193" s="49"/>
      <c r="AN193" s="49"/>
      <c r="AO193" s="49"/>
      <c r="AP193" s="49"/>
      <c r="AQ193" s="49"/>
      <c r="AR193" s="49"/>
      <c r="AS193" s="49"/>
      <c r="AT193" s="49"/>
      <c r="AU193" s="49"/>
      <c r="AV193" s="49"/>
      <c r="AW193" s="49"/>
      <c r="AX193" s="49"/>
      <c r="AY193" s="50"/>
    </row>
    <row r="194" spans="1:51" ht="24" hidden="1" customHeight="1" x14ac:dyDescent="0.15">
      <c r="A194" s="42">
        <v>6</v>
      </c>
      <c r="B194" s="43"/>
      <c r="C194" s="51"/>
      <c r="D194" s="52"/>
      <c r="E194" s="52"/>
      <c r="F194" s="52"/>
      <c r="G194" s="52"/>
      <c r="H194" s="52"/>
      <c r="I194" s="52"/>
      <c r="J194" s="52"/>
      <c r="K194" s="52"/>
      <c r="L194" s="52"/>
      <c r="M194" s="46"/>
      <c r="N194" s="46"/>
      <c r="O194" s="46"/>
      <c r="P194" s="46"/>
      <c r="Q194" s="46"/>
      <c r="R194" s="46"/>
      <c r="S194" s="46"/>
      <c r="T194" s="45"/>
      <c r="U194" s="45"/>
      <c r="V194" s="45"/>
      <c r="W194" s="45"/>
      <c r="X194" s="45"/>
      <c r="Y194" s="45"/>
      <c r="Z194" s="45"/>
      <c r="AA194" s="45"/>
      <c r="AB194" s="45"/>
      <c r="AC194" s="45"/>
      <c r="AD194" s="45"/>
      <c r="AE194" s="45"/>
      <c r="AF194" s="45"/>
      <c r="AG194" s="45"/>
      <c r="AH194" s="45"/>
      <c r="AI194" s="45"/>
      <c r="AJ194" s="45"/>
      <c r="AK194" s="47"/>
      <c r="AL194" s="48"/>
      <c r="AM194" s="49"/>
      <c r="AN194" s="49"/>
      <c r="AO194" s="49"/>
      <c r="AP194" s="49"/>
      <c r="AQ194" s="49"/>
      <c r="AR194" s="49"/>
      <c r="AS194" s="49"/>
      <c r="AT194" s="49"/>
      <c r="AU194" s="49"/>
      <c r="AV194" s="49"/>
      <c r="AW194" s="49"/>
      <c r="AX194" s="49"/>
      <c r="AY194" s="50"/>
    </row>
    <row r="195" spans="1:51" ht="24" hidden="1" customHeight="1" x14ac:dyDescent="0.15">
      <c r="A195" s="42">
        <v>7</v>
      </c>
      <c r="B195" s="43"/>
      <c r="C195" s="51"/>
      <c r="D195" s="52"/>
      <c r="E195" s="52"/>
      <c r="F195" s="52"/>
      <c r="G195" s="52"/>
      <c r="H195" s="52"/>
      <c r="I195" s="52"/>
      <c r="J195" s="52"/>
      <c r="K195" s="52"/>
      <c r="L195" s="52"/>
      <c r="M195" s="46"/>
      <c r="N195" s="46"/>
      <c r="O195" s="46"/>
      <c r="P195" s="46"/>
      <c r="Q195" s="46"/>
      <c r="R195" s="46"/>
      <c r="S195" s="46"/>
      <c r="T195" s="45"/>
      <c r="U195" s="45"/>
      <c r="V195" s="45"/>
      <c r="W195" s="45"/>
      <c r="X195" s="45"/>
      <c r="Y195" s="45"/>
      <c r="Z195" s="45"/>
      <c r="AA195" s="45"/>
      <c r="AB195" s="45"/>
      <c r="AC195" s="45"/>
      <c r="AD195" s="45"/>
      <c r="AE195" s="45"/>
      <c r="AF195" s="45"/>
      <c r="AG195" s="45"/>
      <c r="AH195" s="45"/>
      <c r="AI195" s="45"/>
      <c r="AJ195" s="45"/>
      <c r="AK195" s="47"/>
      <c r="AL195" s="48"/>
      <c r="AM195" s="49"/>
      <c r="AN195" s="49"/>
      <c r="AO195" s="49"/>
      <c r="AP195" s="49"/>
      <c r="AQ195" s="49"/>
      <c r="AR195" s="49"/>
      <c r="AS195" s="49"/>
      <c r="AT195" s="49"/>
      <c r="AU195" s="49"/>
      <c r="AV195" s="49"/>
      <c r="AW195" s="49"/>
      <c r="AX195" s="49"/>
      <c r="AY195" s="50"/>
    </row>
    <row r="196" spans="1:51" ht="24" hidden="1" customHeight="1" x14ac:dyDescent="0.15">
      <c r="A196" s="42">
        <v>8</v>
      </c>
      <c r="B196" s="43"/>
      <c r="C196" s="51"/>
      <c r="D196" s="52"/>
      <c r="E196" s="52"/>
      <c r="F196" s="52"/>
      <c r="G196" s="52"/>
      <c r="H196" s="52"/>
      <c r="I196" s="52"/>
      <c r="J196" s="52"/>
      <c r="K196" s="52"/>
      <c r="L196" s="52"/>
      <c r="M196" s="46"/>
      <c r="N196" s="46"/>
      <c r="O196" s="46"/>
      <c r="P196" s="46"/>
      <c r="Q196" s="46"/>
      <c r="R196" s="46"/>
      <c r="S196" s="46"/>
      <c r="T196" s="45"/>
      <c r="U196" s="45"/>
      <c r="V196" s="45"/>
      <c r="W196" s="45"/>
      <c r="X196" s="45"/>
      <c r="Y196" s="45"/>
      <c r="Z196" s="45"/>
      <c r="AA196" s="45"/>
      <c r="AB196" s="45"/>
      <c r="AC196" s="45"/>
      <c r="AD196" s="45"/>
      <c r="AE196" s="45"/>
      <c r="AF196" s="45"/>
      <c r="AG196" s="45"/>
      <c r="AH196" s="45"/>
      <c r="AI196" s="45"/>
      <c r="AJ196" s="45"/>
      <c r="AK196" s="47"/>
      <c r="AL196" s="48"/>
      <c r="AM196" s="49"/>
      <c r="AN196" s="49"/>
      <c r="AO196" s="49"/>
      <c r="AP196" s="49"/>
      <c r="AQ196" s="49"/>
      <c r="AR196" s="49"/>
      <c r="AS196" s="49"/>
      <c r="AT196" s="49"/>
      <c r="AU196" s="49"/>
      <c r="AV196" s="49"/>
      <c r="AW196" s="49"/>
      <c r="AX196" s="49"/>
      <c r="AY196" s="50"/>
    </row>
    <row r="197" spans="1:51" ht="24" hidden="1" customHeight="1" x14ac:dyDescent="0.15">
      <c r="A197" s="42">
        <v>9</v>
      </c>
      <c r="B197" s="43"/>
      <c r="C197" s="51"/>
      <c r="D197" s="52"/>
      <c r="E197" s="52"/>
      <c r="F197" s="52"/>
      <c r="G197" s="52"/>
      <c r="H197" s="52"/>
      <c r="I197" s="52"/>
      <c r="J197" s="52"/>
      <c r="K197" s="52"/>
      <c r="L197" s="52"/>
      <c r="M197" s="46"/>
      <c r="N197" s="46"/>
      <c r="O197" s="46"/>
      <c r="P197" s="46"/>
      <c r="Q197" s="46"/>
      <c r="R197" s="46"/>
      <c r="S197" s="46"/>
      <c r="T197" s="45"/>
      <c r="U197" s="45"/>
      <c r="V197" s="45"/>
      <c r="W197" s="45"/>
      <c r="X197" s="45"/>
      <c r="Y197" s="45"/>
      <c r="Z197" s="45"/>
      <c r="AA197" s="45"/>
      <c r="AB197" s="45"/>
      <c r="AC197" s="45"/>
      <c r="AD197" s="45"/>
      <c r="AE197" s="45"/>
      <c r="AF197" s="45"/>
      <c r="AG197" s="45"/>
      <c r="AH197" s="45"/>
      <c r="AI197" s="45"/>
      <c r="AJ197" s="45"/>
      <c r="AK197" s="47"/>
      <c r="AL197" s="48"/>
      <c r="AM197" s="49"/>
      <c r="AN197" s="49"/>
      <c r="AO197" s="49"/>
      <c r="AP197" s="49"/>
      <c r="AQ197" s="49"/>
      <c r="AR197" s="49"/>
      <c r="AS197" s="49"/>
      <c r="AT197" s="49"/>
      <c r="AU197" s="49"/>
      <c r="AV197" s="49"/>
      <c r="AW197" s="49"/>
      <c r="AX197" s="49"/>
      <c r="AY197" s="50"/>
    </row>
    <row r="198" spans="1:51" ht="24" hidden="1" customHeight="1" x14ac:dyDescent="0.15">
      <c r="A198" s="42">
        <v>10</v>
      </c>
      <c r="B198" s="43"/>
      <c r="C198" s="51"/>
      <c r="D198" s="52"/>
      <c r="E198" s="52"/>
      <c r="F198" s="52"/>
      <c r="G198" s="52"/>
      <c r="H198" s="52"/>
      <c r="I198" s="52"/>
      <c r="J198" s="52"/>
      <c r="K198" s="52"/>
      <c r="L198" s="52"/>
      <c r="M198" s="46"/>
      <c r="N198" s="46"/>
      <c r="O198" s="46"/>
      <c r="P198" s="46"/>
      <c r="Q198" s="46"/>
      <c r="R198" s="46"/>
      <c r="S198" s="46"/>
      <c r="T198" s="45"/>
      <c r="U198" s="45"/>
      <c r="V198" s="45"/>
      <c r="W198" s="45"/>
      <c r="X198" s="45"/>
      <c r="Y198" s="45"/>
      <c r="Z198" s="45"/>
      <c r="AA198" s="45"/>
      <c r="AB198" s="45"/>
      <c r="AC198" s="45"/>
      <c r="AD198" s="45"/>
      <c r="AE198" s="45"/>
      <c r="AF198" s="45"/>
      <c r="AG198" s="45"/>
      <c r="AH198" s="45"/>
      <c r="AI198" s="45"/>
      <c r="AJ198" s="45"/>
      <c r="AK198" s="47"/>
      <c r="AL198" s="48"/>
      <c r="AM198" s="49"/>
      <c r="AN198" s="49"/>
      <c r="AO198" s="49"/>
      <c r="AP198" s="49"/>
      <c r="AQ198" s="49"/>
      <c r="AR198" s="49"/>
      <c r="AS198" s="49"/>
      <c r="AT198" s="49"/>
      <c r="AU198" s="49"/>
      <c r="AV198" s="49"/>
      <c r="AW198" s="49"/>
      <c r="AX198" s="49"/>
      <c r="AY198" s="50"/>
    </row>
    <row r="199" spans="1:51" x14ac:dyDescent="0.15">
      <c r="A199"/>
      <c r="B199" t="s">
        <v>246</v>
      </c>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row>
    <row r="200" spans="1:51" ht="34.5" customHeight="1" x14ac:dyDescent="0.15">
      <c r="A200" s="65"/>
      <c r="B200" s="66"/>
      <c r="C200" s="67" t="s">
        <v>239</v>
      </c>
      <c r="D200" s="68"/>
      <c r="E200" s="68"/>
      <c r="F200" s="68"/>
      <c r="G200" s="68"/>
      <c r="H200" s="68"/>
      <c r="I200" s="68"/>
      <c r="J200" s="68"/>
      <c r="K200" s="68"/>
      <c r="L200" s="68"/>
      <c r="M200" s="69" t="s">
        <v>240</v>
      </c>
      <c r="N200" s="70"/>
      <c r="O200" s="70"/>
      <c r="P200" s="70"/>
      <c r="Q200" s="70"/>
      <c r="R200" s="70"/>
      <c r="S200" s="70"/>
      <c r="T200" s="68" t="s">
        <v>241</v>
      </c>
      <c r="U200" s="68"/>
      <c r="V200" s="68"/>
      <c r="W200" s="68"/>
      <c r="X200" s="68"/>
      <c r="Y200" s="68"/>
      <c r="Z200" s="68"/>
      <c r="AA200" s="68"/>
      <c r="AB200" s="68"/>
      <c r="AC200" s="68"/>
      <c r="AD200" s="68"/>
      <c r="AE200" s="68"/>
      <c r="AF200" s="68"/>
      <c r="AG200" s="68"/>
      <c r="AH200" s="68"/>
      <c r="AI200" s="68"/>
      <c r="AJ200" s="68"/>
      <c r="AK200" s="71"/>
      <c r="AL200" s="72" t="s">
        <v>242</v>
      </c>
      <c r="AM200" s="73"/>
      <c r="AN200" s="73"/>
      <c r="AO200" s="73"/>
      <c r="AP200" s="73"/>
      <c r="AQ200" s="73"/>
      <c r="AR200" s="73"/>
      <c r="AS200" s="73"/>
      <c r="AT200" s="73"/>
      <c r="AU200" s="73"/>
      <c r="AV200" s="73"/>
      <c r="AW200" s="73"/>
      <c r="AX200" s="73"/>
      <c r="AY200" s="74"/>
    </row>
    <row r="201" spans="1:51" ht="24" customHeight="1" x14ac:dyDescent="0.15">
      <c r="A201" s="42">
        <v>1</v>
      </c>
      <c r="B201" s="43"/>
      <c r="C201" s="51" t="s">
        <v>247</v>
      </c>
      <c r="D201" s="52"/>
      <c r="E201" s="52"/>
      <c r="F201" s="52"/>
      <c r="G201" s="52"/>
      <c r="H201" s="52"/>
      <c r="I201" s="52"/>
      <c r="J201" s="52"/>
      <c r="K201" s="52"/>
      <c r="L201" s="52"/>
      <c r="M201" s="46">
        <v>5010401143788</v>
      </c>
      <c r="N201" s="46"/>
      <c r="O201" s="46"/>
      <c r="P201" s="46"/>
      <c r="Q201" s="46"/>
      <c r="R201" s="46"/>
      <c r="S201" s="46"/>
      <c r="T201" s="45" t="s">
        <v>230</v>
      </c>
      <c r="U201" s="45"/>
      <c r="V201" s="45"/>
      <c r="W201" s="45"/>
      <c r="X201" s="45"/>
      <c r="Y201" s="45"/>
      <c r="Z201" s="45"/>
      <c r="AA201" s="45"/>
      <c r="AB201" s="45"/>
      <c r="AC201" s="45"/>
      <c r="AD201" s="45"/>
      <c r="AE201" s="45"/>
      <c r="AF201" s="45"/>
      <c r="AG201" s="45"/>
      <c r="AH201" s="45"/>
      <c r="AI201" s="45"/>
      <c r="AJ201" s="45"/>
      <c r="AK201" s="47"/>
      <c r="AL201" s="48">
        <v>155</v>
      </c>
      <c r="AM201" s="49"/>
      <c r="AN201" s="49"/>
      <c r="AO201" s="49"/>
      <c r="AP201" s="49"/>
      <c r="AQ201" s="49"/>
      <c r="AR201" s="49"/>
      <c r="AS201" s="49"/>
      <c r="AT201" s="49"/>
      <c r="AU201" s="49"/>
      <c r="AV201" s="49"/>
      <c r="AW201" s="49"/>
      <c r="AX201" s="49"/>
      <c r="AY201" s="50"/>
    </row>
    <row r="202" spans="1:51" ht="24" customHeight="1" x14ac:dyDescent="0.15">
      <c r="A202" s="42">
        <v>2</v>
      </c>
      <c r="B202" s="43"/>
      <c r="C202" s="51" t="s">
        <v>248</v>
      </c>
      <c r="D202" s="52"/>
      <c r="E202" s="52"/>
      <c r="F202" s="52"/>
      <c r="G202" s="52"/>
      <c r="H202" s="52"/>
      <c r="I202" s="52"/>
      <c r="J202" s="52"/>
      <c r="K202" s="52"/>
      <c r="L202" s="52"/>
      <c r="M202" s="46">
        <v>5011001102168</v>
      </c>
      <c r="N202" s="46"/>
      <c r="O202" s="46"/>
      <c r="P202" s="46"/>
      <c r="Q202" s="46"/>
      <c r="R202" s="46"/>
      <c r="S202" s="46"/>
      <c r="T202" s="45" t="s">
        <v>249</v>
      </c>
      <c r="U202" s="45"/>
      <c r="V202" s="45"/>
      <c r="W202" s="45"/>
      <c r="X202" s="45"/>
      <c r="Y202" s="45"/>
      <c r="Z202" s="45"/>
      <c r="AA202" s="45"/>
      <c r="AB202" s="45"/>
      <c r="AC202" s="45"/>
      <c r="AD202" s="45"/>
      <c r="AE202" s="45"/>
      <c r="AF202" s="45"/>
      <c r="AG202" s="45"/>
      <c r="AH202" s="45"/>
      <c r="AI202" s="45"/>
      <c r="AJ202" s="45"/>
      <c r="AK202" s="47"/>
      <c r="AL202" s="48">
        <v>25</v>
      </c>
      <c r="AM202" s="49"/>
      <c r="AN202" s="49"/>
      <c r="AO202" s="49"/>
      <c r="AP202" s="49"/>
      <c r="AQ202" s="49"/>
      <c r="AR202" s="49"/>
      <c r="AS202" s="49"/>
      <c r="AT202" s="49"/>
      <c r="AU202" s="49"/>
      <c r="AV202" s="49"/>
      <c r="AW202" s="49"/>
      <c r="AX202" s="49"/>
      <c r="AY202" s="50"/>
    </row>
    <row r="203" spans="1:51" ht="24" customHeight="1" x14ac:dyDescent="0.15">
      <c r="A203" s="42">
        <v>3</v>
      </c>
      <c r="B203" s="43"/>
      <c r="C203" s="51" t="s">
        <v>250</v>
      </c>
      <c r="D203" s="52"/>
      <c r="E203" s="52"/>
      <c r="F203" s="52"/>
      <c r="G203" s="52"/>
      <c r="H203" s="52"/>
      <c r="I203" s="52"/>
      <c r="J203" s="52"/>
      <c r="K203" s="52"/>
      <c r="L203" s="52"/>
      <c r="M203" s="46">
        <v>5010001213545</v>
      </c>
      <c r="N203" s="46"/>
      <c r="O203" s="46"/>
      <c r="P203" s="46"/>
      <c r="Q203" s="46"/>
      <c r="R203" s="46"/>
      <c r="S203" s="46"/>
      <c r="T203" s="45" t="s">
        <v>251</v>
      </c>
      <c r="U203" s="45"/>
      <c r="V203" s="45"/>
      <c r="W203" s="45"/>
      <c r="X203" s="45"/>
      <c r="Y203" s="45"/>
      <c r="Z203" s="45"/>
      <c r="AA203" s="45"/>
      <c r="AB203" s="45"/>
      <c r="AC203" s="45"/>
      <c r="AD203" s="45"/>
      <c r="AE203" s="45"/>
      <c r="AF203" s="45"/>
      <c r="AG203" s="45"/>
      <c r="AH203" s="45"/>
      <c r="AI203" s="45"/>
      <c r="AJ203" s="45"/>
      <c r="AK203" s="47"/>
      <c r="AL203" s="48">
        <v>3</v>
      </c>
      <c r="AM203" s="49"/>
      <c r="AN203" s="49"/>
      <c r="AO203" s="49"/>
      <c r="AP203" s="49"/>
      <c r="AQ203" s="49"/>
      <c r="AR203" s="49"/>
      <c r="AS203" s="49"/>
      <c r="AT203" s="49"/>
      <c r="AU203" s="49"/>
      <c r="AV203" s="49"/>
      <c r="AW203" s="49"/>
      <c r="AX203" s="49"/>
      <c r="AY203" s="50"/>
    </row>
    <row r="204" spans="1:51" ht="24" customHeight="1" x14ac:dyDescent="0.15">
      <c r="A204" s="42">
        <v>4</v>
      </c>
      <c r="B204" s="43"/>
      <c r="C204" s="51" t="s">
        <v>252</v>
      </c>
      <c r="D204" s="52"/>
      <c r="E204" s="52"/>
      <c r="F204" s="52"/>
      <c r="G204" s="52"/>
      <c r="H204" s="52"/>
      <c r="I204" s="52"/>
      <c r="J204" s="52"/>
      <c r="K204" s="52"/>
      <c r="L204" s="52"/>
      <c r="M204" s="46">
        <v>3010001048381</v>
      </c>
      <c r="N204" s="46"/>
      <c r="O204" s="46"/>
      <c r="P204" s="46"/>
      <c r="Q204" s="46"/>
      <c r="R204" s="46"/>
      <c r="S204" s="46"/>
      <c r="T204" s="45" t="s">
        <v>253</v>
      </c>
      <c r="U204" s="45"/>
      <c r="V204" s="45"/>
      <c r="W204" s="45"/>
      <c r="X204" s="45"/>
      <c r="Y204" s="45"/>
      <c r="Z204" s="45"/>
      <c r="AA204" s="45"/>
      <c r="AB204" s="45"/>
      <c r="AC204" s="45"/>
      <c r="AD204" s="45"/>
      <c r="AE204" s="45"/>
      <c r="AF204" s="45"/>
      <c r="AG204" s="45"/>
      <c r="AH204" s="45"/>
      <c r="AI204" s="45"/>
      <c r="AJ204" s="45"/>
      <c r="AK204" s="47"/>
      <c r="AL204" s="48">
        <v>1.43</v>
      </c>
      <c r="AM204" s="49"/>
      <c r="AN204" s="49"/>
      <c r="AO204" s="49"/>
      <c r="AP204" s="49"/>
      <c r="AQ204" s="49"/>
      <c r="AR204" s="49"/>
      <c r="AS204" s="49"/>
      <c r="AT204" s="49"/>
      <c r="AU204" s="49"/>
      <c r="AV204" s="49"/>
      <c r="AW204" s="49"/>
      <c r="AX204" s="49"/>
      <c r="AY204" s="50"/>
    </row>
    <row r="205" spans="1:51" ht="24" customHeight="1" x14ac:dyDescent="0.15">
      <c r="A205" s="42">
        <v>5</v>
      </c>
      <c r="B205" s="43"/>
      <c r="C205" s="51" t="s">
        <v>254</v>
      </c>
      <c r="D205" s="52"/>
      <c r="E205" s="52"/>
      <c r="F205" s="52"/>
      <c r="G205" s="52"/>
      <c r="H205" s="52"/>
      <c r="I205" s="52"/>
      <c r="J205" s="52"/>
      <c r="K205" s="52"/>
      <c r="L205" s="52"/>
      <c r="M205" s="46">
        <v>8010001112001</v>
      </c>
      <c r="N205" s="46"/>
      <c r="O205" s="46"/>
      <c r="P205" s="46"/>
      <c r="Q205" s="46"/>
      <c r="R205" s="46"/>
      <c r="S205" s="46"/>
      <c r="T205" s="45" t="s">
        <v>255</v>
      </c>
      <c r="U205" s="45"/>
      <c r="V205" s="45"/>
      <c r="W205" s="45"/>
      <c r="X205" s="45"/>
      <c r="Y205" s="45"/>
      <c r="Z205" s="45"/>
      <c r="AA205" s="45"/>
      <c r="AB205" s="45"/>
      <c r="AC205" s="45"/>
      <c r="AD205" s="45"/>
      <c r="AE205" s="45"/>
      <c r="AF205" s="45"/>
      <c r="AG205" s="45"/>
      <c r="AH205" s="45"/>
      <c r="AI205" s="45"/>
      <c r="AJ205" s="45"/>
      <c r="AK205" s="47"/>
      <c r="AL205" s="48">
        <v>1.4159999999999999</v>
      </c>
      <c r="AM205" s="49"/>
      <c r="AN205" s="49"/>
      <c r="AO205" s="49"/>
      <c r="AP205" s="49"/>
      <c r="AQ205" s="49"/>
      <c r="AR205" s="49"/>
      <c r="AS205" s="49"/>
      <c r="AT205" s="49"/>
      <c r="AU205" s="49"/>
      <c r="AV205" s="49"/>
      <c r="AW205" s="49"/>
      <c r="AX205" s="49"/>
      <c r="AY205" s="50"/>
    </row>
    <row r="206" spans="1:51" ht="24" hidden="1" customHeight="1" x14ac:dyDescent="0.15">
      <c r="A206" s="42">
        <v>6</v>
      </c>
      <c r="B206" s="43"/>
      <c r="C206" s="57"/>
      <c r="D206" s="58"/>
      <c r="E206" s="58"/>
      <c r="F206" s="58"/>
      <c r="G206" s="58"/>
      <c r="H206" s="58"/>
      <c r="I206" s="58"/>
      <c r="J206" s="58"/>
      <c r="K206" s="58"/>
      <c r="L206" s="58"/>
      <c r="M206" s="59"/>
      <c r="N206" s="59"/>
      <c r="O206" s="59"/>
      <c r="P206" s="59"/>
      <c r="Q206" s="59"/>
      <c r="R206" s="59"/>
      <c r="S206" s="59"/>
      <c r="T206" s="60"/>
      <c r="U206" s="60"/>
      <c r="V206" s="60"/>
      <c r="W206" s="60"/>
      <c r="X206" s="60"/>
      <c r="Y206" s="60"/>
      <c r="Z206" s="60"/>
      <c r="AA206" s="60"/>
      <c r="AB206" s="60"/>
      <c r="AC206" s="60"/>
      <c r="AD206" s="60"/>
      <c r="AE206" s="60"/>
      <c r="AF206" s="60"/>
      <c r="AG206" s="60"/>
      <c r="AH206" s="60"/>
      <c r="AI206" s="60"/>
      <c r="AJ206" s="60"/>
      <c r="AK206" s="61"/>
      <c r="AL206" s="62"/>
      <c r="AM206" s="63"/>
      <c r="AN206" s="63"/>
      <c r="AO206" s="63"/>
      <c r="AP206" s="63"/>
      <c r="AQ206" s="63"/>
      <c r="AR206" s="63"/>
      <c r="AS206" s="63"/>
      <c r="AT206" s="63"/>
      <c r="AU206" s="63"/>
      <c r="AV206" s="63"/>
      <c r="AW206" s="63"/>
      <c r="AX206" s="63"/>
      <c r="AY206" s="64"/>
    </row>
    <row r="207" spans="1:51" ht="24" hidden="1" customHeight="1" x14ac:dyDescent="0.15">
      <c r="A207" s="42">
        <v>7</v>
      </c>
      <c r="B207" s="43"/>
      <c r="C207" s="57"/>
      <c r="D207" s="58"/>
      <c r="E207" s="58"/>
      <c r="F207" s="58"/>
      <c r="G207" s="58"/>
      <c r="H207" s="58"/>
      <c r="I207" s="58"/>
      <c r="J207" s="58"/>
      <c r="K207" s="58"/>
      <c r="L207" s="58"/>
      <c r="M207" s="59"/>
      <c r="N207" s="59"/>
      <c r="O207" s="59"/>
      <c r="P207" s="59"/>
      <c r="Q207" s="59"/>
      <c r="R207" s="59"/>
      <c r="S207" s="59"/>
      <c r="T207" s="60"/>
      <c r="U207" s="60"/>
      <c r="V207" s="60"/>
      <c r="W207" s="60"/>
      <c r="X207" s="60"/>
      <c r="Y207" s="60"/>
      <c r="Z207" s="60"/>
      <c r="AA207" s="60"/>
      <c r="AB207" s="60"/>
      <c r="AC207" s="60"/>
      <c r="AD207" s="60"/>
      <c r="AE207" s="60"/>
      <c r="AF207" s="60"/>
      <c r="AG207" s="60"/>
      <c r="AH207" s="60"/>
      <c r="AI207" s="60"/>
      <c r="AJ207" s="60"/>
      <c r="AK207" s="61"/>
      <c r="AL207" s="62"/>
      <c r="AM207" s="63"/>
      <c r="AN207" s="63"/>
      <c r="AO207" s="63"/>
      <c r="AP207" s="63"/>
      <c r="AQ207" s="63"/>
      <c r="AR207" s="63"/>
      <c r="AS207" s="63"/>
      <c r="AT207" s="63"/>
      <c r="AU207" s="63"/>
      <c r="AV207" s="63"/>
      <c r="AW207" s="63"/>
      <c r="AX207" s="63"/>
      <c r="AY207" s="64"/>
    </row>
    <row r="208" spans="1:51" ht="24" hidden="1" customHeight="1" x14ac:dyDescent="0.15">
      <c r="A208" s="42">
        <v>8</v>
      </c>
      <c r="B208" s="43"/>
      <c r="C208" s="57"/>
      <c r="D208" s="58"/>
      <c r="E208" s="58"/>
      <c r="F208" s="58"/>
      <c r="G208" s="58"/>
      <c r="H208" s="58"/>
      <c r="I208" s="58"/>
      <c r="J208" s="58"/>
      <c r="K208" s="58"/>
      <c r="L208" s="58"/>
      <c r="M208" s="59"/>
      <c r="N208" s="59"/>
      <c r="O208" s="59"/>
      <c r="P208" s="59"/>
      <c r="Q208" s="59"/>
      <c r="R208" s="59"/>
      <c r="S208" s="59"/>
      <c r="T208" s="60"/>
      <c r="U208" s="60"/>
      <c r="V208" s="60"/>
      <c r="W208" s="60"/>
      <c r="X208" s="60"/>
      <c r="Y208" s="60"/>
      <c r="Z208" s="60"/>
      <c r="AA208" s="60"/>
      <c r="AB208" s="60"/>
      <c r="AC208" s="60"/>
      <c r="AD208" s="60"/>
      <c r="AE208" s="60"/>
      <c r="AF208" s="60"/>
      <c r="AG208" s="60"/>
      <c r="AH208" s="60"/>
      <c r="AI208" s="60"/>
      <c r="AJ208" s="60"/>
      <c r="AK208" s="61"/>
      <c r="AL208" s="62"/>
      <c r="AM208" s="63"/>
      <c r="AN208" s="63"/>
      <c r="AO208" s="63"/>
      <c r="AP208" s="63"/>
      <c r="AQ208" s="63"/>
      <c r="AR208" s="63"/>
      <c r="AS208" s="63"/>
      <c r="AT208" s="63"/>
      <c r="AU208" s="63"/>
      <c r="AV208" s="63"/>
      <c r="AW208" s="63"/>
      <c r="AX208" s="63"/>
      <c r="AY208" s="64"/>
    </row>
    <row r="209" spans="1:51" ht="24" hidden="1" customHeight="1" x14ac:dyDescent="0.15">
      <c r="A209" s="42">
        <v>9</v>
      </c>
      <c r="B209" s="43"/>
      <c r="C209" s="57"/>
      <c r="D209" s="58"/>
      <c r="E209" s="58"/>
      <c r="F209" s="58"/>
      <c r="G209" s="58"/>
      <c r="H209" s="58"/>
      <c r="I209" s="58"/>
      <c r="J209" s="58"/>
      <c r="K209" s="58"/>
      <c r="L209" s="58"/>
      <c r="M209" s="59"/>
      <c r="N209" s="59"/>
      <c r="O209" s="59"/>
      <c r="P209" s="59"/>
      <c r="Q209" s="59"/>
      <c r="R209" s="59"/>
      <c r="S209" s="59"/>
      <c r="T209" s="60"/>
      <c r="U209" s="60"/>
      <c r="V209" s="60"/>
      <c r="W209" s="60"/>
      <c r="X209" s="60"/>
      <c r="Y209" s="60"/>
      <c r="Z209" s="60"/>
      <c r="AA209" s="60"/>
      <c r="AB209" s="60"/>
      <c r="AC209" s="60"/>
      <c r="AD209" s="60"/>
      <c r="AE209" s="60"/>
      <c r="AF209" s="60"/>
      <c r="AG209" s="60"/>
      <c r="AH209" s="60"/>
      <c r="AI209" s="60"/>
      <c r="AJ209" s="60"/>
      <c r="AK209" s="61"/>
      <c r="AL209" s="62"/>
      <c r="AM209" s="63"/>
      <c r="AN209" s="63"/>
      <c r="AO209" s="63"/>
      <c r="AP209" s="63"/>
      <c r="AQ209" s="63"/>
      <c r="AR209" s="63"/>
      <c r="AS209" s="63"/>
      <c r="AT209" s="63"/>
      <c r="AU209" s="63"/>
      <c r="AV209" s="63"/>
      <c r="AW209" s="63"/>
      <c r="AX209" s="63"/>
      <c r="AY209" s="64"/>
    </row>
    <row r="210" spans="1:51" ht="24" hidden="1" customHeight="1" x14ac:dyDescent="0.15">
      <c r="A210" s="42">
        <v>10</v>
      </c>
      <c r="B210" s="43"/>
      <c r="C210" s="57"/>
      <c r="D210" s="58"/>
      <c r="E210" s="58"/>
      <c r="F210" s="58"/>
      <c r="G210" s="58"/>
      <c r="H210" s="58"/>
      <c r="I210" s="58"/>
      <c r="J210" s="58"/>
      <c r="K210" s="58"/>
      <c r="L210" s="58"/>
      <c r="M210" s="59"/>
      <c r="N210" s="59"/>
      <c r="O210" s="59"/>
      <c r="P210" s="59"/>
      <c r="Q210" s="59"/>
      <c r="R210" s="59"/>
      <c r="S210" s="59"/>
      <c r="T210" s="60"/>
      <c r="U210" s="60"/>
      <c r="V210" s="60"/>
      <c r="W210" s="60"/>
      <c r="X210" s="60"/>
      <c r="Y210" s="60"/>
      <c r="Z210" s="60"/>
      <c r="AA210" s="60"/>
      <c r="AB210" s="60"/>
      <c r="AC210" s="60"/>
      <c r="AD210" s="60"/>
      <c r="AE210" s="60"/>
      <c r="AF210" s="60"/>
      <c r="AG210" s="60"/>
      <c r="AH210" s="60"/>
      <c r="AI210" s="60"/>
      <c r="AJ210" s="60"/>
      <c r="AK210" s="61"/>
      <c r="AL210" s="62"/>
      <c r="AM210" s="63"/>
      <c r="AN210" s="63"/>
      <c r="AO210" s="63"/>
      <c r="AP210" s="63"/>
      <c r="AQ210" s="63"/>
      <c r="AR210" s="63"/>
      <c r="AS210" s="63"/>
      <c r="AT210" s="63"/>
      <c r="AU210" s="63"/>
      <c r="AV210" s="63"/>
      <c r="AW210" s="63"/>
      <c r="AX210" s="63"/>
      <c r="AY210" s="64"/>
    </row>
    <row r="211" spans="1:51" x14ac:dyDescent="0.15">
      <c r="A211"/>
      <c r="B211" t="s">
        <v>256</v>
      </c>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row>
    <row r="212" spans="1:51" ht="34.5" customHeight="1" x14ac:dyDescent="0.15">
      <c r="A212" s="65"/>
      <c r="B212" s="66"/>
      <c r="C212" s="67" t="s">
        <v>239</v>
      </c>
      <c r="D212" s="68"/>
      <c r="E212" s="68"/>
      <c r="F212" s="68"/>
      <c r="G212" s="68"/>
      <c r="H212" s="68"/>
      <c r="I212" s="68"/>
      <c r="J212" s="68"/>
      <c r="K212" s="68"/>
      <c r="L212" s="68"/>
      <c r="M212" s="69" t="s">
        <v>240</v>
      </c>
      <c r="N212" s="70"/>
      <c r="O212" s="70"/>
      <c r="P212" s="70"/>
      <c r="Q212" s="70"/>
      <c r="R212" s="70"/>
      <c r="S212" s="70"/>
      <c r="T212" s="68" t="s">
        <v>241</v>
      </c>
      <c r="U212" s="68"/>
      <c r="V212" s="68"/>
      <c r="W212" s="68"/>
      <c r="X212" s="68"/>
      <c r="Y212" s="68"/>
      <c r="Z212" s="68"/>
      <c r="AA212" s="68"/>
      <c r="AB212" s="68"/>
      <c r="AC212" s="68"/>
      <c r="AD212" s="68"/>
      <c r="AE212" s="68"/>
      <c r="AF212" s="68"/>
      <c r="AG212" s="68"/>
      <c r="AH212" s="68"/>
      <c r="AI212" s="68"/>
      <c r="AJ212" s="68"/>
      <c r="AK212" s="71"/>
      <c r="AL212" s="72" t="s">
        <v>242</v>
      </c>
      <c r="AM212" s="73"/>
      <c r="AN212" s="73"/>
      <c r="AO212" s="73"/>
      <c r="AP212" s="73"/>
      <c r="AQ212" s="73"/>
      <c r="AR212" s="73"/>
      <c r="AS212" s="73"/>
      <c r="AT212" s="73"/>
      <c r="AU212" s="73"/>
      <c r="AV212" s="73"/>
      <c r="AW212" s="73"/>
      <c r="AX212" s="73"/>
      <c r="AY212" s="74"/>
    </row>
    <row r="213" spans="1:51" ht="24" customHeight="1" x14ac:dyDescent="0.15">
      <c r="A213" s="42">
        <v>1</v>
      </c>
      <c r="B213" s="43"/>
      <c r="C213" s="51" t="s">
        <v>257</v>
      </c>
      <c r="D213" s="52"/>
      <c r="E213" s="52"/>
      <c r="F213" s="52"/>
      <c r="G213" s="52"/>
      <c r="H213" s="52"/>
      <c r="I213" s="52"/>
      <c r="J213" s="52"/>
      <c r="K213" s="52"/>
      <c r="L213" s="52"/>
      <c r="M213" s="46" t="s">
        <v>17</v>
      </c>
      <c r="N213" s="46"/>
      <c r="O213" s="46"/>
      <c r="P213" s="46"/>
      <c r="Q213" s="46"/>
      <c r="R213" s="46"/>
      <c r="S213" s="46"/>
      <c r="T213" s="45" t="s">
        <v>231</v>
      </c>
      <c r="U213" s="45"/>
      <c r="V213" s="45"/>
      <c r="W213" s="45"/>
      <c r="X213" s="45"/>
      <c r="Y213" s="45"/>
      <c r="Z213" s="45"/>
      <c r="AA213" s="45"/>
      <c r="AB213" s="45"/>
      <c r="AC213" s="45"/>
      <c r="AD213" s="45"/>
      <c r="AE213" s="45"/>
      <c r="AF213" s="45"/>
      <c r="AG213" s="45"/>
      <c r="AH213" s="45"/>
      <c r="AI213" s="45"/>
      <c r="AJ213" s="45"/>
      <c r="AK213" s="47"/>
      <c r="AL213" s="48">
        <v>124.29300000000001</v>
      </c>
      <c r="AM213" s="49"/>
      <c r="AN213" s="49"/>
      <c r="AO213" s="49"/>
      <c r="AP213" s="49"/>
      <c r="AQ213" s="49"/>
      <c r="AR213" s="49"/>
      <c r="AS213" s="49"/>
      <c r="AT213" s="49"/>
      <c r="AU213" s="49"/>
      <c r="AV213" s="49"/>
      <c r="AW213" s="49"/>
      <c r="AX213" s="49"/>
      <c r="AY213" s="50"/>
    </row>
    <row r="214" spans="1:51" ht="24" customHeight="1" x14ac:dyDescent="0.15">
      <c r="A214" s="42">
        <v>2</v>
      </c>
      <c r="B214" s="43"/>
      <c r="C214" s="51" t="s">
        <v>258</v>
      </c>
      <c r="D214" s="52"/>
      <c r="E214" s="52"/>
      <c r="F214" s="52"/>
      <c r="G214" s="52"/>
      <c r="H214" s="52"/>
      <c r="I214" s="52"/>
      <c r="J214" s="52"/>
      <c r="K214" s="52"/>
      <c r="L214" s="52"/>
      <c r="M214" s="46" t="s">
        <v>17</v>
      </c>
      <c r="N214" s="46"/>
      <c r="O214" s="46"/>
      <c r="P214" s="46"/>
      <c r="Q214" s="46"/>
      <c r="R214" s="46"/>
      <c r="S214" s="46"/>
      <c r="T214" s="45" t="s">
        <v>259</v>
      </c>
      <c r="U214" s="45"/>
      <c r="V214" s="45"/>
      <c r="W214" s="45"/>
      <c r="X214" s="45"/>
      <c r="Y214" s="45"/>
      <c r="Z214" s="45"/>
      <c r="AA214" s="45"/>
      <c r="AB214" s="45"/>
      <c r="AC214" s="45"/>
      <c r="AD214" s="45"/>
      <c r="AE214" s="45"/>
      <c r="AF214" s="45"/>
      <c r="AG214" s="45"/>
      <c r="AH214" s="45"/>
      <c r="AI214" s="45"/>
      <c r="AJ214" s="45"/>
      <c r="AK214" s="47"/>
      <c r="AL214" s="48">
        <v>30.808</v>
      </c>
      <c r="AM214" s="49"/>
      <c r="AN214" s="49"/>
      <c r="AO214" s="49"/>
      <c r="AP214" s="49"/>
      <c r="AQ214" s="49"/>
      <c r="AR214" s="49"/>
      <c r="AS214" s="49"/>
      <c r="AT214" s="49"/>
      <c r="AU214" s="49"/>
      <c r="AV214" s="49"/>
      <c r="AW214" s="49"/>
      <c r="AX214" s="49"/>
      <c r="AY214" s="50"/>
    </row>
    <row r="215" spans="1:51" ht="24" customHeight="1" x14ac:dyDescent="0.15">
      <c r="A215" s="42">
        <v>3</v>
      </c>
      <c r="B215" s="43"/>
      <c r="C215" s="79" t="s">
        <v>260</v>
      </c>
      <c r="D215" s="80"/>
      <c r="E215" s="80"/>
      <c r="F215" s="80"/>
      <c r="G215" s="80"/>
      <c r="H215" s="80"/>
      <c r="I215" s="80"/>
      <c r="J215" s="80"/>
      <c r="K215" s="80"/>
      <c r="L215" s="80"/>
      <c r="M215" s="81">
        <v>7011101022545</v>
      </c>
      <c r="N215" s="81"/>
      <c r="O215" s="81"/>
      <c r="P215" s="81"/>
      <c r="Q215" s="81"/>
      <c r="R215" s="81"/>
      <c r="S215" s="81"/>
      <c r="T215" s="45" t="s">
        <v>261</v>
      </c>
      <c r="U215" s="45"/>
      <c r="V215" s="45"/>
      <c r="W215" s="45"/>
      <c r="X215" s="45"/>
      <c r="Y215" s="45"/>
      <c r="Z215" s="45"/>
      <c r="AA215" s="45"/>
      <c r="AB215" s="45"/>
      <c r="AC215" s="45"/>
      <c r="AD215" s="45"/>
      <c r="AE215" s="45"/>
      <c r="AF215" s="45"/>
      <c r="AG215" s="45"/>
      <c r="AH215" s="45"/>
      <c r="AI215" s="45"/>
      <c r="AJ215" s="45"/>
      <c r="AK215" s="47"/>
      <c r="AL215" s="48">
        <v>5.3680000000000003</v>
      </c>
      <c r="AM215" s="49"/>
      <c r="AN215" s="49"/>
      <c r="AO215" s="49"/>
      <c r="AP215" s="49"/>
      <c r="AQ215" s="49"/>
      <c r="AR215" s="49"/>
      <c r="AS215" s="49"/>
      <c r="AT215" s="49"/>
      <c r="AU215" s="49"/>
      <c r="AV215" s="49"/>
      <c r="AW215" s="49"/>
      <c r="AX215" s="49"/>
      <c r="AY215" s="50"/>
    </row>
    <row r="216" spans="1:51" ht="24" customHeight="1" x14ac:dyDescent="0.15">
      <c r="A216" s="42">
        <v>4</v>
      </c>
      <c r="B216" s="43"/>
      <c r="C216" s="51" t="s">
        <v>262</v>
      </c>
      <c r="D216" s="52"/>
      <c r="E216" s="52"/>
      <c r="F216" s="52"/>
      <c r="G216" s="52"/>
      <c r="H216" s="52"/>
      <c r="I216" s="52"/>
      <c r="J216" s="52"/>
      <c r="K216" s="52"/>
      <c r="L216" s="52"/>
      <c r="M216" s="46" t="s">
        <v>17</v>
      </c>
      <c r="N216" s="46"/>
      <c r="O216" s="46"/>
      <c r="P216" s="46"/>
      <c r="Q216" s="46"/>
      <c r="R216" s="46"/>
      <c r="S216" s="46"/>
      <c r="T216" s="45" t="s">
        <v>263</v>
      </c>
      <c r="U216" s="45"/>
      <c r="V216" s="45"/>
      <c r="W216" s="45"/>
      <c r="X216" s="45"/>
      <c r="Y216" s="45"/>
      <c r="Z216" s="45"/>
      <c r="AA216" s="45"/>
      <c r="AB216" s="45"/>
      <c r="AC216" s="45"/>
      <c r="AD216" s="45"/>
      <c r="AE216" s="45"/>
      <c r="AF216" s="45"/>
      <c r="AG216" s="45"/>
      <c r="AH216" s="45"/>
      <c r="AI216" s="45"/>
      <c r="AJ216" s="45"/>
      <c r="AK216" s="47"/>
      <c r="AL216" s="48">
        <v>3.456</v>
      </c>
      <c r="AM216" s="49"/>
      <c r="AN216" s="49"/>
      <c r="AO216" s="49"/>
      <c r="AP216" s="49"/>
      <c r="AQ216" s="49"/>
      <c r="AR216" s="49"/>
      <c r="AS216" s="49"/>
      <c r="AT216" s="49"/>
      <c r="AU216" s="49"/>
      <c r="AV216" s="49"/>
      <c r="AW216" s="49"/>
      <c r="AX216" s="49"/>
      <c r="AY216" s="50"/>
    </row>
    <row r="217" spans="1:51" ht="24" customHeight="1" x14ac:dyDescent="0.15">
      <c r="A217" s="42">
        <v>5</v>
      </c>
      <c r="B217" s="43"/>
      <c r="C217" s="51" t="s">
        <v>264</v>
      </c>
      <c r="D217" s="52"/>
      <c r="E217" s="52"/>
      <c r="F217" s="52"/>
      <c r="G217" s="52"/>
      <c r="H217" s="52"/>
      <c r="I217" s="52"/>
      <c r="J217" s="52"/>
      <c r="K217" s="52"/>
      <c r="L217" s="52"/>
      <c r="M217" s="46" t="s">
        <v>17</v>
      </c>
      <c r="N217" s="46"/>
      <c r="O217" s="46"/>
      <c r="P217" s="46"/>
      <c r="Q217" s="46"/>
      <c r="R217" s="46"/>
      <c r="S217" s="46"/>
      <c r="T217" s="45" t="s">
        <v>265</v>
      </c>
      <c r="U217" s="45"/>
      <c r="V217" s="45"/>
      <c r="W217" s="45"/>
      <c r="X217" s="45"/>
      <c r="Y217" s="45"/>
      <c r="Z217" s="45"/>
      <c r="AA217" s="45"/>
      <c r="AB217" s="45"/>
      <c r="AC217" s="45"/>
      <c r="AD217" s="45"/>
      <c r="AE217" s="45"/>
      <c r="AF217" s="45"/>
      <c r="AG217" s="45"/>
      <c r="AH217" s="45"/>
      <c r="AI217" s="45"/>
      <c r="AJ217" s="45"/>
      <c r="AK217" s="47"/>
      <c r="AL217" s="48">
        <v>3.1240000000000001</v>
      </c>
      <c r="AM217" s="49"/>
      <c r="AN217" s="49"/>
      <c r="AO217" s="49"/>
      <c r="AP217" s="49"/>
      <c r="AQ217" s="49"/>
      <c r="AR217" s="49"/>
      <c r="AS217" s="49"/>
      <c r="AT217" s="49"/>
      <c r="AU217" s="49"/>
      <c r="AV217" s="49"/>
      <c r="AW217" s="49"/>
      <c r="AX217" s="49"/>
      <c r="AY217" s="50"/>
    </row>
    <row r="218" spans="1:51" ht="24" customHeight="1" x14ac:dyDescent="0.15">
      <c r="A218" s="42">
        <v>6</v>
      </c>
      <c r="B218" s="43"/>
      <c r="C218" s="51" t="s">
        <v>266</v>
      </c>
      <c r="D218" s="52"/>
      <c r="E218" s="52"/>
      <c r="F218" s="52"/>
      <c r="G218" s="52"/>
      <c r="H218" s="52"/>
      <c r="I218" s="52"/>
      <c r="J218" s="52"/>
      <c r="K218" s="52"/>
      <c r="L218" s="75"/>
      <c r="M218" s="76">
        <v>8011001131222</v>
      </c>
      <c r="N218" s="77"/>
      <c r="O218" s="77"/>
      <c r="P218" s="77"/>
      <c r="Q218" s="77"/>
      <c r="R218" s="77"/>
      <c r="S218" s="78"/>
      <c r="T218" s="56" t="s">
        <v>267</v>
      </c>
      <c r="U218" s="45"/>
      <c r="V218" s="45"/>
      <c r="W218" s="45"/>
      <c r="X218" s="45"/>
      <c r="Y218" s="45"/>
      <c r="Z218" s="45"/>
      <c r="AA218" s="45"/>
      <c r="AB218" s="45"/>
      <c r="AC218" s="45"/>
      <c r="AD218" s="45"/>
      <c r="AE218" s="45"/>
      <c r="AF218" s="45"/>
      <c r="AG218" s="45"/>
      <c r="AH218" s="45"/>
      <c r="AI218" s="45"/>
      <c r="AJ218" s="45"/>
      <c r="AK218" s="47"/>
      <c r="AL218" s="48">
        <v>1.43</v>
      </c>
      <c r="AM218" s="49"/>
      <c r="AN218" s="49"/>
      <c r="AO218" s="49"/>
      <c r="AP218" s="49"/>
      <c r="AQ218" s="49"/>
      <c r="AR218" s="49"/>
      <c r="AS218" s="49"/>
      <c r="AT218" s="49"/>
      <c r="AU218" s="49"/>
      <c r="AV218" s="49"/>
      <c r="AW218" s="49"/>
      <c r="AX218" s="49"/>
      <c r="AY218" s="50"/>
    </row>
    <row r="219" spans="1:51" ht="24" customHeight="1" x14ac:dyDescent="0.15">
      <c r="A219" s="42">
        <v>7</v>
      </c>
      <c r="B219" s="43"/>
      <c r="C219" s="51" t="s">
        <v>268</v>
      </c>
      <c r="D219" s="52"/>
      <c r="E219" s="52"/>
      <c r="F219" s="52"/>
      <c r="G219" s="52"/>
      <c r="H219" s="52"/>
      <c r="I219" s="52"/>
      <c r="J219" s="52"/>
      <c r="K219" s="52"/>
      <c r="L219" s="52"/>
      <c r="M219" s="46" t="s">
        <v>17</v>
      </c>
      <c r="N219" s="46"/>
      <c r="O219" s="46"/>
      <c r="P219" s="46"/>
      <c r="Q219" s="46"/>
      <c r="R219" s="46"/>
      <c r="S219" s="46"/>
      <c r="T219" s="45" t="s">
        <v>269</v>
      </c>
      <c r="U219" s="45"/>
      <c r="V219" s="45"/>
      <c r="W219" s="45"/>
      <c r="X219" s="45"/>
      <c r="Y219" s="45"/>
      <c r="Z219" s="45"/>
      <c r="AA219" s="45"/>
      <c r="AB219" s="45"/>
      <c r="AC219" s="45"/>
      <c r="AD219" s="45"/>
      <c r="AE219" s="45"/>
      <c r="AF219" s="45"/>
      <c r="AG219" s="45"/>
      <c r="AH219" s="45"/>
      <c r="AI219" s="45"/>
      <c r="AJ219" s="45"/>
      <c r="AK219" s="47"/>
      <c r="AL219" s="48">
        <v>1.429</v>
      </c>
      <c r="AM219" s="49"/>
      <c r="AN219" s="49"/>
      <c r="AO219" s="49"/>
      <c r="AP219" s="49"/>
      <c r="AQ219" s="49"/>
      <c r="AR219" s="49"/>
      <c r="AS219" s="49"/>
      <c r="AT219" s="49"/>
      <c r="AU219" s="49"/>
      <c r="AV219" s="49"/>
      <c r="AW219" s="49"/>
      <c r="AX219" s="49"/>
      <c r="AY219" s="50"/>
    </row>
    <row r="220" spans="1:51" ht="24" customHeight="1" x14ac:dyDescent="0.15">
      <c r="A220" s="42">
        <v>8</v>
      </c>
      <c r="B220" s="43"/>
      <c r="C220" s="51" t="s">
        <v>270</v>
      </c>
      <c r="D220" s="52"/>
      <c r="E220" s="52"/>
      <c r="F220" s="52"/>
      <c r="G220" s="52"/>
      <c r="H220" s="52"/>
      <c r="I220" s="52"/>
      <c r="J220" s="52"/>
      <c r="K220" s="52"/>
      <c r="L220" s="52"/>
      <c r="M220" s="46" t="s">
        <v>17</v>
      </c>
      <c r="N220" s="46"/>
      <c r="O220" s="46"/>
      <c r="P220" s="46"/>
      <c r="Q220" s="46"/>
      <c r="R220" s="46"/>
      <c r="S220" s="46"/>
      <c r="T220" s="45" t="s">
        <v>271</v>
      </c>
      <c r="U220" s="45"/>
      <c r="V220" s="45"/>
      <c r="W220" s="45"/>
      <c r="X220" s="45"/>
      <c r="Y220" s="45"/>
      <c r="Z220" s="45"/>
      <c r="AA220" s="45"/>
      <c r="AB220" s="45"/>
      <c r="AC220" s="45"/>
      <c r="AD220" s="45"/>
      <c r="AE220" s="45"/>
      <c r="AF220" s="45"/>
      <c r="AG220" s="45"/>
      <c r="AH220" s="45"/>
      <c r="AI220" s="45"/>
      <c r="AJ220" s="45"/>
      <c r="AK220" s="47"/>
      <c r="AL220" s="48">
        <v>1.32</v>
      </c>
      <c r="AM220" s="49"/>
      <c r="AN220" s="49"/>
      <c r="AO220" s="49"/>
      <c r="AP220" s="49"/>
      <c r="AQ220" s="49"/>
      <c r="AR220" s="49"/>
      <c r="AS220" s="49"/>
      <c r="AT220" s="49"/>
      <c r="AU220" s="49"/>
      <c r="AV220" s="49"/>
      <c r="AW220" s="49"/>
      <c r="AX220" s="49"/>
      <c r="AY220" s="50"/>
    </row>
    <row r="221" spans="1:51" ht="24" hidden="1" customHeight="1" x14ac:dyDescent="0.15">
      <c r="A221" s="42">
        <v>9</v>
      </c>
      <c r="B221" s="43"/>
      <c r="C221" s="57"/>
      <c r="D221" s="58"/>
      <c r="E221" s="58"/>
      <c r="F221" s="58"/>
      <c r="G221" s="58"/>
      <c r="H221" s="58"/>
      <c r="I221" s="58"/>
      <c r="J221" s="58"/>
      <c r="K221" s="58"/>
      <c r="L221" s="58"/>
      <c r="M221" s="59"/>
      <c r="N221" s="59"/>
      <c r="O221" s="59"/>
      <c r="P221" s="59"/>
      <c r="Q221" s="59"/>
      <c r="R221" s="59"/>
      <c r="S221" s="59"/>
      <c r="T221" s="60"/>
      <c r="U221" s="60"/>
      <c r="V221" s="60"/>
      <c r="W221" s="60"/>
      <c r="X221" s="60"/>
      <c r="Y221" s="60"/>
      <c r="Z221" s="60"/>
      <c r="AA221" s="60"/>
      <c r="AB221" s="60"/>
      <c r="AC221" s="60"/>
      <c r="AD221" s="60"/>
      <c r="AE221" s="60"/>
      <c r="AF221" s="60"/>
      <c r="AG221" s="60"/>
      <c r="AH221" s="60"/>
      <c r="AI221" s="60"/>
      <c r="AJ221" s="60"/>
      <c r="AK221" s="61"/>
      <c r="AL221" s="62"/>
      <c r="AM221" s="63"/>
      <c r="AN221" s="63"/>
      <c r="AO221" s="63"/>
      <c r="AP221" s="63"/>
      <c r="AQ221" s="63"/>
      <c r="AR221" s="63"/>
      <c r="AS221" s="63"/>
      <c r="AT221" s="63"/>
      <c r="AU221" s="63"/>
      <c r="AV221" s="63"/>
      <c r="AW221" s="63"/>
      <c r="AX221" s="63"/>
      <c r="AY221" s="64"/>
    </row>
    <row r="222" spans="1:51" ht="24" hidden="1" customHeight="1" x14ac:dyDescent="0.15">
      <c r="A222" s="42">
        <v>10</v>
      </c>
      <c r="B222" s="43"/>
      <c r="C222" s="57"/>
      <c r="D222" s="58"/>
      <c r="E222" s="58"/>
      <c r="F222" s="58"/>
      <c r="G222" s="58"/>
      <c r="H222" s="58"/>
      <c r="I222" s="58"/>
      <c r="J222" s="58"/>
      <c r="K222" s="58"/>
      <c r="L222" s="58"/>
      <c r="M222" s="59"/>
      <c r="N222" s="59"/>
      <c r="O222" s="59"/>
      <c r="P222" s="59"/>
      <c r="Q222" s="59"/>
      <c r="R222" s="59"/>
      <c r="S222" s="59"/>
      <c r="T222" s="60"/>
      <c r="U222" s="60"/>
      <c r="V222" s="60"/>
      <c r="W222" s="60"/>
      <c r="X222" s="60"/>
      <c r="Y222" s="60"/>
      <c r="Z222" s="60"/>
      <c r="AA222" s="60"/>
      <c r="AB222" s="60"/>
      <c r="AC222" s="60"/>
      <c r="AD222" s="60"/>
      <c r="AE222" s="60"/>
      <c r="AF222" s="60"/>
      <c r="AG222" s="60"/>
      <c r="AH222" s="60"/>
      <c r="AI222" s="60"/>
      <c r="AJ222" s="60"/>
      <c r="AK222" s="61"/>
      <c r="AL222" s="62"/>
      <c r="AM222" s="63"/>
      <c r="AN222" s="63"/>
      <c r="AO222" s="63"/>
      <c r="AP222" s="63"/>
      <c r="AQ222" s="63"/>
      <c r="AR222" s="63"/>
      <c r="AS222" s="63"/>
      <c r="AT222" s="63"/>
      <c r="AU222" s="63"/>
      <c r="AV222" s="63"/>
      <c r="AW222" s="63"/>
      <c r="AX222" s="63"/>
      <c r="AY222" s="64"/>
    </row>
    <row r="223" spans="1:51" x14ac:dyDescent="0.15">
      <c r="A223"/>
      <c r="B223" t="s">
        <v>272</v>
      </c>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row>
    <row r="224" spans="1:51" ht="34.5" customHeight="1" x14ac:dyDescent="0.15">
      <c r="A224" s="65"/>
      <c r="B224" s="66"/>
      <c r="C224" s="67" t="s">
        <v>239</v>
      </c>
      <c r="D224" s="68"/>
      <c r="E224" s="68"/>
      <c r="F224" s="68"/>
      <c r="G224" s="68"/>
      <c r="H224" s="68"/>
      <c r="I224" s="68"/>
      <c r="J224" s="68"/>
      <c r="K224" s="68"/>
      <c r="L224" s="68"/>
      <c r="M224" s="69" t="s">
        <v>240</v>
      </c>
      <c r="N224" s="70"/>
      <c r="O224" s="70"/>
      <c r="P224" s="70"/>
      <c r="Q224" s="70"/>
      <c r="R224" s="70"/>
      <c r="S224" s="70"/>
      <c r="T224" s="68" t="s">
        <v>241</v>
      </c>
      <c r="U224" s="68"/>
      <c r="V224" s="68"/>
      <c r="W224" s="68"/>
      <c r="X224" s="68"/>
      <c r="Y224" s="68"/>
      <c r="Z224" s="68"/>
      <c r="AA224" s="68"/>
      <c r="AB224" s="68"/>
      <c r="AC224" s="68"/>
      <c r="AD224" s="68"/>
      <c r="AE224" s="68"/>
      <c r="AF224" s="68"/>
      <c r="AG224" s="68"/>
      <c r="AH224" s="68"/>
      <c r="AI224" s="68"/>
      <c r="AJ224" s="68"/>
      <c r="AK224" s="71"/>
      <c r="AL224" s="72" t="s">
        <v>242</v>
      </c>
      <c r="AM224" s="73"/>
      <c r="AN224" s="73"/>
      <c r="AO224" s="73"/>
      <c r="AP224" s="73"/>
      <c r="AQ224" s="73"/>
      <c r="AR224" s="73"/>
      <c r="AS224" s="73"/>
      <c r="AT224" s="73"/>
      <c r="AU224" s="73"/>
      <c r="AV224" s="73"/>
      <c r="AW224" s="73"/>
      <c r="AX224" s="73"/>
      <c r="AY224" s="74"/>
    </row>
    <row r="225" spans="1:51" ht="24" customHeight="1" x14ac:dyDescent="0.15">
      <c r="A225" s="42">
        <v>1</v>
      </c>
      <c r="B225" s="43"/>
      <c r="C225" s="51" t="s">
        <v>273</v>
      </c>
      <c r="D225" s="52"/>
      <c r="E225" s="52"/>
      <c r="F225" s="52"/>
      <c r="G225" s="52"/>
      <c r="H225" s="52"/>
      <c r="I225" s="52"/>
      <c r="J225" s="52"/>
      <c r="K225" s="52"/>
      <c r="L225" s="52"/>
      <c r="M225" s="46" t="s">
        <v>17</v>
      </c>
      <c r="N225" s="46"/>
      <c r="O225" s="46"/>
      <c r="P225" s="46"/>
      <c r="Q225" s="46"/>
      <c r="R225" s="46"/>
      <c r="S225" s="46"/>
      <c r="T225" s="45" t="s">
        <v>234</v>
      </c>
      <c r="U225" s="45"/>
      <c r="V225" s="45"/>
      <c r="W225" s="45"/>
      <c r="X225" s="45"/>
      <c r="Y225" s="45"/>
      <c r="Z225" s="45"/>
      <c r="AA225" s="45"/>
      <c r="AB225" s="45"/>
      <c r="AC225" s="45"/>
      <c r="AD225" s="45"/>
      <c r="AE225" s="45"/>
      <c r="AF225" s="45"/>
      <c r="AG225" s="45"/>
      <c r="AH225" s="45"/>
      <c r="AI225" s="45"/>
      <c r="AJ225" s="45"/>
      <c r="AK225" s="47"/>
      <c r="AL225" s="48">
        <v>15.871</v>
      </c>
      <c r="AM225" s="49"/>
      <c r="AN225" s="49"/>
      <c r="AO225" s="49"/>
      <c r="AP225" s="49"/>
      <c r="AQ225" s="49"/>
      <c r="AR225" s="49"/>
      <c r="AS225" s="49"/>
      <c r="AT225" s="49"/>
      <c r="AU225" s="49"/>
      <c r="AV225" s="49"/>
      <c r="AW225" s="49"/>
      <c r="AX225" s="49"/>
      <c r="AY225" s="50"/>
    </row>
    <row r="226" spans="1:51" ht="24" hidden="1" customHeight="1" x14ac:dyDescent="0.15">
      <c r="A226" s="42">
        <v>2</v>
      </c>
      <c r="B226" s="43"/>
      <c r="C226" s="51"/>
      <c r="D226" s="52"/>
      <c r="E226" s="52"/>
      <c r="F226" s="52"/>
      <c r="G226" s="52"/>
      <c r="H226" s="52"/>
      <c r="I226" s="52"/>
      <c r="J226" s="52"/>
      <c r="K226" s="52"/>
      <c r="L226" s="52"/>
      <c r="M226" s="46"/>
      <c r="N226" s="46"/>
      <c r="O226" s="46"/>
      <c r="P226" s="46"/>
      <c r="Q226" s="46"/>
      <c r="R226" s="46"/>
      <c r="S226" s="46"/>
      <c r="T226" s="45"/>
      <c r="U226" s="45"/>
      <c r="V226" s="45"/>
      <c r="W226" s="45"/>
      <c r="X226" s="45"/>
      <c r="Y226" s="45"/>
      <c r="Z226" s="45"/>
      <c r="AA226" s="45"/>
      <c r="AB226" s="45"/>
      <c r="AC226" s="45"/>
      <c r="AD226" s="45"/>
      <c r="AE226" s="45"/>
      <c r="AF226" s="45"/>
      <c r="AG226" s="45"/>
      <c r="AH226" s="45"/>
      <c r="AI226" s="45"/>
      <c r="AJ226" s="45"/>
      <c r="AK226" s="47"/>
      <c r="AL226" s="48"/>
      <c r="AM226" s="49"/>
      <c r="AN226" s="49"/>
      <c r="AO226" s="49"/>
      <c r="AP226" s="49"/>
      <c r="AQ226" s="49"/>
      <c r="AR226" s="49"/>
      <c r="AS226" s="49"/>
      <c r="AT226" s="49"/>
      <c r="AU226" s="49"/>
      <c r="AV226" s="49"/>
      <c r="AW226" s="49"/>
      <c r="AX226" s="49"/>
      <c r="AY226" s="50"/>
    </row>
    <row r="227" spans="1:51" ht="24" hidden="1" customHeight="1" x14ac:dyDescent="0.15">
      <c r="A227" s="42">
        <v>3</v>
      </c>
      <c r="B227" s="43"/>
      <c r="C227" s="51"/>
      <c r="D227" s="52"/>
      <c r="E227" s="52"/>
      <c r="F227" s="52"/>
      <c r="G227" s="52"/>
      <c r="H227" s="52"/>
      <c r="I227" s="52"/>
      <c r="J227" s="52"/>
      <c r="K227" s="52"/>
      <c r="L227" s="52"/>
      <c r="M227" s="46"/>
      <c r="N227" s="46"/>
      <c r="O227" s="46"/>
      <c r="P227" s="46"/>
      <c r="Q227" s="46"/>
      <c r="R227" s="46"/>
      <c r="S227" s="46"/>
      <c r="T227" s="53"/>
      <c r="U227" s="54"/>
      <c r="V227" s="54"/>
      <c r="W227" s="54"/>
      <c r="X227" s="54"/>
      <c r="Y227" s="54"/>
      <c r="Z227" s="54"/>
      <c r="AA227" s="54"/>
      <c r="AB227" s="54"/>
      <c r="AC227" s="54"/>
      <c r="AD227" s="54"/>
      <c r="AE227" s="54"/>
      <c r="AF227" s="54"/>
      <c r="AG227" s="54"/>
      <c r="AH227" s="54"/>
      <c r="AI227" s="54"/>
      <c r="AJ227" s="54"/>
      <c r="AK227" s="55"/>
      <c r="AL227" s="48"/>
      <c r="AM227" s="49"/>
      <c r="AN227" s="49"/>
      <c r="AO227" s="49"/>
      <c r="AP227" s="49"/>
      <c r="AQ227" s="49"/>
      <c r="AR227" s="49"/>
      <c r="AS227" s="49"/>
      <c r="AT227" s="49"/>
      <c r="AU227" s="49"/>
      <c r="AV227" s="49"/>
      <c r="AW227" s="49"/>
      <c r="AX227" s="49"/>
      <c r="AY227" s="50"/>
    </row>
    <row r="228" spans="1:51" ht="24" hidden="1" customHeight="1" x14ac:dyDescent="0.15">
      <c r="A228" s="42">
        <v>4</v>
      </c>
      <c r="B228" s="43"/>
      <c r="C228" s="51"/>
      <c r="D228" s="52"/>
      <c r="E228" s="52"/>
      <c r="F228" s="52"/>
      <c r="G228" s="52"/>
      <c r="H228" s="52"/>
      <c r="I228" s="52"/>
      <c r="J228" s="52"/>
      <c r="K228" s="52"/>
      <c r="L228" s="52"/>
      <c r="M228" s="46"/>
      <c r="N228" s="46"/>
      <c r="O228" s="46"/>
      <c r="P228" s="46"/>
      <c r="Q228" s="46"/>
      <c r="R228" s="46"/>
      <c r="S228" s="46"/>
      <c r="T228" s="56"/>
      <c r="U228" s="45"/>
      <c r="V228" s="45"/>
      <c r="W228" s="45"/>
      <c r="X228" s="45"/>
      <c r="Y228" s="45"/>
      <c r="Z228" s="45"/>
      <c r="AA228" s="45"/>
      <c r="AB228" s="45"/>
      <c r="AC228" s="45"/>
      <c r="AD228" s="45"/>
      <c r="AE228" s="45"/>
      <c r="AF228" s="45"/>
      <c r="AG228" s="45"/>
      <c r="AH228" s="45"/>
      <c r="AI228" s="45"/>
      <c r="AJ228" s="45"/>
      <c r="AK228" s="47"/>
      <c r="AL228" s="48"/>
      <c r="AM228" s="49"/>
      <c r="AN228" s="49"/>
      <c r="AO228" s="49"/>
      <c r="AP228" s="49"/>
      <c r="AQ228" s="49"/>
      <c r="AR228" s="49"/>
      <c r="AS228" s="49"/>
      <c r="AT228" s="49"/>
      <c r="AU228" s="49"/>
      <c r="AV228" s="49"/>
      <c r="AW228" s="49"/>
      <c r="AX228" s="49"/>
      <c r="AY228" s="50"/>
    </row>
    <row r="229" spans="1:51" ht="24" hidden="1" customHeight="1" x14ac:dyDescent="0.15">
      <c r="A229" s="42">
        <v>5</v>
      </c>
      <c r="B229" s="43"/>
      <c r="C229" s="51"/>
      <c r="D229" s="52"/>
      <c r="E229" s="52"/>
      <c r="F229" s="52"/>
      <c r="G229" s="52"/>
      <c r="H229" s="52"/>
      <c r="I229" s="52"/>
      <c r="J229" s="52"/>
      <c r="K229" s="52"/>
      <c r="L229" s="52"/>
      <c r="M229" s="46"/>
      <c r="N229" s="46"/>
      <c r="O229" s="46"/>
      <c r="P229" s="46"/>
      <c r="Q229" s="46"/>
      <c r="R229" s="46"/>
      <c r="S229" s="46"/>
      <c r="T229" s="45"/>
      <c r="U229" s="45"/>
      <c r="V229" s="45"/>
      <c r="W229" s="45"/>
      <c r="X229" s="45"/>
      <c r="Y229" s="45"/>
      <c r="Z229" s="45"/>
      <c r="AA229" s="45"/>
      <c r="AB229" s="45"/>
      <c r="AC229" s="45"/>
      <c r="AD229" s="45"/>
      <c r="AE229" s="45"/>
      <c r="AF229" s="45"/>
      <c r="AG229" s="45"/>
      <c r="AH229" s="45"/>
      <c r="AI229" s="45"/>
      <c r="AJ229" s="45"/>
      <c r="AK229" s="47"/>
      <c r="AL229" s="48"/>
      <c r="AM229" s="49"/>
      <c r="AN229" s="49"/>
      <c r="AO229" s="49"/>
      <c r="AP229" s="49"/>
      <c r="AQ229" s="49"/>
      <c r="AR229" s="49"/>
      <c r="AS229" s="49"/>
      <c r="AT229" s="49"/>
      <c r="AU229" s="49"/>
      <c r="AV229" s="49"/>
      <c r="AW229" s="49"/>
      <c r="AX229" s="49"/>
      <c r="AY229" s="50"/>
    </row>
    <row r="230" spans="1:51" ht="24" hidden="1" customHeight="1" x14ac:dyDescent="0.15">
      <c r="A230" s="42">
        <v>6</v>
      </c>
      <c r="B230" s="43"/>
      <c r="C230" s="51"/>
      <c r="D230" s="52"/>
      <c r="E230" s="52"/>
      <c r="F230" s="52"/>
      <c r="G230" s="52"/>
      <c r="H230" s="52"/>
      <c r="I230" s="52"/>
      <c r="J230" s="52"/>
      <c r="K230" s="52"/>
      <c r="L230" s="52"/>
      <c r="M230" s="46"/>
      <c r="N230" s="46"/>
      <c r="O230" s="46"/>
      <c r="P230" s="46"/>
      <c r="Q230" s="46"/>
      <c r="R230" s="46"/>
      <c r="S230" s="46"/>
      <c r="T230" s="45"/>
      <c r="U230" s="45"/>
      <c r="V230" s="45"/>
      <c r="W230" s="45"/>
      <c r="X230" s="45"/>
      <c r="Y230" s="45"/>
      <c r="Z230" s="45"/>
      <c r="AA230" s="45"/>
      <c r="AB230" s="45"/>
      <c r="AC230" s="45"/>
      <c r="AD230" s="45"/>
      <c r="AE230" s="45"/>
      <c r="AF230" s="45"/>
      <c r="AG230" s="45"/>
      <c r="AH230" s="45"/>
      <c r="AI230" s="45"/>
      <c r="AJ230" s="45"/>
      <c r="AK230" s="47"/>
      <c r="AL230" s="48"/>
      <c r="AM230" s="49"/>
      <c r="AN230" s="49"/>
      <c r="AO230" s="49"/>
      <c r="AP230" s="49"/>
      <c r="AQ230" s="49"/>
      <c r="AR230" s="49"/>
      <c r="AS230" s="49"/>
      <c r="AT230" s="49"/>
      <c r="AU230" s="49"/>
      <c r="AV230" s="49"/>
      <c r="AW230" s="49"/>
      <c r="AX230" s="49"/>
      <c r="AY230" s="50"/>
    </row>
    <row r="231" spans="1:51" ht="24" hidden="1" customHeight="1" x14ac:dyDescent="0.15">
      <c r="A231" s="42">
        <v>7</v>
      </c>
      <c r="B231" s="43"/>
      <c r="C231" s="51"/>
      <c r="D231" s="52"/>
      <c r="E231" s="52"/>
      <c r="F231" s="52"/>
      <c r="G231" s="52"/>
      <c r="H231" s="52"/>
      <c r="I231" s="52"/>
      <c r="J231" s="52"/>
      <c r="K231" s="52"/>
      <c r="L231" s="52"/>
      <c r="M231" s="46"/>
      <c r="N231" s="46"/>
      <c r="O231" s="46"/>
      <c r="P231" s="46"/>
      <c r="Q231" s="46"/>
      <c r="R231" s="46"/>
      <c r="S231" s="46"/>
      <c r="T231" s="45"/>
      <c r="U231" s="45"/>
      <c r="V231" s="45"/>
      <c r="W231" s="45"/>
      <c r="X231" s="45"/>
      <c r="Y231" s="45"/>
      <c r="Z231" s="45"/>
      <c r="AA231" s="45"/>
      <c r="AB231" s="45"/>
      <c r="AC231" s="45"/>
      <c r="AD231" s="45"/>
      <c r="AE231" s="45"/>
      <c r="AF231" s="45"/>
      <c r="AG231" s="45"/>
      <c r="AH231" s="45"/>
      <c r="AI231" s="45"/>
      <c r="AJ231" s="45"/>
      <c r="AK231" s="47"/>
      <c r="AL231" s="48"/>
      <c r="AM231" s="49"/>
      <c r="AN231" s="49"/>
      <c r="AO231" s="49"/>
      <c r="AP231" s="49"/>
      <c r="AQ231" s="49"/>
      <c r="AR231" s="49"/>
      <c r="AS231" s="49"/>
      <c r="AT231" s="49"/>
      <c r="AU231" s="49"/>
      <c r="AV231" s="49"/>
      <c r="AW231" s="49"/>
      <c r="AX231" s="49"/>
      <c r="AY231" s="50"/>
    </row>
    <row r="232" spans="1:51" ht="24" hidden="1" customHeight="1" x14ac:dyDescent="0.15">
      <c r="A232" s="42">
        <v>8</v>
      </c>
      <c r="B232" s="43"/>
      <c r="C232" s="51"/>
      <c r="D232" s="52"/>
      <c r="E232" s="52"/>
      <c r="F232" s="52"/>
      <c r="G232" s="52"/>
      <c r="H232" s="52"/>
      <c r="I232" s="52"/>
      <c r="J232" s="52"/>
      <c r="K232" s="52"/>
      <c r="L232" s="52"/>
      <c r="M232" s="46"/>
      <c r="N232" s="46"/>
      <c r="O232" s="46"/>
      <c r="P232" s="46"/>
      <c r="Q232" s="46"/>
      <c r="R232" s="46"/>
      <c r="S232" s="46"/>
      <c r="T232" s="45"/>
      <c r="U232" s="45"/>
      <c r="V232" s="45"/>
      <c r="W232" s="45"/>
      <c r="X232" s="45"/>
      <c r="Y232" s="45"/>
      <c r="Z232" s="45"/>
      <c r="AA232" s="45"/>
      <c r="AB232" s="45"/>
      <c r="AC232" s="45"/>
      <c r="AD232" s="45"/>
      <c r="AE232" s="45"/>
      <c r="AF232" s="45"/>
      <c r="AG232" s="45"/>
      <c r="AH232" s="45"/>
      <c r="AI232" s="45"/>
      <c r="AJ232" s="45"/>
      <c r="AK232" s="47"/>
      <c r="AL232" s="48"/>
      <c r="AM232" s="49"/>
      <c r="AN232" s="49"/>
      <c r="AO232" s="49"/>
      <c r="AP232" s="49"/>
      <c r="AQ232" s="49"/>
      <c r="AR232" s="49"/>
      <c r="AS232" s="49"/>
      <c r="AT232" s="49"/>
      <c r="AU232" s="49"/>
      <c r="AV232" s="49"/>
      <c r="AW232" s="49"/>
      <c r="AX232" s="49"/>
      <c r="AY232" s="50"/>
    </row>
    <row r="233" spans="1:51" ht="24" hidden="1" customHeight="1" x14ac:dyDescent="0.15">
      <c r="A233" s="42">
        <v>9</v>
      </c>
      <c r="B233" s="43"/>
      <c r="C233" s="44"/>
      <c r="D233" s="45"/>
      <c r="E233" s="45"/>
      <c r="F233" s="45"/>
      <c r="G233" s="45"/>
      <c r="H233" s="45"/>
      <c r="I233" s="45"/>
      <c r="J233" s="45"/>
      <c r="K233" s="45"/>
      <c r="L233" s="45"/>
      <c r="M233" s="46"/>
      <c r="N233" s="46"/>
      <c r="O233" s="46"/>
      <c r="P233" s="46"/>
      <c r="Q233" s="46"/>
      <c r="R233" s="46"/>
      <c r="S233" s="46"/>
      <c r="T233" s="45"/>
      <c r="U233" s="45"/>
      <c r="V233" s="45"/>
      <c r="W233" s="45"/>
      <c r="X233" s="45"/>
      <c r="Y233" s="45"/>
      <c r="Z233" s="45"/>
      <c r="AA233" s="45"/>
      <c r="AB233" s="45"/>
      <c r="AC233" s="45"/>
      <c r="AD233" s="45"/>
      <c r="AE233" s="45"/>
      <c r="AF233" s="45"/>
      <c r="AG233" s="45"/>
      <c r="AH233" s="45"/>
      <c r="AI233" s="45"/>
      <c r="AJ233" s="45"/>
      <c r="AK233" s="47"/>
      <c r="AL233" s="48"/>
      <c r="AM233" s="49"/>
      <c r="AN233" s="49"/>
      <c r="AO233" s="49"/>
      <c r="AP233" s="49"/>
      <c r="AQ233" s="49"/>
      <c r="AR233" s="49"/>
      <c r="AS233" s="49"/>
      <c r="AT233" s="49"/>
      <c r="AU233" s="49"/>
      <c r="AV233" s="49"/>
      <c r="AW233" s="49"/>
      <c r="AX233" s="49"/>
      <c r="AY233" s="50"/>
    </row>
    <row r="234" spans="1:51" ht="24" hidden="1" customHeight="1" x14ac:dyDescent="0.15">
      <c r="A234" s="42">
        <v>10</v>
      </c>
      <c r="B234" s="43"/>
      <c r="C234" s="51"/>
      <c r="D234" s="52"/>
      <c r="E234" s="52"/>
      <c r="F234" s="52"/>
      <c r="G234" s="52"/>
      <c r="H234" s="52"/>
      <c r="I234" s="52"/>
      <c r="J234" s="52"/>
      <c r="K234" s="52"/>
      <c r="L234" s="52"/>
      <c r="M234" s="46"/>
      <c r="N234" s="46"/>
      <c r="O234" s="46"/>
      <c r="P234" s="46"/>
      <c r="Q234" s="46"/>
      <c r="R234" s="46"/>
      <c r="S234" s="46"/>
      <c r="T234" s="45"/>
      <c r="U234" s="45"/>
      <c r="V234" s="45"/>
      <c r="W234" s="45"/>
      <c r="X234" s="45"/>
      <c r="Y234" s="45"/>
      <c r="Z234" s="45"/>
      <c r="AA234" s="45"/>
      <c r="AB234" s="45"/>
      <c r="AC234" s="45"/>
      <c r="AD234" s="45"/>
      <c r="AE234" s="45"/>
      <c r="AF234" s="45"/>
      <c r="AG234" s="45"/>
      <c r="AH234" s="45"/>
      <c r="AI234" s="45"/>
      <c r="AJ234" s="45"/>
      <c r="AK234" s="47"/>
      <c r="AL234" s="48"/>
      <c r="AM234" s="49"/>
      <c r="AN234" s="49"/>
      <c r="AO234" s="49"/>
      <c r="AP234" s="49"/>
      <c r="AQ234" s="49"/>
      <c r="AR234" s="49"/>
      <c r="AS234" s="49"/>
      <c r="AT234" s="49"/>
      <c r="AU234" s="49"/>
      <c r="AV234" s="49"/>
      <c r="AW234" s="49"/>
      <c r="AX234" s="49"/>
      <c r="AY234" s="50"/>
    </row>
    <row r="235" spans="1:51" x14ac:dyDescent="0.1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row>
  </sheetData>
  <mergeCells count="1089">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G124:AY124"/>
    <mergeCell ref="P99:AF99"/>
    <mergeCell ref="P100:AF100"/>
    <mergeCell ref="P101:AF101"/>
    <mergeCell ref="P102:AF102"/>
    <mergeCell ref="P103:AF103"/>
    <mergeCell ref="A95:F98"/>
    <mergeCell ref="G95:Q95"/>
    <mergeCell ref="R95:AB95"/>
    <mergeCell ref="AC95:AM95"/>
    <mergeCell ref="AN95:AY95"/>
    <mergeCell ref="G96:Q96"/>
    <mergeCell ref="R96:AB96"/>
    <mergeCell ref="AC96:AM96"/>
    <mergeCell ref="AN96:AY96"/>
    <mergeCell ref="G97:AY97"/>
    <mergeCell ref="G98:AY98"/>
    <mergeCell ref="G121:AY121"/>
    <mergeCell ref="U110:W110"/>
    <mergeCell ref="X110:AY110"/>
    <mergeCell ref="G104:N104"/>
    <mergeCell ref="O104:AY104"/>
    <mergeCell ref="A105:F110"/>
    <mergeCell ref="G105:N110"/>
    <mergeCell ref="U105:AY105"/>
    <mergeCell ref="A117:F117"/>
    <mergeCell ref="G117:AY117"/>
    <mergeCell ref="A120:F125"/>
    <mergeCell ref="G120:AY120"/>
    <mergeCell ref="G122:AY122"/>
    <mergeCell ref="G125:AY125"/>
    <mergeCell ref="O114:AY114"/>
    <mergeCell ref="A115:F116"/>
    <mergeCell ref="A65:F67"/>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A68:F76"/>
    <mergeCell ref="G68:K69"/>
    <mergeCell ref="L68:N69"/>
    <mergeCell ref="O68:U69"/>
    <mergeCell ref="V68:AY68"/>
    <mergeCell ref="V69:AA69"/>
    <mergeCell ref="AB69:AG69"/>
    <mergeCell ref="AH69:AM69"/>
    <mergeCell ref="AN69:AS69"/>
    <mergeCell ref="AT69:AY69"/>
    <mergeCell ref="AB70:AC70"/>
    <mergeCell ref="AE70:AG70"/>
    <mergeCell ref="AH70:AI70"/>
    <mergeCell ref="AK70:AM70"/>
    <mergeCell ref="AN70:AO70"/>
    <mergeCell ref="A118:F119"/>
    <mergeCell ref="G118:N118"/>
    <mergeCell ref="O118:AY118"/>
    <mergeCell ref="G119:N119"/>
    <mergeCell ref="O119:AY119"/>
    <mergeCell ref="O105:Q106"/>
    <mergeCell ref="R105:T105"/>
    <mergeCell ref="R106:T106"/>
    <mergeCell ref="U106:AY106"/>
    <mergeCell ref="O107:T110"/>
    <mergeCell ref="U107:W107"/>
    <mergeCell ref="X107:AY107"/>
    <mergeCell ref="U108:W108"/>
    <mergeCell ref="X108:AY108"/>
    <mergeCell ref="U109:W109"/>
    <mergeCell ref="X109:AY109"/>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5:AL35"/>
    <mergeCell ref="AM35:AP35"/>
    <mergeCell ref="AQ35:AT35"/>
    <mergeCell ref="AU35:AY35"/>
    <mergeCell ref="A26:F33"/>
    <mergeCell ref="G28:AY28"/>
    <mergeCell ref="G32:AY32"/>
    <mergeCell ref="G27:AY27"/>
    <mergeCell ref="G29:AY29"/>
    <mergeCell ref="G31:AY31"/>
    <mergeCell ref="G33:AY33"/>
    <mergeCell ref="G30:AY30"/>
    <mergeCell ref="G36:O38"/>
    <mergeCell ref="P36:X38"/>
    <mergeCell ref="Y36:AB36"/>
    <mergeCell ref="AC36:AD36"/>
    <mergeCell ref="AE36:AH36"/>
    <mergeCell ref="AI36:AL36"/>
    <mergeCell ref="G26:AY26"/>
    <mergeCell ref="A34:F34"/>
    <mergeCell ref="G34:AY34"/>
    <mergeCell ref="A35:F38"/>
    <mergeCell ref="G35:O35"/>
    <mergeCell ref="P35:X35"/>
    <mergeCell ref="Y35:AB35"/>
    <mergeCell ref="AC35:AD35"/>
    <mergeCell ref="AE35:AH35"/>
    <mergeCell ref="AU38:AY38"/>
    <mergeCell ref="A39:F39"/>
    <mergeCell ref="G39:AY39"/>
    <mergeCell ref="Y38:AB38"/>
    <mergeCell ref="AC38:AD38"/>
    <mergeCell ref="AE38:AH38"/>
    <mergeCell ref="AI38:AL38"/>
    <mergeCell ref="AM38:AP38"/>
    <mergeCell ref="AQ38:AT38"/>
    <mergeCell ref="AM36:AP36"/>
    <mergeCell ref="AQ36:AT36"/>
    <mergeCell ref="AU36:AY36"/>
    <mergeCell ref="Y37:AB37"/>
    <mergeCell ref="AC37:AD37"/>
    <mergeCell ref="AE37:AH37"/>
    <mergeCell ref="AI37:AL37"/>
    <mergeCell ref="AM37:AP37"/>
    <mergeCell ref="AQ37:AT37"/>
    <mergeCell ref="AU37:AY37"/>
    <mergeCell ref="AQ42:AT42"/>
    <mergeCell ref="AU42:AY42"/>
    <mergeCell ref="AM41:AP41"/>
    <mergeCell ref="AQ41:AT41"/>
    <mergeCell ref="AU41:AY41"/>
    <mergeCell ref="G42:O44"/>
    <mergeCell ref="P42:X44"/>
    <mergeCell ref="Y42:AB42"/>
    <mergeCell ref="AC42:AD42"/>
    <mergeCell ref="AE42:AH42"/>
    <mergeCell ref="AI42:AL42"/>
    <mergeCell ref="AM42:AP42"/>
    <mergeCell ref="G41:O41"/>
    <mergeCell ref="P41:X41"/>
    <mergeCell ref="Y41:AB41"/>
    <mergeCell ref="AC41:AD41"/>
    <mergeCell ref="AE41:AH41"/>
    <mergeCell ref="AI41:AL41"/>
    <mergeCell ref="Y47:AB47"/>
    <mergeCell ref="AC47:AE47"/>
    <mergeCell ref="AF47:AJ47"/>
    <mergeCell ref="AK47:AO47"/>
    <mergeCell ref="AP47:AT47"/>
    <mergeCell ref="AU47:AY47"/>
    <mergeCell ref="Y46:AB46"/>
    <mergeCell ref="AC46:AE46"/>
    <mergeCell ref="AF46:AJ46"/>
    <mergeCell ref="AK46:AO46"/>
    <mergeCell ref="AP46:AT46"/>
    <mergeCell ref="AU46:AY46"/>
    <mergeCell ref="AU44:AY44"/>
    <mergeCell ref="Y43:AB43"/>
    <mergeCell ref="AC43:AD43"/>
    <mergeCell ref="AE43:AH43"/>
    <mergeCell ref="A45:F47"/>
    <mergeCell ref="G45:X45"/>
    <mergeCell ref="Y45:AB45"/>
    <mergeCell ref="AC45:AE45"/>
    <mergeCell ref="AF45:AJ45"/>
    <mergeCell ref="AK45:AO45"/>
    <mergeCell ref="AP45:AT45"/>
    <mergeCell ref="AU45:AY45"/>
    <mergeCell ref="G46:X47"/>
    <mergeCell ref="Y44:AB44"/>
    <mergeCell ref="AC44:AD44"/>
    <mergeCell ref="AE44:AH44"/>
    <mergeCell ref="AI44:AL44"/>
    <mergeCell ref="AM44:AP44"/>
    <mergeCell ref="AQ44:AT44"/>
    <mergeCell ref="AH51:AP51"/>
    <mergeCell ref="AQ51:AY51"/>
    <mergeCell ref="A40:F44"/>
    <mergeCell ref="G40:K40"/>
    <mergeCell ref="L40:Q40"/>
    <mergeCell ref="R40:V40"/>
    <mergeCell ref="W40:AK40"/>
    <mergeCell ref="AL40:AR40"/>
    <mergeCell ref="AS40:AY40"/>
    <mergeCell ref="AI43:AL43"/>
    <mergeCell ref="AM43:AP43"/>
    <mergeCell ref="AQ43:AT43"/>
    <mergeCell ref="AU43:AY43"/>
    <mergeCell ref="I52:N52"/>
    <mergeCell ref="O52:W52"/>
    <mergeCell ref="X52:AG52"/>
    <mergeCell ref="AH52:AP52"/>
    <mergeCell ref="AQ52:AY52"/>
    <mergeCell ref="AQ49:AY49"/>
    <mergeCell ref="G50:H56"/>
    <mergeCell ref="I50:N50"/>
    <mergeCell ref="O50:W50"/>
    <mergeCell ref="X50:AG50"/>
    <mergeCell ref="AH50:AP50"/>
    <mergeCell ref="AQ50:AY50"/>
    <mergeCell ref="I51:N51"/>
    <mergeCell ref="O51:W51"/>
    <mergeCell ref="X51:AG51"/>
    <mergeCell ref="G49:N49"/>
    <mergeCell ref="O49:W49"/>
    <mergeCell ref="X49:AG49"/>
    <mergeCell ref="AH49:AP49"/>
    <mergeCell ref="I59:N59"/>
    <mergeCell ref="O59:W59"/>
    <mergeCell ref="X59:AG59"/>
    <mergeCell ref="AH59:AP59"/>
    <mergeCell ref="AQ59:AY59"/>
    <mergeCell ref="I55:N55"/>
    <mergeCell ref="O55:W55"/>
    <mergeCell ref="X55:AG55"/>
    <mergeCell ref="AH55:AP55"/>
    <mergeCell ref="AQ55:AY55"/>
    <mergeCell ref="I56:N56"/>
    <mergeCell ref="O56:W56"/>
    <mergeCell ref="X56:AG56"/>
    <mergeCell ref="AH56:AP56"/>
    <mergeCell ref="AQ56:AY56"/>
    <mergeCell ref="I53:N53"/>
    <mergeCell ref="AQ53:AY53"/>
    <mergeCell ref="I54:N54"/>
    <mergeCell ref="O54:W54"/>
    <mergeCell ref="X54:AG54"/>
    <mergeCell ref="AH54:AP54"/>
    <mergeCell ref="AQ54:AY54"/>
    <mergeCell ref="A48:F64"/>
    <mergeCell ref="G48:N48"/>
    <mergeCell ref="O48:W48"/>
    <mergeCell ref="X48:AG48"/>
    <mergeCell ref="AH48:AP48"/>
    <mergeCell ref="AQ48:AY48"/>
    <mergeCell ref="L72:N72"/>
    <mergeCell ref="O53:W53"/>
    <mergeCell ref="X53:AG53"/>
    <mergeCell ref="AH53:AP53"/>
    <mergeCell ref="G62:N62"/>
    <mergeCell ref="O62:W62"/>
    <mergeCell ref="X62:AG62"/>
    <mergeCell ref="AH62:AP62"/>
    <mergeCell ref="AQ62:AY62"/>
    <mergeCell ref="G63:N63"/>
    <mergeCell ref="AT70:AU70"/>
    <mergeCell ref="AW70:AY70"/>
    <mergeCell ref="L71:N71"/>
    <mergeCell ref="O71:P71"/>
    <mergeCell ref="R71:U71"/>
    <mergeCell ref="V71:AA71"/>
    <mergeCell ref="AB71:AG71"/>
    <mergeCell ref="AH71:AM71"/>
    <mergeCell ref="AN71:AS71"/>
    <mergeCell ref="AT71:AY71"/>
    <mergeCell ref="AH63:AP63"/>
    <mergeCell ref="AQ63:AY63"/>
    <mergeCell ref="AQ58:AY58"/>
    <mergeCell ref="I61:N61"/>
    <mergeCell ref="O61:W61"/>
    <mergeCell ref="X61:AG61"/>
    <mergeCell ref="AQ70:AS70"/>
    <mergeCell ref="O58:W58"/>
    <mergeCell ref="X58:AG58"/>
    <mergeCell ref="AH58:AP58"/>
    <mergeCell ref="I60:N60"/>
    <mergeCell ref="O60:W60"/>
    <mergeCell ref="X60:AG60"/>
    <mergeCell ref="AH60:AP60"/>
    <mergeCell ref="AQ60:AY60"/>
    <mergeCell ref="G70:K71"/>
    <mergeCell ref="L70:N70"/>
    <mergeCell ref="O70:P70"/>
    <mergeCell ref="R70:U70"/>
    <mergeCell ref="V70:W70"/>
    <mergeCell ref="Y70:AA70"/>
    <mergeCell ref="O63:W63"/>
    <mergeCell ref="X63:AG63"/>
    <mergeCell ref="G64:H64"/>
    <mergeCell ref="I64:N64"/>
    <mergeCell ref="O64:W64"/>
    <mergeCell ref="X64:AG64"/>
    <mergeCell ref="AH64:AP64"/>
    <mergeCell ref="AQ64:AY64"/>
    <mergeCell ref="AH61:AP61"/>
    <mergeCell ref="AQ61:AY61"/>
    <mergeCell ref="G57:H61"/>
    <mergeCell ref="I57:N57"/>
    <mergeCell ref="O57:W57"/>
    <mergeCell ref="X57:AG57"/>
    <mergeCell ref="AH57:AP57"/>
    <mergeCell ref="AQ57:AY57"/>
    <mergeCell ref="I58:N58"/>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72:K73"/>
    <mergeCell ref="O72:P72"/>
    <mergeCell ref="R72:U72"/>
    <mergeCell ref="V72:AA72"/>
    <mergeCell ref="AB72:AC72"/>
    <mergeCell ref="G81:K81"/>
    <mergeCell ref="L81:N81"/>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L76:N76"/>
    <mergeCell ref="O76:P76"/>
    <mergeCell ref="R76:U76"/>
    <mergeCell ref="V76:AA76"/>
    <mergeCell ref="AB76:AG76"/>
    <mergeCell ref="AQ78:AY78"/>
    <mergeCell ref="L79:N79"/>
    <mergeCell ref="O79:Q79"/>
    <mergeCell ref="S79:W79"/>
    <mergeCell ref="X79:Z79"/>
    <mergeCell ref="AB79:AG79"/>
    <mergeCell ref="AH79:AJ79"/>
    <mergeCell ref="AL79:AP79"/>
    <mergeCell ref="AQ79:AS79"/>
    <mergeCell ref="AU79:AY79"/>
    <mergeCell ref="AH77:AP77"/>
    <mergeCell ref="AQ77:AY77"/>
    <mergeCell ref="G80:K80"/>
    <mergeCell ref="L80:N80"/>
    <mergeCell ref="O80:Q80"/>
    <mergeCell ref="S80:W80"/>
    <mergeCell ref="AH76:AM76"/>
    <mergeCell ref="AN76:AO76"/>
    <mergeCell ref="AQ76:AS76"/>
    <mergeCell ref="AT76:AU76"/>
    <mergeCell ref="AW76:AY76"/>
    <mergeCell ref="X80:Z80"/>
    <mergeCell ref="AB80:AG80"/>
    <mergeCell ref="AH80:AJ80"/>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G78:K79"/>
    <mergeCell ref="L78:N78"/>
    <mergeCell ref="O78:Q78"/>
    <mergeCell ref="A77:F82"/>
    <mergeCell ref="G77:K77"/>
    <mergeCell ref="L77:N77"/>
    <mergeCell ref="O77:W77"/>
    <mergeCell ref="S78:W78"/>
    <mergeCell ref="X78:Z78"/>
    <mergeCell ref="AB78:AG78"/>
    <mergeCell ref="AH78:AJ78"/>
    <mergeCell ref="AL78:AP78"/>
    <mergeCell ref="AH81:AJ81"/>
    <mergeCell ref="AL81:AP81"/>
    <mergeCell ref="AQ81:AS81"/>
    <mergeCell ref="AU81:AY81"/>
    <mergeCell ref="G82:K82"/>
    <mergeCell ref="L82:N82"/>
    <mergeCell ref="O82:Q82"/>
    <mergeCell ref="S82:W82"/>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O84:Q84"/>
    <mergeCell ref="AH82:AJ82"/>
    <mergeCell ref="AL82:AP82"/>
    <mergeCell ref="AQ82:AS82"/>
    <mergeCell ref="AU82:AY82"/>
    <mergeCell ref="X82:Z82"/>
    <mergeCell ref="AB82:AG82"/>
    <mergeCell ref="G86:K86"/>
    <mergeCell ref="S84:W84"/>
    <mergeCell ref="X84:Z84"/>
    <mergeCell ref="AB84:AG84"/>
    <mergeCell ref="AH84:AJ84"/>
    <mergeCell ref="O81:Q81"/>
    <mergeCell ref="S81:W81"/>
    <mergeCell ref="X81:Z81"/>
    <mergeCell ref="AB81:AG81"/>
    <mergeCell ref="AL80:AP80"/>
    <mergeCell ref="AQ80:AS80"/>
    <mergeCell ref="AU80:AY80"/>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L84:AP84"/>
    <mergeCell ref="AQ84:AY84"/>
    <mergeCell ref="AL93:AP93"/>
    <mergeCell ref="AQ91:AS91"/>
    <mergeCell ref="AU91:AY91"/>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AQ90:AY90"/>
    <mergeCell ref="L91:N91"/>
    <mergeCell ref="O91:Q91"/>
    <mergeCell ref="S91:W91"/>
    <mergeCell ref="X91:Z91"/>
    <mergeCell ref="AB91:AG91"/>
    <mergeCell ref="AH91:AJ91"/>
    <mergeCell ref="AL91:AP91"/>
    <mergeCell ref="AQ94:AS94"/>
    <mergeCell ref="AU94:AY94"/>
    <mergeCell ref="A99:F104"/>
    <mergeCell ref="G99:N103"/>
    <mergeCell ref="AG99:AY100"/>
    <mergeCell ref="AG101:AY103"/>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G115:N115"/>
    <mergeCell ref="O115:AY115"/>
    <mergeCell ref="G116:N116"/>
    <mergeCell ref="O116:AY116"/>
    <mergeCell ref="A111:F114"/>
    <mergeCell ref="G111:T111"/>
    <mergeCell ref="U111:AY111"/>
    <mergeCell ref="G112:N112"/>
    <mergeCell ref="O112:AY112"/>
    <mergeCell ref="G113:N113"/>
    <mergeCell ref="O113:AY113"/>
    <mergeCell ref="G114:N114"/>
    <mergeCell ref="G123:AY123"/>
    <mergeCell ref="A127:F140"/>
    <mergeCell ref="A141:F184"/>
    <mergeCell ref="G141:AC141"/>
    <mergeCell ref="AD141:AY141"/>
    <mergeCell ref="G142:K142"/>
    <mergeCell ref="L142:X142"/>
    <mergeCell ref="Y142:AC142"/>
    <mergeCell ref="AD142:AH142"/>
    <mergeCell ref="AI142:AU142"/>
    <mergeCell ref="AV142:AY142"/>
    <mergeCell ref="A126:F126"/>
    <mergeCell ref="G126:AY12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AC174"/>
    <mergeCell ref="AD174:AY174"/>
    <mergeCell ref="G175:K175"/>
    <mergeCell ref="L175:X175"/>
    <mergeCell ref="Y175:AC175"/>
    <mergeCell ref="AD175:AH175"/>
    <mergeCell ref="AI175:AU175"/>
    <mergeCell ref="AV175:AY175"/>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200:B200"/>
    <mergeCell ref="C200:L200"/>
    <mergeCell ref="M200:S200"/>
    <mergeCell ref="T200:AK200"/>
    <mergeCell ref="AL200:AY200"/>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2:B212"/>
    <mergeCell ref="C212:L212"/>
    <mergeCell ref="M212:S212"/>
    <mergeCell ref="T212:AK212"/>
    <mergeCell ref="AL212:AY212"/>
    <mergeCell ref="A213:B213"/>
    <mergeCell ref="C213:L213"/>
    <mergeCell ref="M213:S213"/>
    <mergeCell ref="T213:AK213"/>
    <mergeCell ref="AL213:AY213"/>
    <mergeCell ref="A209:B209"/>
    <mergeCell ref="C209:L209"/>
    <mergeCell ref="M209:S209"/>
    <mergeCell ref="T209:AK209"/>
    <mergeCell ref="AL209:AY209"/>
    <mergeCell ref="A210:B210"/>
    <mergeCell ref="C210:L210"/>
    <mergeCell ref="M210:S210"/>
    <mergeCell ref="T210:AK210"/>
    <mergeCell ref="AL210:AY210"/>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5:B225"/>
    <mergeCell ref="C225:L225"/>
    <mergeCell ref="M225:S225"/>
    <mergeCell ref="T225:AK225"/>
    <mergeCell ref="AL225:AY225"/>
    <mergeCell ref="A226:B226"/>
    <mergeCell ref="C226:L226"/>
    <mergeCell ref="M226:S226"/>
    <mergeCell ref="T226:AK226"/>
    <mergeCell ref="AL226:AY226"/>
    <mergeCell ref="A222:B222"/>
    <mergeCell ref="C222:L222"/>
    <mergeCell ref="M222:S222"/>
    <mergeCell ref="T222:AK222"/>
    <mergeCell ref="AL222:AY222"/>
    <mergeCell ref="A224:B224"/>
    <mergeCell ref="C224:L224"/>
    <mergeCell ref="M224:S224"/>
    <mergeCell ref="T224:AK224"/>
    <mergeCell ref="AL224:AY224"/>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s>
  <phoneticPr fontId="3"/>
  <dataValidations count="3">
    <dataValidation type="decimal" allowBlank="1" showInputMessage="1" showErrorMessage="1" sqref="AS24:AY24" xr:uid="{00000000-0002-0000-0000-000000000000}">
      <formula1>-1E+31</formula1>
      <formula2>1E+32</formula2>
    </dataValidation>
    <dataValidation type="decimal" allowBlank="1" showInputMessage="1" showErrorMessage="1" sqref="O49:AY67 R70:U76 Y70:AA70 AE70:AG70 AE72:AG72 AK70:AM70 AK72:AM72 AK74:AM74 AQ70:AS70 AQ72:AS72 AQ74:AS74 AQ76:AS76 AW70:AY70 AW72:AY72 AW74:AY74 AW76:AY76 S78:W82 AB78:AG82 AL78:AP82 AU79:AY82 S90:W94 AB90:AG94 AL90:AP94 AU91:AY94 R95:AB95 Y143:AC151 AV143:AY151 AV154:AY162 Y154:AC162 Y165:AC173 AV165:AY173 Y176:AC184 AV176:AY184 AL189:AY198 AL213:AY222 AL225:AY234 AS21:AY22 AS12:AY13 AS15:AY16 S84:W88 AB84:AG88 AL84:AP88 AU85:AY88 AS18:AY19 AL201:AY210" xr:uid="{00000000-0002-0000-0000-000001000000}">
      <formula1>-1000000000</formula1>
      <formula2>1000000000</formula2>
    </dataValidation>
    <dataValidation type="decimal" allowBlank="1" showInputMessage="1" showErrorMessage="1" sqref="AN95"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47" max="50" man="1"/>
    <brk id="94" max="50" man="1"/>
    <brk id="119" max="50" man="1"/>
    <brk id="126" max="50" man="1"/>
    <brk id="140" max="50" man="1"/>
    <brk id="18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98</xdr:row>
                    <xdr:rowOff>19050</xdr:rowOff>
                  </from>
                  <to>
                    <xdr:col>15</xdr:col>
                    <xdr:colOff>152400</xdr:colOff>
                    <xdr:row>99</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102</xdr:row>
                    <xdr:rowOff>19050</xdr:rowOff>
                  </from>
                  <to>
                    <xdr:col>15</xdr:col>
                    <xdr:colOff>152400</xdr:colOff>
                    <xdr:row>102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O24:AK24 O18:V19 O21:V22</xm:sqref>
        </x14:dataValidation>
        <x14:dataValidation type="list" errorStyle="warning" allowBlank="1" showInputMessage="1" showErrorMessage="1" xr:uid="{00000000-0002-0000-0000-000006000000}">
          <x14:formula1>
            <xm:f>入力規則等!$B$2:$B$9</xm:f>
          </x14:formula1>
          <xm:sqref>AE15:AK15 AE12:AK12 AE21:AK21 AE18:AK18</xm:sqref>
        </x14:dataValidation>
        <x14:dataValidation type="list" errorStyle="warning" allowBlank="1" showInputMessage="1" showErrorMessage="1" xr:uid="{00000000-0002-0000-0000-000007000000}">
          <x14:formula1>
            <xm:f>入力規則等!$C$2:$C$15</xm:f>
          </x14:formula1>
          <xm:sqref>AE13:AK13 AE16:AK16 AE19:AK19 AE22:AK22</xm:sqref>
        </x14:dataValidation>
        <x14:dataValidation type="list" errorStyle="warning" allowBlank="1" showInputMessage="1" showErrorMessage="1" xr:uid="{00000000-0002-0000-0000-000008000000}">
          <x14:formula1>
            <xm:f>入力規則等!$D$2:$D$3</xm:f>
          </x14:formula1>
          <xm:sqref>O14:V14 O17:V17 O20:V20 O23:V23</xm:sqref>
        </x14:dataValidation>
        <x14:dataValidation type="list" allowBlank="1" showInputMessage="1" showErrorMessage="1" xr:uid="{00000000-0002-0000-0000-000009000000}">
          <x14:formula1>
            <xm:f>入力規則等!$E$2:$E$3</xm:f>
          </x14:formula1>
          <xm:sqref>AS14:AY14 AS17:AY17 AS20:AY20 AS23:AY23</xm:sqref>
        </x14:dataValidation>
        <x14:dataValidation type="list" allowBlank="1" showInputMessage="1" showErrorMessage="1" xr:uid="{00000000-0002-0000-0000-00000A000000}">
          <x14:formula1>
            <xm:f>入力規則等!$F$2:$F$3</xm:f>
          </x14:formula1>
          <xm:sqref>U111:AY111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274</v>
      </c>
      <c r="C1" s="4" t="s">
        <v>275</v>
      </c>
      <c r="D1" s="4" t="s">
        <v>45</v>
      </c>
      <c r="E1" s="4" t="s">
        <v>276</v>
      </c>
      <c r="F1" s="9" t="s">
        <v>277</v>
      </c>
    </row>
    <row r="2" spans="1:6" x14ac:dyDescent="0.15">
      <c r="A2" s="3" t="s">
        <v>278</v>
      </c>
      <c r="B2" s="6" t="s">
        <v>41</v>
      </c>
      <c r="C2" s="3" t="s">
        <v>44</v>
      </c>
      <c r="D2" s="3" t="s">
        <v>46</v>
      </c>
      <c r="E2" s="3" t="s">
        <v>50</v>
      </c>
      <c r="F2" s="3" t="s">
        <v>50</v>
      </c>
    </row>
    <row r="3" spans="1:6" x14ac:dyDescent="0.15">
      <c r="A3" s="3" t="s">
        <v>279</v>
      </c>
      <c r="B3" s="6" t="s">
        <v>280</v>
      </c>
      <c r="C3" s="3" t="s">
        <v>281</v>
      </c>
      <c r="D3" s="3" t="s">
        <v>282</v>
      </c>
      <c r="E3" s="3" t="s">
        <v>195</v>
      </c>
      <c r="F3" s="3" t="s">
        <v>195</v>
      </c>
    </row>
    <row r="4" spans="1:6" x14ac:dyDescent="0.15">
      <c r="A4" s="3" t="s">
        <v>283</v>
      </c>
      <c r="B4" s="6" t="s">
        <v>284</v>
      </c>
      <c r="C4" s="6" t="s">
        <v>285</v>
      </c>
      <c r="D4" s="7"/>
    </row>
    <row r="5" spans="1:6" x14ac:dyDescent="0.15">
      <c r="A5" s="3" t="s">
        <v>286</v>
      </c>
      <c r="B5" s="6" t="s">
        <v>287</v>
      </c>
      <c r="C5" s="6" t="s">
        <v>288</v>
      </c>
      <c r="D5" s="8"/>
    </row>
    <row r="6" spans="1:6" x14ac:dyDescent="0.15">
      <c r="A6" s="3" t="s">
        <v>289</v>
      </c>
      <c r="B6" s="6" t="s">
        <v>290</v>
      </c>
      <c r="C6" s="6" t="s">
        <v>291</v>
      </c>
      <c r="D6" s="8"/>
    </row>
    <row r="7" spans="1:6" x14ac:dyDescent="0.15">
      <c r="A7" s="3" t="s">
        <v>292</v>
      </c>
      <c r="B7" s="6" t="s">
        <v>293</v>
      </c>
      <c r="C7" s="6" t="s">
        <v>294</v>
      </c>
      <c r="D7" s="8"/>
    </row>
    <row r="8" spans="1:6" x14ac:dyDescent="0.15">
      <c r="A8" s="3" t="s">
        <v>295</v>
      </c>
      <c r="B8" s="6" t="s">
        <v>296</v>
      </c>
      <c r="C8" s="6" t="s">
        <v>297</v>
      </c>
      <c r="D8" s="8"/>
    </row>
    <row r="9" spans="1:6" x14ac:dyDescent="0.15">
      <c r="A9" s="3" t="s">
        <v>298</v>
      </c>
      <c r="B9" s="6" t="s">
        <v>119</v>
      </c>
      <c r="C9" s="6" t="s">
        <v>299</v>
      </c>
      <c r="D9" s="8"/>
    </row>
    <row r="10" spans="1:6" x14ac:dyDescent="0.15">
      <c r="A10" s="3" t="s">
        <v>300</v>
      </c>
      <c r="B10" s="5"/>
      <c r="C10" s="6" t="s">
        <v>301</v>
      </c>
      <c r="D10" s="8"/>
    </row>
    <row r="11" spans="1:6" x14ac:dyDescent="0.15">
      <c r="A11" s="3" t="s">
        <v>302</v>
      </c>
      <c r="B11" s="5"/>
      <c r="C11" s="6" t="s">
        <v>303</v>
      </c>
      <c r="D11" s="8"/>
    </row>
    <row r="12" spans="1:6" x14ac:dyDescent="0.15">
      <c r="A12" s="3" t="s">
        <v>304</v>
      </c>
      <c r="B12" s="5"/>
      <c r="C12" s="6" t="s">
        <v>305</v>
      </c>
      <c r="D12" s="8"/>
    </row>
    <row r="13" spans="1:6" x14ac:dyDescent="0.15">
      <c r="A13" s="3" t="s">
        <v>306</v>
      </c>
      <c r="B13" s="5"/>
      <c r="C13" s="6" t="s">
        <v>307</v>
      </c>
      <c r="D13" s="8"/>
    </row>
    <row r="14" spans="1:6" x14ac:dyDescent="0.15">
      <c r="A14" s="3" t="s">
        <v>308</v>
      </c>
      <c r="B14" s="5"/>
      <c r="C14" s="6" t="s">
        <v>309</v>
      </c>
      <c r="D14" s="8"/>
    </row>
    <row r="15" spans="1:6" x14ac:dyDescent="0.15">
      <c r="A15" s="3" t="s">
        <v>310</v>
      </c>
      <c r="B15" s="5"/>
      <c r="C15" s="6" t="s">
        <v>311</v>
      </c>
      <c r="D15" s="8"/>
    </row>
    <row r="16" spans="1:6" x14ac:dyDescent="0.15">
      <c r="A16" s="3" t="s">
        <v>312</v>
      </c>
      <c r="B16" s="5"/>
    </row>
    <row r="17" spans="1:2" x14ac:dyDescent="0.15">
      <c r="A17" s="3" t="s">
        <v>313</v>
      </c>
      <c r="B17" s="5"/>
    </row>
    <row r="18" spans="1:2" x14ac:dyDescent="0.15">
      <c r="A18" s="3" t="s">
        <v>314</v>
      </c>
      <c r="B18" s="5"/>
    </row>
    <row r="19" spans="1:2" x14ac:dyDescent="0.15">
      <c r="A19" s="3" t="s">
        <v>315</v>
      </c>
      <c r="B19" s="5"/>
    </row>
    <row r="20" spans="1:2" x14ac:dyDescent="0.15">
      <c r="A20" s="3" t="s">
        <v>316</v>
      </c>
      <c r="B20" s="5"/>
    </row>
    <row r="21" spans="1:2" x14ac:dyDescent="0.15">
      <c r="A21" s="3" t="s">
        <v>317</v>
      </c>
      <c r="B21" s="5"/>
    </row>
    <row r="22" spans="1:2" x14ac:dyDescent="0.15">
      <c r="A22" s="3" t="s">
        <v>318</v>
      </c>
      <c r="B22" s="5"/>
    </row>
    <row r="23" spans="1:2" x14ac:dyDescent="0.15">
      <c r="A23" s="3" t="s">
        <v>319</v>
      </c>
      <c r="B23" s="5"/>
    </row>
    <row r="24" spans="1:2" x14ac:dyDescent="0.15">
      <c r="A24" s="3" t="s">
        <v>320</v>
      </c>
      <c r="B24" s="5"/>
    </row>
    <row r="25" spans="1:2" x14ac:dyDescent="0.15">
      <c r="A25" s="3" t="s">
        <v>321</v>
      </c>
      <c r="B25" s="5"/>
    </row>
    <row r="26" spans="1:2" x14ac:dyDescent="0.15">
      <c r="A26" s="3" t="s">
        <v>322</v>
      </c>
      <c r="B26" s="5"/>
    </row>
    <row r="27" spans="1:2" x14ac:dyDescent="0.15">
      <c r="A27" s="3" t="s">
        <v>323</v>
      </c>
      <c r="B27" s="5"/>
    </row>
    <row r="28" spans="1:2" x14ac:dyDescent="0.15">
      <c r="A28" s="3" t="s">
        <v>324</v>
      </c>
      <c r="B28" s="5"/>
    </row>
    <row r="29" spans="1:2" x14ac:dyDescent="0.15">
      <c r="A29" s="3" t="s">
        <v>325</v>
      </c>
      <c r="B29" s="5"/>
    </row>
    <row r="30" spans="1:2" x14ac:dyDescent="0.15">
      <c r="A30" s="3" t="s">
        <v>326</v>
      </c>
      <c r="B30" s="5"/>
    </row>
    <row r="31" spans="1:2" x14ac:dyDescent="0.15">
      <c r="A31" s="3" t="s">
        <v>327</v>
      </c>
      <c r="B31" s="5"/>
    </row>
    <row r="32" spans="1:2" x14ac:dyDescent="0.15">
      <c r="A32" s="3" t="s">
        <v>328</v>
      </c>
      <c r="B32" s="5"/>
    </row>
    <row r="33" spans="1:2" x14ac:dyDescent="0.15">
      <c r="A33" s="3" t="s">
        <v>329</v>
      </c>
      <c r="B33" s="5"/>
    </row>
    <row r="34" spans="1:2" x14ac:dyDescent="0.15">
      <c r="A34" s="3" t="s">
        <v>330</v>
      </c>
      <c r="B34" s="5"/>
    </row>
    <row r="35" spans="1:2" x14ac:dyDescent="0.15">
      <c r="A35" s="3" t="s">
        <v>331</v>
      </c>
      <c r="B35" s="5"/>
    </row>
    <row r="36" spans="1:2" x14ac:dyDescent="0.15">
      <c r="A36" s="3" t="s">
        <v>332</v>
      </c>
      <c r="B36" s="5"/>
    </row>
    <row r="37" spans="1:2" x14ac:dyDescent="0.15">
      <c r="A37" s="3" t="s">
        <v>333</v>
      </c>
      <c r="B37" s="5"/>
    </row>
    <row r="38" spans="1:2" x14ac:dyDescent="0.15">
      <c r="A38" s="3" t="s">
        <v>334</v>
      </c>
      <c r="B38" s="5"/>
    </row>
    <row r="39" spans="1:2" x14ac:dyDescent="0.15">
      <c r="A39" s="3" t="s">
        <v>335</v>
      </c>
      <c r="B39" s="5"/>
    </row>
    <row r="40" spans="1:2" x14ac:dyDescent="0.15">
      <c r="A40" s="3" t="s">
        <v>336</v>
      </c>
      <c r="B40" s="5"/>
    </row>
    <row r="41" spans="1:2" x14ac:dyDescent="0.15">
      <c r="A41" s="3" t="s">
        <v>337</v>
      </c>
      <c r="B41" s="5"/>
    </row>
    <row r="42" spans="1:2" x14ac:dyDescent="0.15">
      <c r="A42" s="3" t="s">
        <v>39</v>
      </c>
      <c r="B42" s="5"/>
    </row>
    <row r="43" spans="1:2" x14ac:dyDescent="0.15">
      <c r="A43" s="3" t="s">
        <v>53</v>
      </c>
      <c r="B43" s="5"/>
    </row>
    <row r="44" spans="1:2" x14ac:dyDescent="0.15">
      <c r="A44" s="3" t="s">
        <v>56</v>
      </c>
      <c r="B44" s="5"/>
    </row>
    <row r="45" spans="1:2" x14ac:dyDescent="0.15">
      <c r="A45" s="3" t="s">
        <v>58</v>
      </c>
      <c r="B45" s="5"/>
    </row>
    <row r="46" spans="1:2" x14ac:dyDescent="0.15">
      <c r="A46" s="3" t="s">
        <v>338</v>
      </c>
      <c r="B46" s="5"/>
    </row>
    <row r="47" spans="1:2" x14ac:dyDescent="0.15">
      <c r="A47" s="3" t="s">
        <v>339</v>
      </c>
      <c r="B47" s="5"/>
    </row>
    <row r="48" spans="1:2" x14ac:dyDescent="0.15">
      <c r="A48" s="3" t="s">
        <v>340</v>
      </c>
      <c r="B48" s="5"/>
    </row>
    <row r="49" spans="1:2" x14ac:dyDescent="0.15">
      <c r="A49" s="3" t="s">
        <v>341</v>
      </c>
      <c r="B49" s="5"/>
    </row>
    <row r="50" spans="1:2" x14ac:dyDescent="0.15">
      <c r="A50" s="3" t="s">
        <v>342</v>
      </c>
      <c r="B50" s="5"/>
    </row>
    <row r="51" spans="1:2" x14ac:dyDescent="0.15">
      <c r="A51" s="3" t="s">
        <v>343</v>
      </c>
      <c r="B51" s="5"/>
    </row>
    <row r="52" spans="1:2" x14ac:dyDescent="0.15">
      <c r="A52" s="3" t="s">
        <v>344</v>
      </c>
      <c r="B52" s="5"/>
    </row>
    <row r="53" spans="1:2" x14ac:dyDescent="0.15">
      <c r="A53" s="3" t="s">
        <v>345</v>
      </c>
      <c r="B53" s="5"/>
    </row>
    <row r="54" spans="1:2" x14ac:dyDescent="0.15">
      <c r="A54" s="3" t="s">
        <v>346</v>
      </c>
      <c r="B54" s="5"/>
    </row>
    <row r="55" spans="1:2" x14ac:dyDescent="0.15">
      <c r="A55" s="3" t="s">
        <v>347</v>
      </c>
      <c r="B55" s="5"/>
    </row>
    <row r="56" spans="1:2" x14ac:dyDescent="0.15">
      <c r="A56" s="3" t="s">
        <v>348</v>
      </c>
      <c r="B56" s="5"/>
    </row>
    <row r="57" spans="1:2" x14ac:dyDescent="0.15">
      <c r="A57" s="3" t="s">
        <v>349</v>
      </c>
      <c r="B57" s="5"/>
    </row>
    <row r="58" spans="1:2" x14ac:dyDescent="0.15">
      <c r="A58" s="3" t="s">
        <v>350</v>
      </c>
      <c r="B58" s="5"/>
    </row>
    <row r="59" spans="1:2" x14ac:dyDescent="0.15">
      <c r="A59" s="3" t="s">
        <v>351</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A9D3D2B9-EA8D-47A1-A0BA-08D882C604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2023-02-06T10:56:22Z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