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66925"/>
  <xr:revisionPtr revIDLastSave="0" documentId="13_ncr:1_{A3D0D6FB-60F2-4992-B477-3F0CB5BEC536}" xr6:coauthVersionLast="47" xr6:coauthVersionMax="47" xr10:uidLastSave="{00000000-0000-0000-0000-000000000000}"/>
  <bookViews>
    <workbookView xWindow="35535" yWindow="3915" windowWidth="18885" windowHeight="10035" xr2:uid="{4A151C94-20B9-4963-94DF-CD7F3A91ACDA}"/>
  </bookViews>
  <sheets>
    <sheet name="個別表 " sheetId="1" r:id="rId1"/>
  </sheets>
  <definedNames>
    <definedName name="_xlnm._FilterDatabase" localSheetId="0" hidden="1">'個別表 '!$A$1:$Y$12</definedName>
    <definedName name="_xlnm.Print_Area" localSheetId="0">'個別表 '!$A$1:$X$12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9" i="1" l="1"/>
  <c r="L9" i="1" s="1"/>
  <c r="O9" i="1"/>
  <c r="M9" i="1"/>
  <c r="P9" i="1"/>
  <c r="U10" i="1"/>
  <c r="U12" i="1" l="1"/>
  <c r="L11" i="1"/>
  <c r="E11" i="1"/>
  <c r="F11" i="1"/>
  <c r="G11" i="1"/>
  <c r="H11" i="1"/>
  <c r="I11" i="1"/>
  <c r="J11" i="1"/>
  <c r="K11" i="1"/>
  <c r="N11" i="1"/>
  <c r="P11" i="1"/>
  <c r="Q11" i="1"/>
  <c r="R11" i="1"/>
  <c r="S11" i="1"/>
  <c r="T11" i="1"/>
  <c r="U11" i="1"/>
  <c r="V11" i="1"/>
  <c r="W11" i="1"/>
  <c r="X11" i="1"/>
  <c r="Q12" i="1"/>
  <c r="R12" i="1"/>
  <c r="S12" i="1"/>
  <c r="T12" i="1"/>
  <c r="V12" i="1"/>
  <c r="W12" i="1"/>
  <c r="X12" i="1"/>
  <c r="M11" i="1" l="1"/>
  <c r="O11" i="1"/>
</calcChain>
</file>

<file path=xl/sharedStrings.xml><?xml version="1.0" encoding="utf-8"?>
<sst xmlns="http://schemas.openxmlformats.org/spreadsheetml/2006/main" count="58" uniqueCount="34">
  <si>
    <t>（単位：百万円）</t>
    <rPh sb="1" eb="3">
      <t>タンイ</t>
    </rPh>
    <rPh sb="4" eb="7">
      <t>ヒャクマンエン</t>
    </rPh>
    <phoneticPr fontId="2"/>
  </si>
  <si>
    <t>番
号</t>
    <rPh sb="0" eb="1">
      <t>バン</t>
    </rPh>
    <rPh sb="2" eb="3">
      <t>ゴウ</t>
    </rPh>
    <phoneticPr fontId="2"/>
  </si>
  <si>
    <t>基金の造成団体の名称</t>
    <rPh sb="0" eb="2">
      <t>キキン</t>
    </rPh>
    <rPh sb="3" eb="5">
      <t>ゾウセイ</t>
    </rPh>
    <rPh sb="5" eb="7">
      <t>ダンタイ</t>
    </rPh>
    <rPh sb="8" eb="10">
      <t>メイショウ</t>
    </rPh>
    <phoneticPr fontId="2"/>
  </si>
  <si>
    <t>基金の名称</t>
    <rPh sb="0" eb="2">
      <t>キキン</t>
    </rPh>
    <rPh sb="3" eb="5">
      <t>メイショウ</t>
    </rPh>
    <phoneticPr fontId="2"/>
  </si>
  <si>
    <t>事務・事業の概要</t>
    <rPh sb="0" eb="2">
      <t>ジム</t>
    </rPh>
    <rPh sb="3" eb="5">
      <t>ジギョウ</t>
    </rPh>
    <rPh sb="6" eb="8">
      <t>ガイヨウ</t>
    </rPh>
    <phoneticPr fontId="2"/>
  </si>
  <si>
    <t>令和３年度末基金残高
（ａ）</t>
    <rPh sb="0" eb="2">
      <t>レイワ</t>
    </rPh>
    <rPh sb="3" eb="5">
      <t>ネンド</t>
    </rPh>
    <rPh sb="5" eb="6">
      <t>マツ</t>
    </rPh>
    <rPh sb="6" eb="8">
      <t>キキン</t>
    </rPh>
    <rPh sb="8" eb="10">
      <t>ザンダカ</t>
    </rPh>
    <phoneticPr fontId="2"/>
  </si>
  <si>
    <t>令　和　４　年　度　収　入　支　出</t>
    <rPh sb="0" eb="1">
      <t>レイ</t>
    </rPh>
    <rPh sb="2" eb="3">
      <t>ワ</t>
    </rPh>
    <rPh sb="6" eb="7">
      <t>トシ</t>
    </rPh>
    <rPh sb="8" eb="9">
      <t>ド</t>
    </rPh>
    <rPh sb="10" eb="11">
      <t>オサム</t>
    </rPh>
    <rPh sb="12" eb="13">
      <t>イ</t>
    </rPh>
    <rPh sb="14" eb="15">
      <t>シ</t>
    </rPh>
    <rPh sb="16" eb="17">
      <t>デ</t>
    </rPh>
    <phoneticPr fontId="2"/>
  </si>
  <si>
    <t>令和４年度
国庫返納額
（ｄ）</t>
    <rPh sb="0" eb="2">
      <t>レイワ</t>
    </rPh>
    <rPh sb="3" eb="5">
      <t>ネンド</t>
    </rPh>
    <rPh sb="8" eb="10">
      <t>ヘンノウ</t>
    </rPh>
    <phoneticPr fontId="2"/>
  </si>
  <si>
    <t>令和４年度末基金残高
(ｅ=ａ+ｂ-ｃ-ｄ)</t>
    <rPh sb="0" eb="2">
      <t>レイワ</t>
    </rPh>
    <rPh sb="3" eb="5">
      <t>ネンド</t>
    </rPh>
    <rPh sb="5" eb="6">
      <t>マツ</t>
    </rPh>
    <rPh sb="6" eb="8">
      <t>キキン</t>
    </rPh>
    <rPh sb="8" eb="10">
      <t>ザンダカ</t>
    </rPh>
    <phoneticPr fontId="2"/>
  </si>
  <si>
    <t>令和４年度　事業実施決定等</t>
    <rPh sb="0" eb="2">
      <t>レイワ</t>
    </rPh>
    <rPh sb="3" eb="5">
      <t>ネンド</t>
    </rPh>
    <rPh sb="6" eb="8">
      <t>ジギョウ</t>
    </rPh>
    <rPh sb="8" eb="10">
      <t>ジッシ</t>
    </rPh>
    <rPh sb="10" eb="12">
      <t>ケッテイ</t>
    </rPh>
    <rPh sb="12" eb="13">
      <t>トウ</t>
    </rPh>
    <phoneticPr fontId="2"/>
  </si>
  <si>
    <t>令和４年度末　貸付残高等</t>
    <rPh sb="0" eb="2">
      <t>レイワ</t>
    </rPh>
    <rPh sb="3" eb="5">
      <t>ネンド</t>
    </rPh>
    <rPh sb="5" eb="6">
      <t>マツ</t>
    </rPh>
    <rPh sb="7" eb="9">
      <t>カシツ</t>
    </rPh>
    <rPh sb="9" eb="11">
      <t>ザンダカ</t>
    </rPh>
    <rPh sb="11" eb="12">
      <t>トウ</t>
    </rPh>
    <phoneticPr fontId="2"/>
  </si>
  <si>
    <t>補助等</t>
    <rPh sb="0" eb="2">
      <t>ホジョ</t>
    </rPh>
    <rPh sb="2" eb="3">
      <t>トウ</t>
    </rPh>
    <phoneticPr fontId="2"/>
  </si>
  <si>
    <t>出資</t>
    <rPh sb="0" eb="2">
      <t>シュッシ</t>
    </rPh>
    <phoneticPr fontId="2"/>
  </si>
  <si>
    <t>貸付</t>
    <rPh sb="0" eb="2">
      <t>カシツ</t>
    </rPh>
    <phoneticPr fontId="2"/>
  </si>
  <si>
    <t>債務保証</t>
    <rPh sb="0" eb="2">
      <t>サイム</t>
    </rPh>
    <rPh sb="2" eb="4">
      <t>ホショウ</t>
    </rPh>
    <phoneticPr fontId="2"/>
  </si>
  <si>
    <t>調査等、
その他</t>
    <rPh sb="0" eb="2">
      <t>チョウサ</t>
    </rPh>
    <rPh sb="2" eb="3">
      <t>トウ</t>
    </rPh>
    <rPh sb="7" eb="8">
      <t>タ</t>
    </rPh>
    <phoneticPr fontId="2"/>
  </si>
  <si>
    <t>収　入（ｂ）</t>
    <rPh sb="0" eb="1">
      <t>オサム</t>
    </rPh>
    <rPh sb="2" eb="3">
      <t>イ</t>
    </rPh>
    <phoneticPr fontId="2"/>
  </si>
  <si>
    <t>支　出（ｃ）</t>
    <rPh sb="0" eb="1">
      <t>シ</t>
    </rPh>
    <rPh sb="2" eb="3">
      <t>デ</t>
    </rPh>
    <phoneticPr fontId="2"/>
  </si>
  <si>
    <t>(補助・補てん、利子助成・補給)</t>
    <phoneticPr fontId="2"/>
  </si>
  <si>
    <t>うち
国費相当額</t>
    <rPh sb="3" eb="5">
      <t>コクヒ</t>
    </rPh>
    <rPh sb="5" eb="7">
      <t>ソウトウ</t>
    </rPh>
    <rPh sb="7" eb="8">
      <t>ガク</t>
    </rPh>
    <phoneticPr fontId="2"/>
  </si>
  <si>
    <t>うち</t>
    <phoneticPr fontId="2"/>
  </si>
  <si>
    <t>国費相当額</t>
    <phoneticPr fontId="2"/>
  </si>
  <si>
    <t>国からの資金交付額</t>
    <rPh sb="0" eb="1">
      <t>クニ</t>
    </rPh>
    <rPh sb="4" eb="6">
      <t>シキン</t>
    </rPh>
    <rPh sb="6" eb="8">
      <t>コウフ</t>
    </rPh>
    <rPh sb="8" eb="9">
      <t>ガク</t>
    </rPh>
    <phoneticPr fontId="2"/>
  </si>
  <si>
    <t>その他</t>
    <rPh sb="2" eb="3">
      <t>タ</t>
    </rPh>
    <phoneticPr fontId="2"/>
  </si>
  <si>
    <t>（件数）</t>
    <rPh sb="1" eb="3">
      <t>ケンスウ</t>
    </rPh>
    <phoneticPr fontId="2"/>
  </si>
  <si>
    <t>当初</t>
    <rPh sb="0" eb="2">
      <t>トウショ</t>
    </rPh>
    <phoneticPr fontId="2"/>
  </si>
  <si>
    <t>補正</t>
    <rPh sb="0" eb="2">
      <t>ホセイ</t>
    </rPh>
    <phoneticPr fontId="2"/>
  </si>
  <si>
    <t>予備費等</t>
    <rPh sb="0" eb="3">
      <t>ヨビヒ</t>
    </rPh>
    <rPh sb="3" eb="4">
      <t>トウ</t>
    </rPh>
    <phoneticPr fontId="2"/>
  </si>
  <si>
    <t>金額</t>
    <rPh sb="0" eb="2">
      <t>キンガク</t>
    </rPh>
    <phoneticPr fontId="2"/>
  </si>
  <si>
    <t>計</t>
    <rPh sb="0" eb="1">
      <t>ケイ</t>
    </rPh>
    <phoneticPr fontId="2"/>
  </si>
  <si>
    <t>大谷石採取場跡地安全基金</t>
    <phoneticPr fontId="2"/>
  </si>
  <si>
    <t>公益財団法人　大谷地域整備公社</t>
    <phoneticPr fontId="2"/>
  </si>
  <si>
    <t>岩石採取場跡地等の安全確保のために採石業者又は土地所有者等が行う対策に要する資金の調達に係る債務保証及び大谷石採取場跡地観測システムの管理・運営&lt;http://www.ooyakousya.o0o0.jp/&gt;</t>
    <phoneticPr fontId="2"/>
  </si>
  <si>
    <t>【個別表】令和５年度基金造成団体別基金執行状況表（002大谷石採取場跡地安全基金（岩石採取場跡地等安全対策費補助金））</t>
    <rPh sb="1" eb="3">
      <t>コベツ</t>
    </rPh>
    <rPh sb="3" eb="4">
      <t>ヒョウ</t>
    </rPh>
    <rPh sb="5" eb="7">
      <t>レイワ</t>
    </rPh>
    <rPh sb="8" eb="10">
      <t>ネンド</t>
    </rPh>
    <rPh sb="10" eb="12">
      <t>キキン</t>
    </rPh>
    <rPh sb="12" eb="14">
      <t>ゾウセイ</t>
    </rPh>
    <rPh sb="14" eb="16">
      <t>ダンタイ</t>
    </rPh>
    <rPh sb="16" eb="17">
      <t>ベツ</t>
    </rPh>
    <rPh sb="17" eb="19">
      <t>キキン</t>
    </rPh>
    <rPh sb="19" eb="21">
      <t>シッコウ</t>
    </rPh>
    <rPh sb="21" eb="23">
      <t>ジョウキョウ</t>
    </rPh>
    <rPh sb="23" eb="24">
      <t>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</si>
</sst>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 #,##0_ ;_ * \-#,##0_ ;_ * &quot;-&quot;_ ;_ @_ "/>
    <numFmt numFmtId="176" formatCode="* #,##0;* \-#,##0;* &quot;-&quot;_ ;@\ "/>
    <numFmt numFmtId="177" formatCode="000"/>
    <numFmt numFmtId="178" formatCode="\(#,##0\);\(* \-#,##0\);\(* \ &quot;-&quot;\ \);@\ "/>
  </numFmts>
  <fonts count="20" x14ac:knownFonts="1">
    <font>
      <sz val="11"/>
      <color theme="1"/>
      <name val="游ゴシック"/>
      <family val="2"/>
      <charset val="128"/>
      <scheme val="minor"/>
    </font>
    <font>
      <sz val="11"/>
      <color theme="1"/>
      <name val="ＭＳ ゴシック"/>
      <family val="3"/>
      <charset val="128"/>
    </font>
    <font>
      <sz val="6"/>
      <name val="游ゴシック"/>
      <family val="2"/>
      <charset val="128"/>
      <scheme val="minor"/>
    </font>
    <font>
      <sz val="11"/>
      <color rgb="FFFF0000"/>
      <name val="ＭＳ ゴシック"/>
      <family val="3"/>
      <charset val="128"/>
    </font>
    <font>
      <sz val="10"/>
      <color theme="1"/>
      <name val="ＭＳ ゴシック"/>
      <family val="3"/>
      <charset val="128"/>
    </font>
    <font>
      <sz val="9"/>
      <color theme="1"/>
      <name val="ＭＳ ゴシック"/>
      <family val="3"/>
      <charset val="128"/>
    </font>
    <font>
      <sz val="9"/>
      <color rgb="FFFF0000"/>
      <name val="ＭＳ ゴシック"/>
      <family val="3"/>
      <charset val="128"/>
    </font>
    <font>
      <sz val="8"/>
      <color theme="1"/>
      <name val="ＭＳ ゴシック"/>
      <family val="3"/>
      <charset val="128"/>
    </font>
    <font>
      <sz val="9"/>
      <color rgb="FFFF0000"/>
      <name val="游ゴシック"/>
      <family val="3"/>
      <charset val="128"/>
      <scheme val="minor"/>
    </font>
    <font>
      <sz val="10"/>
      <color theme="1"/>
      <name val="游ゴシック"/>
      <family val="3"/>
      <charset val="128"/>
      <scheme val="minor"/>
    </font>
    <font>
      <sz val="8"/>
      <color theme="1"/>
      <name val="游ゴシック"/>
      <family val="3"/>
      <charset val="128"/>
      <scheme val="minor"/>
    </font>
    <font>
      <sz val="9"/>
      <color theme="1"/>
      <name val="游ゴシック"/>
      <family val="3"/>
      <charset val="128"/>
      <scheme val="minor"/>
    </font>
    <font>
      <sz val="10"/>
      <color rgb="FFFF0000"/>
      <name val="ＭＳ ゴシック"/>
      <family val="3"/>
      <charset val="128"/>
    </font>
    <font>
      <sz val="7"/>
      <color theme="1"/>
      <name val="游ゴシック"/>
      <family val="3"/>
      <charset val="128"/>
      <scheme val="minor"/>
    </font>
    <font>
      <sz val="9"/>
      <color theme="1"/>
      <name val="游ゴシック"/>
      <family val="2"/>
      <charset val="128"/>
      <scheme val="minor"/>
    </font>
    <font>
      <sz val="7"/>
      <color theme="1"/>
      <name val="游ゴシック"/>
      <family val="2"/>
      <charset val="128"/>
      <scheme val="minor"/>
    </font>
    <font>
      <sz val="10"/>
      <color theme="1"/>
      <name val="游ゴシック"/>
      <family val="2"/>
      <charset val="128"/>
      <scheme val="minor"/>
    </font>
    <font>
      <sz val="12"/>
      <color theme="1"/>
      <name val="游ゴシック"/>
      <family val="2"/>
      <charset val="128"/>
      <scheme val="minor"/>
    </font>
    <font>
      <b/>
      <sz val="12"/>
      <color theme="1"/>
      <name val="ＭＳ ゴシック"/>
      <family val="3"/>
      <charset val="128"/>
    </font>
    <font>
      <sz val="11"/>
      <color theme="1"/>
      <name val="游ゴシック"/>
      <family val="2"/>
      <charset val="128"/>
      <scheme val="minor"/>
    </font>
  </fonts>
  <fills count="5">
    <fill>
      <patternFill patternType="none"/>
    </fill>
    <fill>
      <patternFill patternType="gray125"/>
    </fill>
    <fill>
      <patternFill patternType="solid">
        <fgColor theme="0" tint="-0.14996795556505021"/>
        <bgColor indexed="64"/>
      </patternFill>
    </fill>
    <fill>
      <patternFill patternType="solid">
        <fgColor theme="0" tint="-0.14999847407452621"/>
        <bgColor indexed="64"/>
      </patternFill>
    </fill>
    <fill>
      <patternFill patternType="solid">
        <fgColor rgb="FFFFFF66"/>
        <bgColor indexed="64"/>
      </patternFill>
    </fill>
  </fills>
  <borders count="50">
    <border>
      <left/>
      <right/>
      <top/>
      <bottom/>
      <diagonal/>
    </border>
    <border>
      <left/>
      <right/>
      <top style="medium">
        <color auto="1"/>
      </top>
      <bottom/>
      <diagonal/>
    </border>
    <border>
      <left/>
      <right style="medium">
        <color auto="1"/>
      </right>
      <top/>
      <bottom style="medium">
        <color auto="1"/>
      </bottom>
      <diagonal/>
    </border>
    <border>
      <left style="thin">
        <color auto="1"/>
      </left>
      <right style="thin">
        <color auto="1"/>
      </right>
      <top/>
      <bottom style="medium">
        <color auto="1"/>
      </bottom>
      <diagonal/>
    </border>
    <border>
      <left style="medium">
        <color auto="1"/>
      </left>
      <right/>
      <top/>
      <bottom style="medium">
        <color auto="1"/>
      </bottom>
      <diagonal/>
    </border>
    <border>
      <left style="thin">
        <color auto="1"/>
      </left>
      <right/>
      <top/>
      <bottom style="medium">
        <color auto="1"/>
      </bottom>
      <diagonal/>
    </border>
    <border>
      <left style="thin">
        <color auto="1"/>
      </left>
      <right style="medium">
        <color auto="1"/>
      </right>
      <top/>
      <bottom style="medium">
        <color auto="1"/>
      </bottom>
      <diagonal/>
    </border>
    <border>
      <left style="medium">
        <color auto="1"/>
      </left>
      <right style="thin">
        <color auto="1"/>
      </right>
      <top/>
      <bottom style="medium">
        <color auto="1"/>
      </bottom>
      <diagonal/>
    </border>
    <border>
      <left style="medium">
        <color auto="1"/>
      </left>
      <right/>
      <top style="dotted">
        <color auto="1"/>
      </top>
      <bottom style="medium">
        <color auto="1"/>
      </bottom>
      <diagonal/>
    </border>
    <border>
      <left style="medium">
        <color auto="1"/>
      </left>
      <right style="medium">
        <color auto="1"/>
      </right>
      <top/>
      <bottom style="medium">
        <color auto="1"/>
      </bottom>
      <diagonal/>
    </border>
    <border>
      <left/>
      <right style="medium">
        <color auto="1"/>
      </right>
      <top style="medium">
        <color auto="1"/>
      </top>
      <bottom/>
      <diagonal/>
    </border>
    <border>
      <left style="thin">
        <color auto="1"/>
      </left>
      <right style="thin">
        <color auto="1"/>
      </right>
      <top style="medium">
        <color auto="1"/>
      </top>
      <bottom/>
      <diagonal/>
    </border>
    <border>
      <left style="medium">
        <color auto="1"/>
      </left>
      <right/>
      <top style="medium">
        <color auto="1"/>
      </top>
      <bottom/>
      <diagonal/>
    </border>
    <border>
      <left style="thin">
        <color auto="1"/>
      </left>
      <right/>
      <top style="medium">
        <color auto="1"/>
      </top>
      <bottom/>
      <diagonal/>
    </border>
    <border>
      <left style="thin">
        <color auto="1"/>
      </left>
      <right style="medium">
        <color auto="1"/>
      </right>
      <top style="medium">
        <color auto="1"/>
      </top>
      <bottom/>
      <diagonal/>
    </border>
    <border>
      <left style="medium">
        <color auto="1"/>
      </left>
      <right style="thin">
        <color auto="1"/>
      </right>
      <top style="medium">
        <color auto="1"/>
      </top>
      <bottom/>
      <diagonal/>
    </border>
    <border>
      <left style="medium">
        <color auto="1"/>
      </left>
      <right style="medium">
        <color auto="1"/>
      </right>
      <top style="medium">
        <color auto="1"/>
      </top>
      <bottom/>
      <diagonal/>
    </border>
    <border>
      <left style="medium">
        <color auto="1"/>
      </left>
      <right/>
      <top/>
      <bottom/>
      <diagonal/>
    </border>
    <border>
      <left/>
      <right style="medium">
        <color auto="1"/>
      </right>
      <top style="dotted">
        <color auto="1"/>
      </top>
      <bottom/>
      <diagonal/>
    </border>
    <border>
      <left style="thin">
        <color auto="1"/>
      </left>
      <right style="thin">
        <color auto="1"/>
      </right>
      <top style="dotted">
        <color auto="1"/>
      </top>
      <bottom/>
      <diagonal/>
    </border>
    <border>
      <left style="medium">
        <color auto="1"/>
      </left>
      <right/>
      <top style="dotted">
        <color auto="1"/>
      </top>
      <bottom/>
      <diagonal/>
    </border>
    <border>
      <left style="thin">
        <color auto="1"/>
      </left>
      <right/>
      <top style="dotted">
        <color auto="1"/>
      </top>
      <bottom/>
      <diagonal/>
    </border>
    <border>
      <left style="medium">
        <color auto="1"/>
      </left>
      <right style="thin">
        <color auto="1"/>
      </right>
      <top style="dotted">
        <color auto="1"/>
      </top>
      <bottom/>
      <diagonal/>
    </border>
    <border>
      <left style="thin">
        <color auto="1"/>
      </left>
      <right style="medium">
        <color auto="1"/>
      </right>
      <top/>
      <bottom/>
      <diagonal/>
    </border>
    <border>
      <left style="medium">
        <color auto="1"/>
      </left>
      <right style="medium">
        <color auto="1"/>
      </right>
      <top/>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top/>
      <bottom/>
      <diagonal/>
    </border>
    <border>
      <left style="thin">
        <color auto="1"/>
      </left>
      <right style="medium">
        <color auto="1"/>
      </right>
      <top/>
      <bottom style="dotted">
        <color auto="1"/>
      </bottom>
      <diagonal/>
    </border>
    <border>
      <left style="thin">
        <color auto="1"/>
      </left>
      <right style="thin">
        <color auto="1"/>
      </right>
      <top/>
      <bottom style="dotted">
        <color auto="1"/>
      </bottom>
      <diagonal/>
    </border>
    <border>
      <left style="medium">
        <color auto="1"/>
      </left>
      <right style="thin">
        <color auto="1"/>
      </right>
      <top/>
      <bottom style="dotted">
        <color auto="1"/>
      </bottom>
      <diagonal/>
    </border>
    <border>
      <left/>
      <right style="medium">
        <color auto="1"/>
      </right>
      <top/>
      <bottom style="dotted">
        <color auto="1"/>
      </bottom>
      <diagonal/>
    </border>
    <border>
      <left style="thin">
        <color auto="1"/>
      </left>
      <right/>
      <top/>
      <bottom style="dotted">
        <color auto="1"/>
      </bottom>
      <diagonal/>
    </border>
    <border>
      <left style="medium">
        <color auto="1"/>
      </left>
      <right/>
      <top/>
      <bottom style="dotted">
        <color auto="1"/>
      </bottom>
      <diagonal/>
    </border>
    <border>
      <left style="thin">
        <color auto="1"/>
      </left>
      <right style="medium">
        <color auto="1"/>
      </right>
      <top style="thin">
        <color auto="1"/>
      </top>
      <bottom/>
      <diagonal/>
    </border>
    <border>
      <left/>
      <right style="thin">
        <color auto="1"/>
      </right>
      <top style="thin">
        <color indexed="64"/>
      </top>
      <bottom/>
      <diagonal/>
    </border>
    <border>
      <left/>
      <right/>
      <top style="thin">
        <color auto="1"/>
      </top>
      <bottom/>
      <diagonal/>
    </border>
    <border>
      <left style="thin">
        <color auto="1"/>
      </left>
      <right/>
      <top style="thin">
        <color auto="1"/>
      </top>
      <bottom/>
      <diagonal/>
    </border>
    <border>
      <left style="thin">
        <color auto="1"/>
      </left>
      <right style="thin">
        <color auto="1"/>
      </right>
      <top/>
      <bottom/>
      <diagonal/>
    </border>
    <border>
      <left style="medium">
        <color auto="1"/>
      </left>
      <right style="thin">
        <color auto="1"/>
      </right>
      <top/>
      <bottom/>
      <diagonal/>
    </border>
    <border>
      <left/>
      <right style="medium">
        <color auto="1"/>
      </right>
      <top/>
      <bottom/>
      <diagonal/>
    </border>
    <border>
      <left/>
      <right style="medium">
        <color auto="1"/>
      </right>
      <top/>
      <bottom style="thin">
        <color auto="1"/>
      </bottom>
      <diagonal/>
    </border>
    <border>
      <left style="medium">
        <color auto="1"/>
      </left>
      <right/>
      <top style="thin">
        <color auto="1"/>
      </top>
      <bottom/>
      <diagonal/>
    </border>
    <border>
      <left style="medium">
        <color auto="1"/>
      </left>
      <right style="thin">
        <color auto="1"/>
      </right>
      <top style="thin">
        <color auto="1"/>
      </top>
      <bottom/>
      <diagonal/>
    </border>
    <border>
      <left/>
      <right style="medium">
        <color auto="1"/>
      </right>
      <top style="thin">
        <color auto="1"/>
      </top>
      <bottom/>
      <diagonal/>
    </border>
    <border>
      <left/>
      <right/>
      <top/>
      <bottom style="thin">
        <color auto="1"/>
      </bottom>
      <diagonal/>
    </border>
    <border>
      <left style="medium">
        <color auto="1"/>
      </left>
      <right/>
      <top/>
      <bottom style="thin">
        <color auto="1"/>
      </bottom>
      <diagonal/>
    </border>
    <border>
      <left/>
      <right/>
      <top/>
      <bottom style="medium">
        <color auto="1"/>
      </bottom>
      <diagonal/>
    </border>
  </borders>
  <cellStyleXfs count="2">
    <xf numFmtId="0" fontId="0" fillId="0" borderId="0">
      <alignment vertical="center"/>
    </xf>
    <xf numFmtId="38" fontId="19" fillId="0" borderId="0" applyFont="0" applyFill="0" applyBorder="0" applyAlignment="0" applyProtection="0">
      <alignment vertical="center"/>
    </xf>
  </cellStyleXfs>
  <cellXfs count="146">
    <xf numFmtId="0" fontId="0" fillId="0" borderId="0" xfId="0">
      <alignment vertical="center"/>
    </xf>
    <xf numFmtId="0" fontId="1" fillId="0" borderId="0" xfId="0" applyFont="1">
      <alignment vertical="center"/>
    </xf>
    <xf numFmtId="0" fontId="3" fillId="0" borderId="0" xfId="0" applyFont="1">
      <alignment vertical="center"/>
    </xf>
    <xf numFmtId="176" fontId="4" fillId="0" borderId="1" xfId="0" applyNumberFormat="1" applyFont="1" applyBorder="1">
      <alignment vertical="center"/>
    </xf>
    <xf numFmtId="0" fontId="5" fillId="0" borderId="0" xfId="0" applyFont="1" applyAlignment="1">
      <alignment vertical="center" wrapText="1"/>
    </xf>
    <xf numFmtId="0" fontId="6" fillId="2" borderId="0" xfId="0" applyFont="1" applyFill="1" applyAlignment="1">
      <alignment horizontal="center" vertical="center"/>
    </xf>
    <xf numFmtId="0" fontId="8" fillId="2" borderId="0" xfId="0" applyFont="1" applyFill="1" applyAlignment="1">
      <alignment horizontal="center" vertical="center"/>
    </xf>
    <xf numFmtId="0" fontId="4" fillId="0" borderId="0" xfId="0" applyFont="1">
      <alignment vertical="center"/>
    </xf>
    <xf numFmtId="0" fontId="6" fillId="2" borderId="17"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7" xfId="0" applyFont="1" applyFill="1" applyBorder="1" applyAlignment="1">
      <alignment horizontal="center" vertical="center"/>
    </xf>
    <xf numFmtId="0" fontId="4" fillId="2" borderId="4" xfId="0" applyFont="1" applyFill="1" applyBorder="1" applyAlignment="1">
      <alignment horizontal="center" vertical="center"/>
    </xf>
    <xf numFmtId="0" fontId="10" fillId="3" borderId="3"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8"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19" xfId="0" applyFont="1" applyFill="1" applyBorder="1" applyAlignment="1">
      <alignment horizontal="center" vertical="center"/>
    </xf>
    <xf numFmtId="0" fontId="11" fillId="2" borderId="20" xfId="0" applyFont="1" applyFill="1" applyBorder="1" applyAlignment="1">
      <alignment horizontal="center" vertical="center"/>
    </xf>
    <xf numFmtId="0" fontId="11" fillId="2" borderId="21" xfId="0" applyFont="1" applyFill="1" applyBorder="1" applyAlignment="1">
      <alignment horizontal="center" vertical="center"/>
    </xf>
    <xf numFmtId="0" fontId="11" fillId="2" borderId="22" xfId="0" applyFont="1" applyFill="1" applyBorder="1" applyAlignment="1">
      <alignment horizontal="center" vertical="center"/>
    </xf>
    <xf numFmtId="0" fontId="4" fillId="2" borderId="17" xfId="0" applyFont="1" applyFill="1" applyBorder="1" applyAlignment="1">
      <alignment horizontal="center" vertical="center"/>
    </xf>
    <xf numFmtId="0" fontId="10" fillId="2" borderId="29" xfId="0" applyFont="1" applyFill="1" applyBorder="1" applyAlignment="1">
      <alignment horizontal="center" vertical="center" wrapText="1"/>
    </xf>
    <xf numFmtId="0" fontId="12" fillId="0" borderId="0" xfId="0" applyFont="1">
      <alignment vertical="center"/>
    </xf>
    <xf numFmtId="0" fontId="14" fillId="2" borderId="37" xfId="0" applyFont="1" applyFill="1" applyBorder="1" applyAlignment="1">
      <alignment horizontal="left" vertical="center" wrapText="1"/>
    </xf>
    <xf numFmtId="0" fontId="14" fillId="2" borderId="38" xfId="0" applyFont="1" applyFill="1" applyBorder="1" applyAlignment="1">
      <alignment horizontal="left" vertical="center" wrapText="1"/>
    </xf>
    <xf numFmtId="0" fontId="14" fillId="2" borderId="39" xfId="0" applyFont="1" applyFill="1" applyBorder="1" applyAlignment="1">
      <alignment horizontal="left" vertical="center" wrapText="1"/>
    </xf>
    <xf numFmtId="0" fontId="5" fillId="2" borderId="43" xfId="0" applyFont="1" applyFill="1" applyBorder="1" applyAlignment="1">
      <alignment horizontal="left" vertical="center" wrapText="1"/>
    </xf>
    <xf numFmtId="0" fontId="0" fillId="2" borderId="38" xfId="0" applyFill="1" applyBorder="1">
      <alignment vertical="center"/>
    </xf>
    <xf numFmtId="0" fontId="4" fillId="2" borderId="44" xfId="0" applyFont="1" applyFill="1" applyBorder="1" applyAlignment="1">
      <alignment horizontal="left" vertical="center"/>
    </xf>
    <xf numFmtId="0" fontId="5" fillId="2" borderId="44" xfId="0" applyFont="1" applyFill="1" applyBorder="1" applyAlignment="1">
      <alignment horizontal="center" vertical="center"/>
    </xf>
    <xf numFmtId="0" fontId="17" fillId="0" borderId="49" xfId="0" applyFont="1" applyBorder="1" applyAlignment="1">
      <alignment horizontal="right"/>
    </xf>
    <xf numFmtId="0" fontId="18" fillId="0" borderId="0" xfId="0" applyFont="1">
      <alignment vertical="center"/>
    </xf>
    <xf numFmtId="178" fontId="4" fillId="0" borderId="12" xfId="0" applyNumberFormat="1" applyFont="1" applyFill="1" applyBorder="1" applyAlignment="1">
      <alignment horizontal="right" vertical="center"/>
    </xf>
    <xf numFmtId="178" fontId="4" fillId="0" borderId="13" xfId="0" applyNumberFormat="1" applyFont="1" applyFill="1" applyBorder="1" applyAlignment="1">
      <alignment horizontal="right" vertical="center"/>
    </xf>
    <xf numFmtId="178" fontId="4" fillId="0" borderId="11" xfId="0" applyNumberFormat="1" applyFont="1" applyFill="1" applyBorder="1" applyAlignment="1">
      <alignment horizontal="right" vertical="center"/>
    </xf>
    <xf numFmtId="178" fontId="4" fillId="0" borderId="10" xfId="0" applyNumberFormat="1" applyFont="1" applyFill="1" applyBorder="1" applyAlignment="1">
      <alignment horizontal="right" vertical="center"/>
    </xf>
    <xf numFmtId="41" fontId="4" fillId="0" borderId="4" xfId="0" applyNumberFormat="1" applyFont="1" applyFill="1" applyBorder="1" applyAlignment="1">
      <alignment horizontal="right" vertical="center"/>
    </xf>
    <xf numFmtId="41" fontId="4" fillId="0" borderId="5" xfId="0" applyNumberFormat="1" applyFont="1" applyFill="1" applyBorder="1" applyAlignment="1">
      <alignment horizontal="right" vertical="center"/>
    </xf>
    <xf numFmtId="41" fontId="4" fillId="0" borderId="3" xfId="0" applyNumberFormat="1" applyFont="1" applyFill="1" applyBorder="1" applyAlignment="1">
      <alignment horizontal="right" vertical="center"/>
    </xf>
    <xf numFmtId="38" fontId="4" fillId="0" borderId="5" xfId="1" applyFont="1" applyFill="1" applyBorder="1" applyAlignment="1">
      <alignment horizontal="right" vertical="center"/>
    </xf>
    <xf numFmtId="41" fontId="4" fillId="0" borderId="2" xfId="0" applyNumberFormat="1" applyFont="1" applyFill="1" applyBorder="1" applyAlignment="1">
      <alignment horizontal="right" vertical="center"/>
    </xf>
    <xf numFmtId="38" fontId="4" fillId="0" borderId="14" xfId="1" applyFont="1" applyFill="1" applyBorder="1" applyAlignment="1">
      <alignment horizontal="right" vertical="center"/>
    </xf>
    <xf numFmtId="38" fontId="0" fillId="0" borderId="6" xfId="1" applyFont="1" applyFill="1" applyBorder="1" applyAlignment="1">
      <alignment horizontal="right" vertical="center"/>
    </xf>
    <xf numFmtId="38" fontId="4" fillId="0" borderId="11" xfId="1" applyFont="1" applyFill="1" applyBorder="1" applyAlignment="1">
      <alignment horizontal="right" vertical="center"/>
    </xf>
    <xf numFmtId="38" fontId="4" fillId="0" borderId="15" xfId="1" applyFont="1" applyFill="1" applyBorder="1" applyAlignment="1">
      <alignment horizontal="right" vertical="center"/>
    </xf>
    <xf numFmtId="38" fontId="0" fillId="0" borderId="7" xfId="1" applyFont="1" applyFill="1" applyBorder="1" applyAlignment="1">
      <alignment horizontal="right" vertical="center"/>
    </xf>
    <xf numFmtId="177" fontId="4" fillId="0" borderId="16" xfId="0" applyNumberFormat="1" applyFont="1" applyBorder="1" applyAlignment="1">
      <alignment horizontal="center" vertical="center"/>
    </xf>
    <xf numFmtId="177" fontId="4" fillId="0" borderId="9" xfId="0" applyNumberFormat="1" applyFont="1" applyBorder="1" applyAlignment="1">
      <alignment horizontal="center" vertical="center"/>
    </xf>
    <xf numFmtId="0" fontId="4" fillId="0" borderId="16" xfId="0" applyFont="1" applyBorder="1" applyAlignment="1">
      <alignment horizontal="center" vertical="center"/>
    </xf>
    <xf numFmtId="0" fontId="4" fillId="0" borderId="9" xfId="0" applyFont="1" applyBorder="1" applyAlignment="1">
      <alignment horizontal="center" vertical="center"/>
    </xf>
    <xf numFmtId="41" fontId="4" fillId="0" borderId="15" xfId="0" applyNumberFormat="1" applyFont="1" applyFill="1" applyBorder="1" applyAlignment="1">
      <alignment horizontal="right" vertical="center"/>
    </xf>
    <xf numFmtId="41" fontId="0" fillId="0" borderId="7" xfId="0" applyNumberFormat="1" applyFill="1" applyBorder="1" applyAlignment="1">
      <alignment horizontal="right" vertical="center"/>
    </xf>
    <xf numFmtId="41" fontId="4" fillId="0" borderId="14" xfId="0" applyNumberFormat="1" applyFont="1" applyFill="1" applyBorder="1" applyAlignment="1">
      <alignment horizontal="right" vertical="center"/>
    </xf>
    <xf numFmtId="41" fontId="0" fillId="0" borderId="6" xfId="0" applyNumberFormat="1" applyFill="1" applyBorder="1" applyAlignment="1">
      <alignment horizontal="right" vertical="center"/>
    </xf>
    <xf numFmtId="0" fontId="7" fillId="0" borderId="16" xfId="0" applyFont="1" applyBorder="1" applyAlignment="1">
      <alignment horizontal="left" vertical="center"/>
    </xf>
    <xf numFmtId="0" fontId="7" fillId="0" borderId="9" xfId="0" applyFont="1" applyBorder="1" applyAlignment="1">
      <alignment horizontal="left" vertical="center"/>
    </xf>
    <xf numFmtId="41" fontId="4" fillId="0" borderId="15" xfId="0" applyNumberFormat="1" applyFont="1" applyFill="1" applyBorder="1" applyAlignment="1">
      <alignment vertical="center"/>
    </xf>
    <xf numFmtId="41" fontId="0" fillId="0" borderId="7" xfId="0" applyNumberFormat="1" applyFill="1" applyBorder="1" applyAlignment="1">
      <alignment vertical="center"/>
    </xf>
    <xf numFmtId="0" fontId="16" fillId="2" borderId="39" xfId="0" applyFont="1" applyFill="1" applyBorder="1" applyAlignment="1">
      <alignment horizontal="center" vertical="center" wrapText="1"/>
    </xf>
    <xf numFmtId="0" fontId="0" fillId="0" borderId="29" xfId="0" applyBorder="1" applyAlignment="1">
      <alignment vertical="center" wrapText="1"/>
    </xf>
    <xf numFmtId="0" fontId="0" fillId="0" borderId="34" xfId="0" applyBorder="1" applyAlignment="1">
      <alignment vertical="center"/>
    </xf>
    <xf numFmtId="0" fontId="4" fillId="2" borderId="12" xfId="0" applyFont="1" applyFill="1" applyBorder="1" applyAlignment="1">
      <alignment horizontal="center" vertical="center" wrapText="1"/>
    </xf>
    <xf numFmtId="0" fontId="16" fillId="0" borderId="10" xfId="0" applyFont="1" applyBorder="1" applyAlignment="1">
      <alignment horizontal="center" vertical="center"/>
    </xf>
    <xf numFmtId="0" fontId="16" fillId="0" borderId="17" xfId="0" applyFont="1" applyBorder="1" applyAlignment="1">
      <alignment horizontal="center" vertical="center"/>
    </xf>
    <xf numFmtId="0" fontId="16" fillId="0" borderId="42" xfId="0" applyFont="1" applyBorder="1" applyAlignment="1">
      <alignment horizontal="center" vertical="center"/>
    </xf>
    <xf numFmtId="0" fontId="4" fillId="2" borderId="36"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5" fillId="2" borderId="36" xfId="0" applyFont="1" applyFill="1" applyBorder="1" applyAlignment="1">
      <alignment horizontal="left" vertical="center" wrapText="1"/>
    </xf>
    <xf numFmtId="0" fontId="0" fillId="0" borderId="23" xfId="0" applyBorder="1" applyAlignment="1">
      <alignment horizontal="left" vertical="center" wrapText="1"/>
    </xf>
    <xf numFmtId="0" fontId="0" fillId="0" borderId="6" xfId="0" applyBorder="1" applyAlignment="1">
      <alignment horizontal="left" vertical="center" wrapText="1"/>
    </xf>
    <xf numFmtId="0" fontId="10" fillId="3" borderId="25"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9" fillId="2" borderId="16" xfId="0" applyFont="1" applyFill="1" applyBorder="1" applyAlignment="1">
      <alignment horizontal="center" vertical="center" wrapText="1"/>
    </xf>
    <xf numFmtId="0" fontId="9" fillId="2" borderId="24" xfId="0" applyFont="1" applyFill="1" applyBorder="1" applyAlignment="1">
      <alignment horizontal="center" vertical="center" wrapText="1"/>
    </xf>
    <xf numFmtId="0" fontId="9" fillId="2" borderId="9" xfId="0" applyFont="1" applyFill="1" applyBorder="1" applyAlignment="1">
      <alignment horizontal="center" vertical="center" wrapText="1"/>
    </xf>
    <xf numFmtId="38" fontId="4" fillId="0" borderId="11" xfId="1" applyNumberFormat="1" applyFont="1" applyFill="1" applyBorder="1" applyAlignment="1">
      <alignment horizontal="right" vertical="center"/>
    </xf>
    <xf numFmtId="38" fontId="0" fillId="0" borderId="3" xfId="1" applyNumberFormat="1" applyFont="1" applyFill="1" applyBorder="1" applyAlignment="1">
      <alignment horizontal="right" vertical="center"/>
    </xf>
    <xf numFmtId="41" fontId="4" fillId="0" borderId="11" xfId="0" applyNumberFormat="1" applyFont="1" applyFill="1" applyBorder="1" applyAlignment="1">
      <alignment horizontal="right" vertical="center"/>
    </xf>
    <xf numFmtId="41" fontId="0" fillId="0" borderId="3" xfId="0" applyNumberFormat="1" applyFill="1" applyBorder="1" applyAlignment="1">
      <alignment horizontal="right" vertical="center"/>
    </xf>
    <xf numFmtId="38" fontId="4" fillId="0" borderId="3" xfId="1" applyFont="1" applyFill="1" applyBorder="1" applyAlignment="1">
      <alignment horizontal="right" vertical="center"/>
    </xf>
    <xf numFmtId="38" fontId="4" fillId="0" borderId="14" xfId="1" applyFont="1" applyFill="1" applyBorder="1" applyAlignment="1">
      <alignment horizontal="center" vertical="center"/>
    </xf>
    <xf numFmtId="38" fontId="4" fillId="0" borderId="6" xfId="1" applyFont="1" applyFill="1" applyBorder="1" applyAlignment="1">
      <alignment horizontal="center" vertical="center"/>
    </xf>
    <xf numFmtId="0" fontId="16" fillId="2" borderId="36" xfId="0" applyFont="1" applyFill="1" applyBorder="1" applyAlignment="1">
      <alignment horizontal="center" vertical="center" wrapText="1"/>
    </xf>
    <xf numFmtId="0" fontId="0" fillId="0" borderId="23" xfId="0" applyBorder="1" applyAlignment="1">
      <alignment vertical="center" wrapText="1"/>
    </xf>
    <xf numFmtId="0" fontId="0" fillId="0" borderId="30" xfId="0" applyBorder="1" applyAlignment="1">
      <alignment vertical="center"/>
    </xf>
    <xf numFmtId="0" fontId="0" fillId="0" borderId="1" xfId="0" applyBorder="1" applyAlignment="1">
      <alignment horizontal="center" vertical="center"/>
    </xf>
    <xf numFmtId="0" fontId="0" fillId="0" borderId="10" xfId="0" applyBorder="1" applyAlignment="1">
      <alignment horizontal="center" vertical="center"/>
    </xf>
    <xf numFmtId="0" fontId="5" fillId="2" borderId="45" xfId="0" applyFont="1" applyFill="1" applyBorder="1" applyAlignment="1">
      <alignment horizontal="center" vertical="center" wrapText="1"/>
    </xf>
    <xf numFmtId="0" fontId="14" fillId="0" borderId="41" xfId="0" applyFont="1" applyBorder="1" applyAlignment="1">
      <alignment vertical="center" wrapText="1"/>
    </xf>
    <xf numFmtId="0" fontId="0" fillId="0" borderId="32" xfId="0" applyBorder="1" applyAlignment="1">
      <alignment vertical="center"/>
    </xf>
    <xf numFmtId="0" fontId="16" fillId="2" borderId="25" xfId="0" applyFont="1" applyFill="1" applyBorder="1" applyAlignment="1">
      <alignment horizontal="center" vertical="center" wrapText="1"/>
    </xf>
    <xf numFmtId="0" fontId="0" fillId="0" borderId="40" xfId="0" applyBorder="1" applyAlignment="1">
      <alignment vertical="center" wrapText="1"/>
    </xf>
    <xf numFmtId="0" fontId="0" fillId="0" borderId="31" xfId="0" applyBorder="1" applyAlignment="1">
      <alignment vertical="center"/>
    </xf>
    <xf numFmtId="0" fontId="15" fillId="2" borderId="17" xfId="0" applyFont="1" applyFill="1" applyBorder="1" applyAlignment="1">
      <alignment vertical="center" wrapText="1"/>
    </xf>
    <xf numFmtId="0" fontId="13" fillId="2" borderId="35" xfId="0" applyFont="1" applyFill="1" applyBorder="1" applyAlignment="1">
      <alignment vertical="center"/>
    </xf>
    <xf numFmtId="0" fontId="16" fillId="2" borderId="46" xfId="0" applyFont="1" applyFill="1" applyBorder="1" applyAlignment="1">
      <alignment horizontal="center" vertical="center" wrapText="1"/>
    </xf>
    <xf numFmtId="0" fontId="0" fillId="0" borderId="42" xfId="0" applyBorder="1" applyAlignment="1">
      <alignment vertical="center"/>
    </xf>
    <xf numFmtId="0" fontId="0" fillId="0" borderId="33" xfId="0" applyBorder="1" applyAlignment="1">
      <alignment vertical="center"/>
    </xf>
    <xf numFmtId="177" fontId="4" fillId="0" borderId="16" xfId="0" applyNumberFormat="1" applyFont="1" applyFill="1" applyBorder="1" applyAlignment="1">
      <alignment horizontal="center" vertical="center"/>
    </xf>
    <xf numFmtId="177" fontId="4" fillId="0" borderId="9" xfId="0" applyNumberFormat="1" applyFont="1" applyFill="1" applyBorder="1" applyAlignment="1">
      <alignment horizontal="center" vertical="center"/>
    </xf>
    <xf numFmtId="0" fontId="4" fillId="0" borderId="16" xfId="0" applyFont="1" applyFill="1" applyBorder="1" applyAlignment="1">
      <alignment vertical="center" wrapText="1"/>
    </xf>
    <xf numFmtId="0" fontId="4" fillId="0" borderId="9" xfId="0" applyFont="1" applyFill="1" applyBorder="1" applyAlignment="1">
      <alignment vertical="center"/>
    </xf>
    <xf numFmtId="0" fontId="7" fillId="0" borderId="16" xfId="0" applyFont="1" applyFill="1" applyBorder="1" applyAlignment="1">
      <alignment horizontal="left" vertical="center" wrapText="1"/>
    </xf>
    <xf numFmtId="0" fontId="7" fillId="0" borderId="9" xfId="0" applyFont="1" applyFill="1" applyBorder="1" applyAlignment="1">
      <alignment horizontal="left" vertical="center" wrapText="1"/>
    </xf>
    <xf numFmtId="0" fontId="4" fillId="0" borderId="16"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24" xfId="0" applyFont="1" applyFill="1" applyBorder="1" applyAlignment="1">
      <alignment horizontal="center" vertical="center"/>
    </xf>
    <xf numFmtId="0" fontId="4" fillId="2" borderId="9" xfId="0" applyFont="1" applyFill="1" applyBorder="1" applyAlignment="1">
      <alignment horizontal="center" vertical="center"/>
    </xf>
    <xf numFmtId="0" fontId="0" fillId="2" borderId="1" xfId="0" applyFill="1" applyBorder="1" applyAlignment="1">
      <alignment horizontal="center" vertical="center"/>
    </xf>
    <xf numFmtId="0" fontId="0" fillId="2" borderId="48" xfId="0" applyFill="1" applyBorder="1" applyAlignment="1">
      <alignment horizontal="center" vertical="center"/>
    </xf>
    <xf numFmtId="0" fontId="0" fillId="2" borderId="47" xfId="0" applyFill="1" applyBorder="1" applyAlignment="1">
      <alignment horizontal="center" vertical="center"/>
    </xf>
    <xf numFmtId="0" fontId="4" fillId="2" borderId="24"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10" fillId="3" borderId="28" xfId="0" applyFont="1" applyFill="1" applyBorder="1" applyAlignment="1">
      <alignment horizontal="center" vertical="center" wrapText="1"/>
    </xf>
    <xf numFmtId="0" fontId="10" fillId="3" borderId="27" xfId="0" applyFont="1" applyFill="1" applyBorder="1" applyAlignment="1">
      <alignment horizontal="center" vertical="center" wrapText="1"/>
    </xf>
    <xf numFmtId="0" fontId="10" fillId="3" borderId="26" xfId="0" applyFont="1" applyFill="1" applyBorder="1" applyAlignment="1">
      <alignment horizontal="center" vertical="center" wrapText="1"/>
    </xf>
    <xf numFmtId="38" fontId="4" fillId="4" borderId="15" xfId="1" applyFont="1" applyFill="1" applyBorder="1" applyAlignment="1">
      <alignment horizontal="right" vertical="center"/>
    </xf>
    <xf numFmtId="38" fontId="0" fillId="4" borderId="7" xfId="1" applyFont="1" applyFill="1" applyBorder="1" applyAlignment="1">
      <alignment horizontal="right" vertical="center"/>
    </xf>
    <xf numFmtId="41" fontId="4" fillId="4" borderId="15" xfId="0" applyNumberFormat="1" applyFont="1" applyFill="1" applyBorder="1" applyAlignment="1">
      <alignment horizontal="right" vertical="center"/>
    </xf>
    <xf numFmtId="41" fontId="4" fillId="4" borderId="14" xfId="0" applyNumberFormat="1" applyFont="1" applyFill="1" applyBorder="1" applyAlignment="1">
      <alignment horizontal="right" vertical="center"/>
    </xf>
    <xf numFmtId="38" fontId="4" fillId="4" borderId="11" xfId="1" applyFont="1" applyFill="1" applyBorder="1" applyAlignment="1">
      <alignment horizontal="right" vertical="center"/>
    </xf>
    <xf numFmtId="38" fontId="4" fillId="4" borderId="12" xfId="1" applyFont="1" applyFill="1" applyBorder="1" applyAlignment="1">
      <alignment horizontal="right" vertical="center"/>
    </xf>
    <xf numFmtId="38" fontId="4" fillId="4" borderId="14" xfId="1" applyFont="1" applyFill="1" applyBorder="1" applyAlignment="1">
      <alignment horizontal="right" vertical="center"/>
    </xf>
    <xf numFmtId="38" fontId="4" fillId="4" borderId="12" xfId="1" applyFont="1" applyFill="1" applyBorder="1" applyAlignment="1">
      <alignment horizontal="right" vertical="center"/>
    </xf>
    <xf numFmtId="38" fontId="4" fillId="4" borderId="13" xfId="1" applyFont="1" applyFill="1" applyBorder="1" applyAlignment="1">
      <alignment horizontal="right" vertical="center"/>
    </xf>
    <xf numFmtId="38" fontId="4" fillId="4" borderId="11" xfId="1" applyFont="1" applyFill="1" applyBorder="1" applyAlignment="1">
      <alignment horizontal="right" vertical="center"/>
    </xf>
    <xf numFmtId="178" fontId="4" fillId="4" borderId="12" xfId="0" applyNumberFormat="1" applyFont="1" applyFill="1" applyBorder="1" applyAlignment="1">
      <alignment horizontal="right" vertical="center"/>
    </xf>
    <xf numFmtId="178" fontId="4" fillId="4" borderId="11" xfId="0" applyNumberFormat="1" applyFont="1" applyFill="1" applyBorder="1" applyAlignment="1">
      <alignment horizontal="right" vertical="center"/>
    </xf>
    <xf numFmtId="178" fontId="4" fillId="4" borderId="10" xfId="0" applyNumberFormat="1" applyFont="1" applyFill="1" applyBorder="1" applyAlignment="1">
      <alignment horizontal="right" vertical="center"/>
    </xf>
    <xf numFmtId="41" fontId="0" fillId="4" borderId="7" xfId="0" applyNumberFormat="1" applyFill="1" applyBorder="1" applyAlignment="1">
      <alignment horizontal="right" vertical="center"/>
    </xf>
    <xf numFmtId="41" fontId="0" fillId="4" borderId="6" xfId="0" applyNumberFormat="1" applyFill="1" applyBorder="1" applyAlignment="1">
      <alignment horizontal="right" vertical="center"/>
    </xf>
    <xf numFmtId="38" fontId="0" fillId="4" borderId="3" xfId="1" applyFont="1" applyFill="1" applyBorder="1" applyAlignment="1">
      <alignment horizontal="right" vertical="center"/>
    </xf>
    <xf numFmtId="38" fontId="0" fillId="4" borderId="8" xfId="1" applyFont="1" applyFill="1" applyBorder="1" applyAlignment="1">
      <alignment horizontal="right" vertical="center"/>
    </xf>
    <xf numFmtId="38" fontId="0" fillId="4" borderId="6" xfId="1" applyFont="1" applyFill="1" applyBorder="1" applyAlignment="1">
      <alignment horizontal="right" vertical="center"/>
    </xf>
    <xf numFmtId="38" fontId="4" fillId="4" borderId="4" xfId="1" applyFont="1" applyFill="1" applyBorder="1" applyAlignment="1">
      <alignment horizontal="right" vertical="center"/>
    </xf>
    <xf numFmtId="38" fontId="4" fillId="4" borderId="5" xfId="1" applyFont="1" applyFill="1" applyBorder="1" applyAlignment="1">
      <alignment horizontal="right" vertical="center"/>
    </xf>
    <xf numFmtId="38" fontId="4" fillId="4" borderId="3" xfId="1" applyFont="1" applyFill="1" applyBorder="1" applyAlignment="1">
      <alignment horizontal="right" vertical="center"/>
    </xf>
    <xf numFmtId="41" fontId="4" fillId="4" borderId="4" xfId="0" applyNumberFormat="1" applyFont="1" applyFill="1" applyBorder="1" applyAlignment="1">
      <alignment horizontal="right" vertical="center"/>
    </xf>
    <xf numFmtId="41" fontId="4" fillId="4" borderId="3" xfId="0" applyNumberFormat="1" applyFont="1" applyFill="1" applyBorder="1" applyAlignment="1">
      <alignment horizontal="right" vertical="center"/>
    </xf>
    <xf numFmtId="41" fontId="4" fillId="4" borderId="2" xfId="0" applyNumberFormat="1" applyFont="1" applyFill="1" applyBorder="1" applyAlignment="1">
      <alignment horizontal="righ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2C527A-53A7-44B5-9628-EBD79FEBD3EE}">
  <sheetPr>
    <tabColor rgb="FF00B0F0"/>
    <pageSetUpPr fitToPage="1"/>
  </sheetPr>
  <dimension ref="A1:Y13"/>
  <sheetViews>
    <sheetView tabSelected="1" view="pageBreakPreview" zoomScale="85" zoomScaleNormal="100" zoomScaleSheetLayoutView="85" workbookViewId="0">
      <selection activeCell="D9" sqref="D9:D10"/>
    </sheetView>
  </sheetViews>
  <sheetFormatPr defaultColWidth="9" defaultRowHeight="13.2" x14ac:dyDescent="0.45"/>
  <cols>
    <col min="1" max="1" width="4.09765625" style="1" customWidth="1"/>
    <col min="2" max="2" width="7.8984375" style="1" customWidth="1"/>
    <col min="3" max="3" width="17.69921875" style="1" customWidth="1"/>
    <col min="4" max="4" width="33" style="1" customWidth="1"/>
    <col min="5" max="6" width="9.59765625" style="1" customWidth="1"/>
    <col min="7" max="13" width="9" style="1" customWidth="1"/>
    <col min="14" max="14" width="10.3984375" style="1" customWidth="1"/>
    <col min="15" max="16" width="9.5" style="1" customWidth="1"/>
    <col min="17" max="24" width="8" style="1" customWidth="1"/>
    <col min="25" max="25" width="9" style="2"/>
    <col min="26" max="16384" width="9" style="1"/>
  </cols>
  <sheetData>
    <row r="1" spans="1:25" ht="20.25" customHeight="1" x14ac:dyDescent="0.45">
      <c r="A1" s="35" t="s">
        <v>33</v>
      </c>
      <c r="B1" s="35"/>
    </row>
    <row r="2" spans="1:25" ht="20.25" customHeight="1" thickBot="1" x14ac:dyDescent="0.55000000000000004">
      <c r="A2" s="35"/>
      <c r="B2" s="35"/>
      <c r="X2" s="34" t="s">
        <v>0</v>
      </c>
    </row>
    <row r="3" spans="1:25" s="7" customFormat="1" ht="12.75" customHeight="1" x14ac:dyDescent="0.45">
      <c r="A3" s="111" t="s">
        <v>1</v>
      </c>
      <c r="B3" s="111" t="s">
        <v>2</v>
      </c>
      <c r="C3" s="111" t="s">
        <v>3</v>
      </c>
      <c r="D3" s="111" t="s">
        <v>4</v>
      </c>
      <c r="E3" s="65" t="s">
        <v>5</v>
      </c>
      <c r="F3" s="66"/>
      <c r="G3" s="65" t="s">
        <v>6</v>
      </c>
      <c r="H3" s="114"/>
      <c r="I3" s="114"/>
      <c r="J3" s="114"/>
      <c r="K3" s="114"/>
      <c r="L3" s="114"/>
      <c r="M3" s="114"/>
      <c r="N3" s="77" t="s">
        <v>7</v>
      </c>
      <c r="O3" s="65" t="s">
        <v>8</v>
      </c>
      <c r="P3" s="66"/>
      <c r="Q3" s="65" t="s">
        <v>9</v>
      </c>
      <c r="R3" s="90"/>
      <c r="S3" s="90"/>
      <c r="T3" s="90"/>
      <c r="U3" s="90"/>
      <c r="V3" s="65" t="s">
        <v>10</v>
      </c>
      <c r="W3" s="90"/>
      <c r="X3" s="91"/>
      <c r="Y3" s="26"/>
    </row>
    <row r="4" spans="1:25" s="7" customFormat="1" ht="12" customHeight="1" x14ac:dyDescent="0.45">
      <c r="A4" s="112"/>
      <c r="B4" s="117"/>
      <c r="C4" s="112"/>
      <c r="D4" s="112"/>
      <c r="E4" s="67"/>
      <c r="F4" s="68"/>
      <c r="G4" s="115"/>
      <c r="H4" s="116"/>
      <c r="I4" s="116"/>
      <c r="J4" s="116"/>
      <c r="K4" s="116"/>
      <c r="L4" s="116"/>
      <c r="M4" s="116"/>
      <c r="N4" s="78"/>
      <c r="O4" s="67"/>
      <c r="P4" s="68"/>
      <c r="Q4" s="33" t="s">
        <v>11</v>
      </c>
      <c r="R4" s="62" t="s">
        <v>12</v>
      </c>
      <c r="S4" s="62" t="s">
        <v>13</v>
      </c>
      <c r="T4" s="95" t="s">
        <v>14</v>
      </c>
      <c r="U4" s="100" t="s">
        <v>15</v>
      </c>
      <c r="V4" s="92" t="s">
        <v>12</v>
      </c>
      <c r="W4" s="95" t="s">
        <v>13</v>
      </c>
      <c r="X4" s="87" t="s">
        <v>14</v>
      </c>
      <c r="Y4" s="26"/>
    </row>
    <row r="5" spans="1:25" s="7" customFormat="1" ht="13.5" customHeight="1" x14ac:dyDescent="0.45">
      <c r="A5" s="112"/>
      <c r="B5" s="117"/>
      <c r="C5" s="112"/>
      <c r="D5" s="112"/>
      <c r="E5" s="24"/>
      <c r="F5" s="30"/>
      <c r="G5" s="32" t="s">
        <v>16</v>
      </c>
      <c r="H5" s="31"/>
      <c r="I5" s="31"/>
      <c r="J5" s="31"/>
      <c r="K5" s="31"/>
      <c r="L5" s="31"/>
      <c r="M5" s="69" t="s">
        <v>17</v>
      </c>
      <c r="N5" s="78"/>
      <c r="O5" s="24"/>
      <c r="P5" s="30"/>
      <c r="Q5" s="98" t="s">
        <v>18</v>
      </c>
      <c r="R5" s="63"/>
      <c r="S5" s="63"/>
      <c r="T5" s="96"/>
      <c r="U5" s="101"/>
      <c r="V5" s="93"/>
      <c r="W5" s="96"/>
      <c r="X5" s="88"/>
      <c r="Y5" s="26"/>
    </row>
    <row r="6" spans="1:25" s="7" customFormat="1" ht="12" customHeight="1" x14ac:dyDescent="0.45">
      <c r="A6" s="112"/>
      <c r="B6" s="117"/>
      <c r="C6" s="112"/>
      <c r="D6" s="112"/>
      <c r="E6" s="24"/>
      <c r="F6" s="72" t="s">
        <v>19</v>
      </c>
      <c r="G6" s="24"/>
      <c r="H6" s="29" t="s">
        <v>20</v>
      </c>
      <c r="I6" s="28"/>
      <c r="J6" s="28"/>
      <c r="K6" s="28"/>
      <c r="L6" s="27"/>
      <c r="M6" s="70"/>
      <c r="N6" s="78"/>
      <c r="O6" s="24"/>
      <c r="P6" s="72" t="s">
        <v>19</v>
      </c>
      <c r="Q6" s="99"/>
      <c r="R6" s="64"/>
      <c r="S6" s="64"/>
      <c r="T6" s="97"/>
      <c r="U6" s="102"/>
      <c r="V6" s="94"/>
      <c r="W6" s="97"/>
      <c r="X6" s="89"/>
      <c r="Y6" s="26"/>
    </row>
    <row r="7" spans="1:25" s="7" customFormat="1" ht="12" customHeight="1" x14ac:dyDescent="0.45">
      <c r="A7" s="112"/>
      <c r="B7" s="117"/>
      <c r="C7" s="112"/>
      <c r="D7" s="112"/>
      <c r="E7" s="24"/>
      <c r="F7" s="73"/>
      <c r="G7" s="24"/>
      <c r="H7" s="25" t="s">
        <v>21</v>
      </c>
      <c r="I7" s="119" t="s">
        <v>22</v>
      </c>
      <c r="J7" s="120"/>
      <c r="K7" s="121"/>
      <c r="L7" s="75" t="s">
        <v>23</v>
      </c>
      <c r="M7" s="70"/>
      <c r="N7" s="78"/>
      <c r="O7" s="24"/>
      <c r="P7" s="73"/>
      <c r="Q7" s="23" t="s">
        <v>24</v>
      </c>
      <c r="R7" s="22" t="s">
        <v>24</v>
      </c>
      <c r="S7" s="22" t="s">
        <v>24</v>
      </c>
      <c r="T7" s="20" t="s">
        <v>24</v>
      </c>
      <c r="U7" s="19" t="s">
        <v>24</v>
      </c>
      <c r="V7" s="21" t="s">
        <v>24</v>
      </c>
      <c r="W7" s="20" t="s">
        <v>24</v>
      </c>
      <c r="X7" s="19" t="s">
        <v>24</v>
      </c>
      <c r="Y7" s="18" t="s">
        <v>24</v>
      </c>
    </row>
    <row r="8" spans="1:25" s="7" customFormat="1" ht="12.75" customHeight="1" thickBot="1" x14ac:dyDescent="0.5">
      <c r="A8" s="113"/>
      <c r="B8" s="118"/>
      <c r="C8" s="113"/>
      <c r="D8" s="113"/>
      <c r="E8" s="15"/>
      <c r="F8" s="74"/>
      <c r="G8" s="15"/>
      <c r="H8" s="17"/>
      <c r="I8" s="16" t="s">
        <v>25</v>
      </c>
      <c r="J8" s="16" t="s">
        <v>26</v>
      </c>
      <c r="K8" s="16" t="s">
        <v>27</v>
      </c>
      <c r="L8" s="76"/>
      <c r="M8" s="71"/>
      <c r="N8" s="79"/>
      <c r="O8" s="15"/>
      <c r="P8" s="74"/>
      <c r="Q8" s="14" t="s">
        <v>28</v>
      </c>
      <c r="R8" s="13" t="s">
        <v>28</v>
      </c>
      <c r="S8" s="13" t="s">
        <v>28</v>
      </c>
      <c r="T8" s="10" t="s">
        <v>28</v>
      </c>
      <c r="U8" s="12" t="s">
        <v>28</v>
      </c>
      <c r="V8" s="11" t="s">
        <v>28</v>
      </c>
      <c r="W8" s="10" t="s">
        <v>28</v>
      </c>
      <c r="X8" s="9" t="s">
        <v>28</v>
      </c>
      <c r="Y8" s="8" t="s">
        <v>28</v>
      </c>
    </row>
    <row r="9" spans="1:25" s="7" customFormat="1" ht="34.5" customHeight="1" x14ac:dyDescent="0.45">
      <c r="A9" s="103">
        <v>1</v>
      </c>
      <c r="B9" s="109" t="s">
        <v>31</v>
      </c>
      <c r="C9" s="105" t="s">
        <v>30</v>
      </c>
      <c r="D9" s="107" t="s">
        <v>32</v>
      </c>
      <c r="E9" s="54">
        <v>1999.5350000000001</v>
      </c>
      <c r="F9" s="56">
        <v>750</v>
      </c>
      <c r="G9" s="48">
        <v>7.6026150000000001</v>
      </c>
      <c r="H9" s="80">
        <f>G9*7.5/20</f>
        <v>2.850980625</v>
      </c>
      <c r="I9" s="82">
        <v>0</v>
      </c>
      <c r="J9" s="82">
        <v>0</v>
      </c>
      <c r="K9" s="82">
        <v>0</v>
      </c>
      <c r="L9" s="47">
        <f>H9</f>
        <v>2.850980625</v>
      </c>
      <c r="M9" s="85">
        <f>G9</f>
        <v>7.6026150000000001</v>
      </c>
      <c r="N9" s="60">
        <v>0</v>
      </c>
      <c r="O9" s="122">
        <f>E9+G9-M9-N9</f>
        <v>1999.5350000000001</v>
      </c>
      <c r="P9" s="45">
        <f>F9</f>
        <v>750</v>
      </c>
      <c r="Q9" s="36">
        <v>0</v>
      </c>
      <c r="R9" s="37">
        <v>0</v>
      </c>
      <c r="S9" s="37">
        <v>0</v>
      </c>
      <c r="T9" s="38">
        <v>0</v>
      </c>
      <c r="U9" s="37">
        <v>1</v>
      </c>
      <c r="V9" s="36">
        <v>0</v>
      </c>
      <c r="W9" s="38">
        <v>0</v>
      </c>
      <c r="X9" s="39">
        <v>0</v>
      </c>
      <c r="Y9" s="6" t="s">
        <v>24</v>
      </c>
    </row>
    <row r="10" spans="1:25" s="7" customFormat="1" ht="34.5" customHeight="1" thickBot="1" x14ac:dyDescent="0.5">
      <c r="A10" s="104"/>
      <c r="B10" s="110"/>
      <c r="C10" s="106"/>
      <c r="D10" s="108"/>
      <c r="E10" s="55"/>
      <c r="F10" s="57"/>
      <c r="G10" s="49"/>
      <c r="H10" s="81"/>
      <c r="I10" s="83"/>
      <c r="J10" s="83"/>
      <c r="K10" s="83"/>
      <c r="L10" s="84"/>
      <c r="M10" s="86"/>
      <c r="N10" s="61"/>
      <c r="O10" s="123"/>
      <c r="P10" s="46"/>
      <c r="Q10" s="40">
        <v>0</v>
      </c>
      <c r="R10" s="41">
        <v>0</v>
      </c>
      <c r="S10" s="41">
        <v>0</v>
      </c>
      <c r="T10" s="42">
        <v>0</v>
      </c>
      <c r="U10" s="43">
        <f>M9</f>
        <v>7.6026150000000001</v>
      </c>
      <c r="V10" s="40">
        <v>0</v>
      </c>
      <c r="W10" s="42">
        <v>0</v>
      </c>
      <c r="X10" s="44">
        <v>0</v>
      </c>
      <c r="Y10" s="5" t="s">
        <v>28</v>
      </c>
    </row>
    <row r="11" spans="1:25" s="4" customFormat="1" ht="20.100000000000001" customHeight="1" x14ac:dyDescent="0.45">
      <c r="A11" s="50" t="s">
        <v>29</v>
      </c>
      <c r="B11" s="50">
        <v>1</v>
      </c>
      <c r="C11" s="52"/>
      <c r="D11" s="58"/>
      <c r="E11" s="124">
        <f t="shared" ref="E11:P11" si="0">SUM(E9:E10)</f>
        <v>1999.5350000000001</v>
      </c>
      <c r="F11" s="125">
        <f t="shared" si="0"/>
        <v>750</v>
      </c>
      <c r="G11" s="122">
        <f t="shared" si="0"/>
        <v>7.6026150000000001</v>
      </c>
      <c r="H11" s="126">
        <f t="shared" si="0"/>
        <v>2.850980625</v>
      </c>
      <c r="I11" s="126">
        <f t="shared" si="0"/>
        <v>0</v>
      </c>
      <c r="J11" s="126">
        <f t="shared" si="0"/>
        <v>0</v>
      </c>
      <c r="K11" s="126">
        <f t="shared" si="0"/>
        <v>0</v>
      </c>
      <c r="L11" s="126">
        <f t="shared" si="0"/>
        <v>2.850980625</v>
      </c>
      <c r="M11" s="126">
        <f t="shared" si="0"/>
        <v>7.6026150000000001</v>
      </c>
      <c r="N11" s="127">
        <f t="shared" si="0"/>
        <v>0</v>
      </c>
      <c r="O11" s="122">
        <f t="shared" si="0"/>
        <v>1999.5350000000001</v>
      </c>
      <c r="P11" s="128">
        <f t="shared" si="0"/>
        <v>750</v>
      </c>
      <c r="Q11" s="129">
        <f t="shared" ref="Q11:X11" si="1">SUMIF($Y$9:$Y$10,$Y$7,Q9:Q10)</f>
        <v>0</v>
      </c>
      <c r="R11" s="130">
        <f t="shared" si="1"/>
        <v>0</v>
      </c>
      <c r="S11" s="130">
        <f t="shared" si="1"/>
        <v>0</v>
      </c>
      <c r="T11" s="131">
        <f t="shared" si="1"/>
        <v>0</v>
      </c>
      <c r="U11" s="130">
        <f t="shared" si="1"/>
        <v>1</v>
      </c>
      <c r="V11" s="132">
        <f t="shared" si="1"/>
        <v>0</v>
      </c>
      <c r="W11" s="133">
        <f t="shared" si="1"/>
        <v>0</v>
      </c>
      <c r="X11" s="134">
        <f t="shared" si="1"/>
        <v>0</v>
      </c>
      <c r="Y11" s="6" t="s">
        <v>24</v>
      </c>
    </row>
    <row r="12" spans="1:25" s="4" customFormat="1" ht="20.100000000000001" customHeight="1" thickBot="1" x14ac:dyDescent="0.5">
      <c r="A12" s="51"/>
      <c r="B12" s="51"/>
      <c r="C12" s="53"/>
      <c r="D12" s="59"/>
      <c r="E12" s="135"/>
      <c r="F12" s="136"/>
      <c r="G12" s="123"/>
      <c r="H12" s="137"/>
      <c r="I12" s="137"/>
      <c r="J12" s="137"/>
      <c r="K12" s="137"/>
      <c r="L12" s="137"/>
      <c r="M12" s="137"/>
      <c r="N12" s="138"/>
      <c r="O12" s="123"/>
      <c r="P12" s="139"/>
      <c r="Q12" s="140">
        <f t="shared" ref="Q12:X12" si="2">SUMIF($Y$9:$Y$10,$Y$8,Q9:Q10)</f>
        <v>0</v>
      </c>
      <c r="R12" s="141">
        <f t="shared" si="2"/>
        <v>0</v>
      </c>
      <c r="S12" s="141">
        <f t="shared" si="2"/>
        <v>0</v>
      </c>
      <c r="T12" s="142">
        <f t="shared" si="2"/>
        <v>0</v>
      </c>
      <c r="U12" s="141">
        <f t="shared" si="2"/>
        <v>7.6026150000000001</v>
      </c>
      <c r="V12" s="143">
        <f t="shared" si="2"/>
        <v>0</v>
      </c>
      <c r="W12" s="144">
        <f t="shared" si="2"/>
        <v>0</v>
      </c>
      <c r="X12" s="145">
        <f t="shared" si="2"/>
        <v>0</v>
      </c>
      <c r="Y12" s="5" t="s">
        <v>28</v>
      </c>
    </row>
    <row r="13" spans="1:25" x14ac:dyDescent="0.45">
      <c r="O13" s="3"/>
    </row>
  </sheetData>
  <mergeCells count="55">
    <mergeCell ref="A3:A8"/>
    <mergeCell ref="C3:C8"/>
    <mergeCell ref="E3:F4"/>
    <mergeCell ref="G3:M4"/>
    <mergeCell ref="D3:D8"/>
    <mergeCell ref="B3:B8"/>
    <mergeCell ref="I7:K7"/>
    <mergeCell ref="A9:A10"/>
    <mergeCell ref="C9:C10"/>
    <mergeCell ref="E9:E10"/>
    <mergeCell ref="F9:F10"/>
    <mergeCell ref="G9:G10"/>
    <mergeCell ref="D9:D10"/>
    <mergeCell ref="B9:B10"/>
    <mergeCell ref="X4:X6"/>
    <mergeCell ref="V3:X3"/>
    <mergeCell ref="V4:V6"/>
    <mergeCell ref="W4:W6"/>
    <mergeCell ref="Q5:Q6"/>
    <mergeCell ref="Q3:U3"/>
    <mergeCell ref="S4:S6"/>
    <mergeCell ref="T4:T6"/>
    <mergeCell ref="U4:U6"/>
    <mergeCell ref="N9:N10"/>
    <mergeCell ref="R4:R6"/>
    <mergeCell ref="O3:P4"/>
    <mergeCell ref="M5:M8"/>
    <mergeCell ref="F6:F8"/>
    <mergeCell ref="P6:P8"/>
    <mergeCell ref="L7:L8"/>
    <mergeCell ref="N3:N8"/>
    <mergeCell ref="O9:O10"/>
    <mergeCell ref="P9:P10"/>
    <mergeCell ref="H9:H10"/>
    <mergeCell ref="I9:I10"/>
    <mergeCell ref="J9:J10"/>
    <mergeCell ref="K9:K10"/>
    <mergeCell ref="L9:L10"/>
    <mergeCell ref="M9:M10"/>
    <mergeCell ref="H11:H12"/>
    <mergeCell ref="O11:O12"/>
    <mergeCell ref="A11:A12"/>
    <mergeCell ref="C11:C12"/>
    <mergeCell ref="E11:E12"/>
    <mergeCell ref="F11:F12"/>
    <mergeCell ref="G11:G12"/>
    <mergeCell ref="B11:B12"/>
    <mergeCell ref="D11:D12"/>
    <mergeCell ref="P11:P12"/>
    <mergeCell ref="I11:I12"/>
    <mergeCell ref="J11:J12"/>
    <mergeCell ref="K11:K12"/>
    <mergeCell ref="L11:L12"/>
    <mergeCell ref="M11:M12"/>
    <mergeCell ref="N11:N12"/>
  </mergeCells>
  <phoneticPr fontId="2"/>
  <pageMargins left="0.51181102362204722" right="0.31496062992125984" top="0.55118110236220474" bottom="0.55118110236220474" header="0.31496062992125984" footer="0.31496062992125984"/>
  <pageSetup paperSize="9" scale="53"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個別表 </vt:lpstr>
      <vt:lpstr>'個別表 '!Print_Area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2023-09-13T05:07:53Z</dcterms:created>
  <dcterms:modified xsi:type="dcterms:W3CDTF">2023-09-13T05:13:18Z</dcterms:modified>
  <cp:category/>
  <cp:contentStatus/>
</cp:coreProperties>
</file>