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C291EE5E-0F61-4290-B05B-029CF9961C70}" xr6:coauthVersionLast="47" xr6:coauthVersionMax="47" xr10:uidLastSave="{00000000-0000-0000-0000-000000000000}"/>
  <bookViews>
    <workbookView xWindow="34950" yWindow="3030" windowWidth="20415" windowHeight="11715" xr2:uid="{4A151C94-20B9-4963-94DF-CD7F3A91ACDA}"/>
  </bookViews>
  <sheets>
    <sheet name="個別表 " sheetId="1" r:id="rId1"/>
  </sheets>
  <definedNames>
    <definedName name="_xlnm._FilterDatabase" localSheetId="0" hidden="1">'個別表 '!$A$1:$Y$14</definedName>
    <definedName name="_xlnm.Print_Area" localSheetId="0">'個別表 '!$A$1:$X$14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Q14" i="1"/>
  <c r="R14" i="1"/>
  <c r="S14" i="1"/>
  <c r="T14" i="1"/>
  <c r="U14" i="1"/>
  <c r="V14" i="1"/>
  <c r="W14" i="1"/>
  <c r="X14" i="1"/>
</calcChain>
</file>

<file path=xl/sharedStrings.xml><?xml version="1.0" encoding="utf-8"?>
<sst xmlns="http://schemas.openxmlformats.org/spreadsheetml/2006/main" count="64" uniqueCount="36">
  <si>
    <t>（単位：百万円）</t>
    <rPh sb="1" eb="3">
      <t>タンイ</t>
    </rPh>
    <rPh sb="4" eb="7">
      <t>ヒャクマンエン</t>
    </rPh>
    <phoneticPr fontId="2"/>
  </si>
  <si>
    <t>番
号</t>
    <rPh sb="0" eb="1">
      <t>バン</t>
    </rPh>
    <rPh sb="2" eb="3">
      <t>ゴウ</t>
    </rPh>
    <phoneticPr fontId="2"/>
  </si>
  <si>
    <t>基金の造成団体の名称</t>
    <rPh sb="0" eb="2">
      <t>キキン</t>
    </rPh>
    <rPh sb="3" eb="5">
      <t>ゾウセイ</t>
    </rPh>
    <rPh sb="5" eb="7">
      <t>ダンタイ</t>
    </rPh>
    <rPh sb="8" eb="10">
      <t>メイショウ</t>
    </rPh>
    <phoneticPr fontId="2"/>
  </si>
  <si>
    <t>基金の名称</t>
    <rPh sb="0" eb="2">
      <t>キキン</t>
    </rPh>
    <rPh sb="3" eb="5">
      <t>メイショウ</t>
    </rPh>
    <phoneticPr fontId="2"/>
  </si>
  <si>
    <t>事務・事業の概要</t>
    <rPh sb="0" eb="2">
      <t>ジム</t>
    </rPh>
    <rPh sb="3" eb="5">
      <t>ジギョウ</t>
    </rPh>
    <rPh sb="6" eb="8">
      <t>ガイヨウ</t>
    </rPh>
    <phoneticPr fontId="2"/>
  </si>
  <si>
    <t>令和３年度末基金残高
（ａ）</t>
    <rPh sb="0" eb="2">
      <t>レイワ</t>
    </rPh>
    <rPh sb="3" eb="5">
      <t>ネンド</t>
    </rPh>
    <rPh sb="5" eb="6">
      <t>マツ</t>
    </rPh>
    <rPh sb="6" eb="8">
      <t>キキン</t>
    </rPh>
    <rPh sb="8" eb="10">
      <t>ザンダカ</t>
    </rPh>
    <phoneticPr fontId="2"/>
  </si>
  <si>
    <t>令　和　４　年　度　収　入　支　出</t>
    <rPh sb="0" eb="1">
      <t>レイ</t>
    </rPh>
    <rPh sb="2" eb="3">
      <t>ワ</t>
    </rPh>
    <rPh sb="6" eb="7">
      <t>トシ</t>
    </rPh>
    <rPh sb="8" eb="9">
      <t>ド</t>
    </rPh>
    <rPh sb="10" eb="11">
      <t>オサム</t>
    </rPh>
    <rPh sb="12" eb="13">
      <t>イ</t>
    </rPh>
    <rPh sb="14" eb="15">
      <t>シ</t>
    </rPh>
    <rPh sb="16" eb="17">
      <t>デ</t>
    </rPh>
    <phoneticPr fontId="2"/>
  </si>
  <si>
    <t>令和４年度
国庫返納額
（ｄ）</t>
    <rPh sb="0" eb="2">
      <t>レイワ</t>
    </rPh>
    <rPh sb="3" eb="5">
      <t>ネンド</t>
    </rPh>
    <rPh sb="8" eb="10">
      <t>ヘンノウ</t>
    </rPh>
    <phoneticPr fontId="2"/>
  </si>
  <si>
    <t>令和４年度末基金残高
(ｅ=ａ+ｂ-ｃ-ｄ)</t>
    <rPh sb="0" eb="2">
      <t>レイワ</t>
    </rPh>
    <rPh sb="3" eb="5">
      <t>ネンド</t>
    </rPh>
    <rPh sb="5" eb="6">
      <t>マツ</t>
    </rPh>
    <rPh sb="6" eb="8">
      <t>キキン</t>
    </rPh>
    <rPh sb="8" eb="10">
      <t>ザンダカ</t>
    </rPh>
    <phoneticPr fontId="2"/>
  </si>
  <si>
    <t>令和４年度　事業実施決定等</t>
    <rPh sb="0" eb="2">
      <t>レイワ</t>
    </rPh>
    <rPh sb="3" eb="5">
      <t>ネンド</t>
    </rPh>
    <rPh sb="6" eb="8">
      <t>ジギョウ</t>
    </rPh>
    <rPh sb="8" eb="10">
      <t>ジッシ</t>
    </rPh>
    <rPh sb="10" eb="12">
      <t>ケッテイ</t>
    </rPh>
    <rPh sb="12" eb="13">
      <t>トウ</t>
    </rPh>
    <phoneticPr fontId="2"/>
  </si>
  <si>
    <t>令和４年度末　貸付残高等</t>
    <rPh sb="0" eb="2">
      <t>レイワ</t>
    </rPh>
    <rPh sb="3" eb="5">
      <t>ネンド</t>
    </rPh>
    <rPh sb="5" eb="6">
      <t>マツ</t>
    </rPh>
    <rPh sb="7" eb="9">
      <t>カシツ</t>
    </rPh>
    <rPh sb="9" eb="11">
      <t>ザンダカ</t>
    </rPh>
    <rPh sb="11" eb="12">
      <t>トウ</t>
    </rPh>
    <phoneticPr fontId="2"/>
  </si>
  <si>
    <t>補助等</t>
    <rPh sb="0" eb="2">
      <t>ホジョ</t>
    </rPh>
    <rPh sb="2" eb="3">
      <t>トウ</t>
    </rPh>
    <phoneticPr fontId="2"/>
  </si>
  <si>
    <t>出資</t>
    <rPh sb="0" eb="2">
      <t>シュッシ</t>
    </rPh>
    <phoneticPr fontId="2"/>
  </si>
  <si>
    <t>貸付</t>
    <rPh sb="0" eb="2">
      <t>カシツ</t>
    </rPh>
    <phoneticPr fontId="2"/>
  </si>
  <si>
    <t>債務保証</t>
    <rPh sb="0" eb="2">
      <t>サイム</t>
    </rPh>
    <rPh sb="2" eb="4">
      <t>ホショウ</t>
    </rPh>
    <phoneticPr fontId="2"/>
  </si>
  <si>
    <t>調査等、
その他</t>
    <rPh sb="0" eb="2">
      <t>チョウサ</t>
    </rPh>
    <rPh sb="2" eb="3">
      <t>トウ</t>
    </rPh>
    <rPh sb="7" eb="8">
      <t>タ</t>
    </rPh>
    <phoneticPr fontId="2"/>
  </si>
  <si>
    <t>収　入（ｂ）</t>
    <rPh sb="0" eb="1">
      <t>オサム</t>
    </rPh>
    <rPh sb="2" eb="3">
      <t>イ</t>
    </rPh>
    <phoneticPr fontId="2"/>
  </si>
  <si>
    <t>支　出（ｃ）</t>
    <rPh sb="0" eb="1">
      <t>シ</t>
    </rPh>
    <rPh sb="2" eb="3">
      <t>デ</t>
    </rPh>
    <phoneticPr fontId="2"/>
  </si>
  <si>
    <t>(補助・補てん、利子助成・補給)</t>
    <phoneticPr fontId="2"/>
  </si>
  <si>
    <t>うち
国費相当額</t>
    <rPh sb="3" eb="5">
      <t>コクヒ</t>
    </rPh>
    <rPh sb="5" eb="7">
      <t>ソウトウ</t>
    </rPh>
    <rPh sb="7" eb="8">
      <t>ガク</t>
    </rPh>
    <phoneticPr fontId="2"/>
  </si>
  <si>
    <t>うち</t>
    <phoneticPr fontId="2"/>
  </si>
  <si>
    <t>国費相当額</t>
    <phoneticPr fontId="2"/>
  </si>
  <si>
    <t>国からの資金交付額</t>
    <rPh sb="0" eb="1">
      <t>クニ</t>
    </rPh>
    <rPh sb="4" eb="6">
      <t>シキン</t>
    </rPh>
    <rPh sb="6" eb="8">
      <t>コウフ</t>
    </rPh>
    <rPh sb="8" eb="9">
      <t>ガク</t>
    </rPh>
    <phoneticPr fontId="2"/>
  </si>
  <si>
    <t>その他</t>
    <rPh sb="2" eb="3">
      <t>タ</t>
    </rPh>
    <phoneticPr fontId="2"/>
  </si>
  <si>
    <t>（件数）</t>
    <rPh sb="1" eb="3">
      <t>ケンスウ</t>
    </rPh>
    <phoneticPr fontId="2"/>
  </si>
  <si>
    <t>当初</t>
    <rPh sb="0" eb="2">
      <t>トウショ</t>
    </rPh>
    <phoneticPr fontId="2"/>
  </si>
  <si>
    <t>補正</t>
    <rPh sb="0" eb="2">
      <t>ホセイ</t>
    </rPh>
    <phoneticPr fontId="2"/>
  </si>
  <si>
    <t>予備費等</t>
    <rPh sb="0" eb="3">
      <t>ヨビヒ</t>
    </rPh>
    <rPh sb="3" eb="4">
      <t>トウ</t>
    </rPh>
    <phoneticPr fontId="2"/>
  </si>
  <si>
    <t>金額</t>
    <rPh sb="0" eb="2">
      <t>キンガク</t>
    </rPh>
    <phoneticPr fontId="2"/>
  </si>
  <si>
    <t>計</t>
    <rPh sb="0" eb="1">
      <t>ケイ</t>
    </rPh>
    <phoneticPr fontId="2"/>
  </si>
  <si>
    <t>公益財団法人長崎県産炭地域振興財団</t>
    <phoneticPr fontId="2"/>
  </si>
  <si>
    <t>一般財団法人荒尾産炭地域振興センター</t>
    <phoneticPr fontId="2"/>
  </si>
  <si>
    <t>産炭地域新産業創造等基金</t>
    <phoneticPr fontId="2"/>
  </si>
  <si>
    <t>産炭地域における新産業の創造等に資する事業を推進する。</t>
    <phoneticPr fontId="2"/>
  </si>
  <si>
    <t>-</t>
    <phoneticPr fontId="2"/>
  </si>
  <si>
    <t>【個別表】令和５年度基金造成団体別基金執行状況表（004産炭地域新産業創造等基金
（産炭地域活性化事業費補助金））</t>
    <rPh sb="1" eb="3">
      <t>コベツ</t>
    </rPh>
    <rPh sb="3" eb="4">
      <t>ヒョウ</t>
    </rPh>
    <rPh sb="5" eb="7">
      <t>レイワ</t>
    </rPh>
    <rPh sb="8" eb="10">
      <t>ネンド</t>
    </rPh>
    <rPh sb="10" eb="12">
      <t>キキン</t>
    </rPh>
    <rPh sb="12" eb="14">
      <t>ゾウセイ</t>
    </rPh>
    <rPh sb="14" eb="16">
      <t>ダンタイ</t>
    </rPh>
    <rPh sb="16" eb="17">
      <t>ベツ</t>
    </rPh>
    <rPh sb="17" eb="19">
      <t>キキン</t>
    </rPh>
    <rPh sb="19" eb="21">
      <t>シッコウ</t>
    </rPh>
    <rPh sb="21" eb="23">
      <t>ジョウキョウ</t>
    </rPh>
    <rPh sb="23" eb="24">
      <t>ヒョウ</t>
    </rPh>
    <rPh sb="28" eb="31">
      <t>サンタンチ</t>
    </rPh>
    <rPh sb="31" eb="32">
      <t>イキ</t>
    </rPh>
    <rPh sb="32" eb="33">
      <t>シン</t>
    </rPh>
    <rPh sb="33" eb="35">
      <t>サンギョウ</t>
    </rPh>
    <rPh sb="35" eb="37">
      <t>ソウゾウ</t>
    </rPh>
    <rPh sb="37" eb="38">
      <t>ナド</t>
    </rPh>
    <rPh sb="38" eb="40">
      <t>キキン</t>
    </rPh>
    <rPh sb="42" eb="45">
      <t>サンタンチ</t>
    </rPh>
    <rPh sb="45" eb="46">
      <t>イキ</t>
    </rPh>
    <rPh sb="46" eb="48">
      <t>カッセイ</t>
    </rPh>
    <rPh sb="48" eb="49">
      <t>カ</t>
    </rPh>
    <rPh sb="49" eb="51">
      <t>ジギョウ</t>
    </rPh>
    <rPh sb="51" eb="52">
      <t>ヒ</t>
    </rPh>
    <rPh sb="52" eb="55">
      <t>ホジョキン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</si>
</sst>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7" formatCode="000"/>
    <numFmt numFmtId="178" formatCode="\(#,##0\);\(* \-#,##0\);\(* \ &quot;-&quot;\ \);@\ 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rgb="FFFF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rgb="FFFF0000"/>
      <name val="ＭＳ ゴシック"/>
      <family val="3"/>
      <charset val="128"/>
    </font>
    <font>
      <sz val="7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7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</fills>
  <borders count="50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>
      <alignment vertical="center"/>
    </xf>
    <xf numFmtId="0" fontId="6" fillId="2" borderId="1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14" fillId="2" borderId="37" xfId="0" applyFont="1" applyFill="1" applyBorder="1" applyAlignment="1">
      <alignment horizontal="left" vertical="center" wrapText="1"/>
    </xf>
    <xf numFmtId="0" fontId="14" fillId="2" borderId="38" xfId="0" applyFont="1" applyFill="1" applyBorder="1" applyAlignment="1">
      <alignment horizontal="left" vertical="center" wrapText="1"/>
    </xf>
    <xf numFmtId="0" fontId="14" fillId="2" borderId="39" xfId="0" applyFont="1" applyFill="1" applyBorder="1" applyAlignment="1">
      <alignment horizontal="left" vertical="center" wrapText="1"/>
    </xf>
    <xf numFmtId="0" fontId="5" fillId="2" borderId="43" xfId="0" applyFont="1" applyFill="1" applyBorder="1" applyAlignment="1">
      <alignment horizontal="left" vertical="center" wrapText="1"/>
    </xf>
    <xf numFmtId="0" fontId="0" fillId="2" borderId="38" xfId="0" applyFill="1" applyBorder="1">
      <alignment vertical="center"/>
    </xf>
    <xf numFmtId="0" fontId="4" fillId="2" borderId="44" xfId="0" applyFont="1" applyFill="1" applyBorder="1" applyAlignment="1">
      <alignment horizontal="left" vertical="center"/>
    </xf>
    <xf numFmtId="0" fontId="5" fillId="2" borderId="44" xfId="0" applyFont="1" applyFill="1" applyBorder="1" applyAlignment="1">
      <alignment horizontal="center" vertical="center"/>
    </xf>
    <xf numFmtId="0" fontId="17" fillId="0" borderId="49" xfId="0" applyFont="1" applyBorder="1" applyAlignment="1">
      <alignment horizontal="right"/>
    </xf>
    <xf numFmtId="0" fontId="18" fillId="0" borderId="0" xfId="0" applyFont="1">
      <alignment vertical="center"/>
    </xf>
    <xf numFmtId="0" fontId="18" fillId="0" borderId="0" xfId="0" applyFont="1" applyAlignment="1">
      <alignment vertical="center"/>
    </xf>
    <xf numFmtId="178" fontId="4" fillId="0" borderId="12" xfId="0" applyNumberFormat="1" applyFont="1" applyFill="1" applyBorder="1" applyAlignment="1">
      <alignment horizontal="right" vertical="center"/>
    </xf>
    <xf numFmtId="178" fontId="4" fillId="0" borderId="13" xfId="0" applyNumberFormat="1" applyFont="1" applyFill="1" applyBorder="1" applyAlignment="1">
      <alignment horizontal="right" vertical="center"/>
    </xf>
    <xf numFmtId="178" fontId="4" fillId="0" borderId="11" xfId="0" applyNumberFormat="1" applyFont="1" applyFill="1" applyBorder="1" applyAlignment="1">
      <alignment horizontal="right" vertical="center"/>
    </xf>
    <xf numFmtId="178" fontId="4" fillId="0" borderId="10" xfId="0" applyNumberFormat="1" applyFont="1" applyFill="1" applyBorder="1" applyAlignment="1">
      <alignment horizontal="right" vertical="center"/>
    </xf>
    <xf numFmtId="41" fontId="4" fillId="0" borderId="4" xfId="0" applyNumberFormat="1" applyFont="1" applyFill="1" applyBorder="1" applyAlignment="1">
      <alignment horizontal="right" vertical="center"/>
    </xf>
    <xf numFmtId="41" fontId="4" fillId="0" borderId="5" xfId="0" applyNumberFormat="1" applyFont="1" applyFill="1" applyBorder="1" applyAlignment="1">
      <alignment horizontal="right" vertical="center"/>
    </xf>
    <xf numFmtId="41" fontId="4" fillId="0" borderId="3" xfId="0" applyNumberFormat="1" applyFont="1" applyFill="1" applyBorder="1" applyAlignment="1">
      <alignment horizontal="right" vertical="center"/>
    </xf>
    <xf numFmtId="41" fontId="4" fillId="0" borderId="2" xfId="0" applyNumberFormat="1" applyFont="1" applyFill="1" applyBorder="1" applyAlignment="1">
      <alignment horizontal="right" vertical="center"/>
    </xf>
    <xf numFmtId="0" fontId="4" fillId="0" borderId="16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10" fillId="3" borderId="28" xfId="0" applyFont="1" applyFill="1" applyBorder="1" applyAlignment="1">
      <alignment horizontal="center" vertical="center" wrapText="1"/>
    </xf>
    <xf numFmtId="0" fontId="10" fillId="3" borderId="27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41" fontId="4" fillId="0" borderId="11" xfId="0" applyNumberFormat="1" applyFont="1" applyFill="1" applyBorder="1" applyAlignment="1">
      <alignment horizontal="right" vertical="center"/>
    </xf>
    <xf numFmtId="41" fontId="0" fillId="0" borderId="3" xfId="0" applyNumberFormat="1" applyFill="1" applyBorder="1" applyAlignment="1">
      <alignment horizontal="right" vertical="center"/>
    </xf>
    <xf numFmtId="177" fontId="4" fillId="0" borderId="16" xfId="0" applyNumberFormat="1" applyFont="1" applyFill="1" applyBorder="1" applyAlignment="1">
      <alignment horizontal="center" vertical="center"/>
    </xf>
    <xf numFmtId="177" fontId="4" fillId="0" borderId="9" xfId="0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/>
    </xf>
    <xf numFmtId="41" fontId="4" fillId="0" borderId="15" xfId="0" applyNumberFormat="1" applyFont="1" applyFill="1" applyBorder="1" applyAlignment="1">
      <alignment horizontal="right" vertical="center"/>
    </xf>
    <xf numFmtId="41" fontId="0" fillId="0" borderId="7" xfId="0" applyNumberFormat="1" applyFill="1" applyBorder="1" applyAlignment="1">
      <alignment horizontal="right" vertical="center"/>
    </xf>
    <xf numFmtId="41" fontId="4" fillId="0" borderId="14" xfId="0" applyNumberFormat="1" applyFont="1" applyFill="1" applyBorder="1" applyAlignment="1">
      <alignment horizontal="right" vertical="center"/>
    </xf>
    <xf numFmtId="41" fontId="0" fillId="0" borderId="6" xfId="0" applyNumberFormat="1" applyFill="1" applyBorder="1" applyAlignment="1">
      <alignment horizontal="right" vertical="center"/>
    </xf>
    <xf numFmtId="0" fontId="16" fillId="2" borderId="36" xfId="0" applyFont="1" applyFill="1" applyBorder="1" applyAlignment="1">
      <alignment horizontal="center" vertical="center" wrapText="1"/>
    </xf>
    <xf numFmtId="0" fontId="0" fillId="0" borderId="23" xfId="0" applyBorder="1" applyAlignment="1">
      <alignment vertical="center" wrapText="1"/>
    </xf>
    <xf numFmtId="0" fontId="0" fillId="0" borderId="3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 wrapText="1"/>
    </xf>
    <xf numFmtId="0" fontId="14" fillId="0" borderId="41" xfId="0" applyFont="1" applyBorder="1" applyAlignment="1">
      <alignment vertical="center" wrapText="1"/>
    </xf>
    <xf numFmtId="0" fontId="0" fillId="0" borderId="32" xfId="0" applyBorder="1" applyAlignment="1">
      <alignment vertical="center"/>
    </xf>
    <xf numFmtId="0" fontId="16" fillId="2" borderId="25" xfId="0" applyFont="1" applyFill="1" applyBorder="1" applyAlignment="1">
      <alignment horizontal="center" vertical="center" wrapText="1"/>
    </xf>
    <xf numFmtId="0" fontId="0" fillId="0" borderId="40" xfId="0" applyBorder="1" applyAlignment="1">
      <alignment vertical="center" wrapText="1"/>
    </xf>
    <xf numFmtId="0" fontId="0" fillId="0" borderId="31" xfId="0" applyBorder="1" applyAlignment="1">
      <alignment vertical="center"/>
    </xf>
    <xf numFmtId="0" fontId="15" fillId="2" borderId="17" xfId="0" applyFont="1" applyFill="1" applyBorder="1" applyAlignment="1">
      <alignment vertical="center" wrapText="1"/>
    </xf>
    <xf numFmtId="0" fontId="13" fillId="2" borderId="35" xfId="0" applyFont="1" applyFill="1" applyBorder="1" applyAlignment="1">
      <alignment vertical="center"/>
    </xf>
    <xf numFmtId="0" fontId="16" fillId="2" borderId="39" xfId="0" applyFont="1" applyFill="1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0" fontId="0" fillId="0" borderId="34" xfId="0" applyBorder="1" applyAlignment="1">
      <alignment vertical="center"/>
    </xf>
    <xf numFmtId="0" fontId="16" fillId="2" borderId="46" xfId="0" applyFont="1" applyFill="1" applyBorder="1" applyAlignment="1">
      <alignment horizontal="center" vertical="center" wrapText="1"/>
    </xf>
    <xf numFmtId="0" fontId="0" fillId="0" borderId="42" xfId="0" applyBorder="1" applyAlignment="1">
      <alignment vertical="center"/>
    </xf>
    <xf numFmtId="0" fontId="0" fillId="0" borderId="33" xfId="0" applyBorder="1" applyAlignment="1">
      <alignment vertical="center"/>
    </xf>
    <xf numFmtId="0" fontId="4" fillId="2" borderId="36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41" fontId="4" fillId="0" borderId="3" xfId="0" applyNumberFormat="1" applyFont="1" applyFill="1" applyBorder="1" applyAlignment="1">
      <alignment horizontal="right" vertical="center"/>
    </xf>
    <xf numFmtId="41" fontId="4" fillId="0" borderId="15" xfId="0" applyNumberFormat="1" applyFont="1" applyFill="1" applyBorder="1" applyAlignment="1">
      <alignment vertical="center"/>
    </xf>
    <xf numFmtId="41" fontId="0" fillId="0" borderId="7" xfId="0" applyNumberFormat="1" applyFill="1" applyBorder="1" applyAlignment="1">
      <alignment vertical="center"/>
    </xf>
    <xf numFmtId="41" fontId="4" fillId="0" borderId="14" xfId="0" applyNumberFormat="1" applyFont="1" applyFill="1" applyBorder="1" applyAlignment="1">
      <alignment horizontal="center" vertical="center"/>
    </xf>
    <xf numFmtId="41" fontId="4" fillId="0" borderId="6" xfId="0" applyNumberFormat="1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41" fontId="4" fillId="4" borderId="15" xfId="0" applyNumberFormat="1" applyFont="1" applyFill="1" applyBorder="1" applyAlignment="1">
      <alignment horizontal="right" vertical="center"/>
    </xf>
    <xf numFmtId="41" fontId="0" fillId="4" borderId="7" xfId="0" applyNumberFormat="1" applyFill="1" applyBorder="1" applyAlignment="1">
      <alignment horizontal="right" vertical="center"/>
    </xf>
    <xf numFmtId="41" fontId="4" fillId="4" borderId="7" xfId="0" applyNumberFormat="1" applyFont="1" applyFill="1" applyBorder="1" applyAlignment="1">
      <alignment horizontal="right" vertical="center"/>
    </xf>
    <xf numFmtId="41" fontId="4" fillId="4" borderId="14" xfId="0" applyNumberFormat="1" applyFont="1" applyFill="1" applyBorder="1" applyAlignment="1">
      <alignment horizontal="right" vertical="center"/>
    </xf>
    <xf numFmtId="41" fontId="4" fillId="4" borderId="11" xfId="0" applyNumberFormat="1" applyFont="1" applyFill="1" applyBorder="1" applyAlignment="1">
      <alignment horizontal="right" vertical="center"/>
    </xf>
    <xf numFmtId="41" fontId="4" fillId="4" borderId="12" xfId="0" applyNumberFormat="1" applyFont="1" applyFill="1" applyBorder="1" applyAlignment="1">
      <alignment horizontal="right" vertical="center"/>
    </xf>
    <xf numFmtId="178" fontId="4" fillId="4" borderId="12" xfId="0" applyNumberFormat="1" applyFont="1" applyFill="1" applyBorder="1" applyAlignment="1">
      <alignment horizontal="right" vertical="center"/>
    </xf>
    <xf numFmtId="178" fontId="4" fillId="4" borderId="13" xfId="0" applyNumberFormat="1" applyFont="1" applyFill="1" applyBorder="1" applyAlignment="1">
      <alignment horizontal="right" vertical="center"/>
    </xf>
    <xf numFmtId="178" fontId="4" fillId="4" borderId="11" xfId="0" applyNumberFormat="1" applyFont="1" applyFill="1" applyBorder="1" applyAlignment="1">
      <alignment horizontal="right" vertical="center"/>
    </xf>
    <xf numFmtId="178" fontId="4" fillId="4" borderId="10" xfId="0" applyNumberFormat="1" applyFont="1" applyFill="1" applyBorder="1" applyAlignment="1">
      <alignment horizontal="right" vertical="center"/>
    </xf>
    <xf numFmtId="41" fontId="0" fillId="4" borderId="6" xfId="0" applyNumberFormat="1" applyFill="1" applyBorder="1" applyAlignment="1">
      <alignment horizontal="right" vertical="center"/>
    </xf>
    <xf numFmtId="41" fontId="0" fillId="4" borderId="3" xfId="0" applyNumberFormat="1" applyFill="1" applyBorder="1" applyAlignment="1">
      <alignment horizontal="right" vertical="center"/>
    </xf>
    <xf numFmtId="41" fontId="0" fillId="4" borderId="8" xfId="0" applyNumberFormat="1" applyFill="1" applyBorder="1" applyAlignment="1">
      <alignment horizontal="right" vertical="center"/>
    </xf>
    <xf numFmtId="41" fontId="4" fillId="4" borderId="4" xfId="0" applyNumberFormat="1" applyFont="1" applyFill="1" applyBorder="1" applyAlignment="1">
      <alignment horizontal="right" vertical="center"/>
    </xf>
    <xf numFmtId="41" fontId="4" fillId="4" borderId="5" xfId="0" applyNumberFormat="1" applyFont="1" applyFill="1" applyBorder="1" applyAlignment="1">
      <alignment horizontal="right" vertical="center"/>
    </xf>
    <xf numFmtId="41" fontId="4" fillId="4" borderId="3" xfId="0" applyNumberFormat="1" applyFont="1" applyFill="1" applyBorder="1" applyAlignment="1">
      <alignment horizontal="right" vertical="center"/>
    </xf>
    <xf numFmtId="41" fontId="4" fillId="4" borderId="2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C527A-53A7-44B5-9628-EBD79FEBD3EE}">
  <sheetPr>
    <tabColor rgb="FF00B0F0"/>
    <pageSetUpPr fitToPage="1"/>
  </sheetPr>
  <dimension ref="A1:Y14"/>
  <sheetViews>
    <sheetView tabSelected="1" view="pageBreakPreview" zoomScaleNormal="100" zoomScaleSheetLayoutView="100" workbookViewId="0">
      <selection activeCell="C3" sqref="C3:C8"/>
    </sheetView>
  </sheetViews>
  <sheetFormatPr defaultColWidth="9" defaultRowHeight="13.2" x14ac:dyDescent="0.45"/>
  <cols>
    <col min="1" max="1" width="4.09765625" style="1" customWidth="1"/>
    <col min="2" max="2" width="7.796875" style="1" customWidth="1"/>
    <col min="3" max="3" width="17.69921875" style="1" customWidth="1"/>
    <col min="4" max="4" width="33" style="1" customWidth="1"/>
    <col min="5" max="6" width="9.59765625" style="1" customWidth="1"/>
    <col min="7" max="13" width="9" style="1" customWidth="1"/>
    <col min="14" max="14" width="10.296875" style="1" customWidth="1"/>
    <col min="15" max="16" width="9.5" style="1" customWidth="1"/>
    <col min="17" max="24" width="8" style="1" customWidth="1"/>
    <col min="25" max="25" width="9" style="2"/>
    <col min="26" max="16384" width="9" style="1"/>
  </cols>
  <sheetData>
    <row r="1" spans="1:25" ht="20.25" customHeight="1" x14ac:dyDescent="0.45">
      <c r="A1" s="35" t="s">
        <v>35</v>
      </c>
      <c r="B1" s="34"/>
    </row>
    <row r="2" spans="1:25" ht="20.25" customHeight="1" thickBot="1" x14ac:dyDescent="0.55000000000000004">
      <c r="A2" s="34"/>
      <c r="B2" s="34"/>
      <c r="X2" s="33" t="s">
        <v>0</v>
      </c>
    </row>
    <row r="3" spans="1:25" s="6" customFormat="1" ht="12.75" customHeight="1" x14ac:dyDescent="0.45">
      <c r="A3" s="49" t="s">
        <v>1</v>
      </c>
      <c r="B3" s="49" t="s">
        <v>2</v>
      </c>
      <c r="C3" s="49" t="s">
        <v>3</v>
      </c>
      <c r="D3" s="49" t="s">
        <v>4</v>
      </c>
      <c r="E3" s="52" t="s">
        <v>5</v>
      </c>
      <c r="F3" s="53"/>
      <c r="G3" s="52" t="s">
        <v>6</v>
      </c>
      <c r="H3" s="56"/>
      <c r="I3" s="56"/>
      <c r="J3" s="56"/>
      <c r="K3" s="56"/>
      <c r="L3" s="56"/>
      <c r="M3" s="56"/>
      <c r="N3" s="98" t="s">
        <v>7</v>
      </c>
      <c r="O3" s="52" t="s">
        <v>8</v>
      </c>
      <c r="P3" s="53"/>
      <c r="Q3" s="52" t="s">
        <v>9</v>
      </c>
      <c r="R3" s="74"/>
      <c r="S3" s="74"/>
      <c r="T3" s="74"/>
      <c r="U3" s="74"/>
      <c r="V3" s="52" t="s">
        <v>10</v>
      </c>
      <c r="W3" s="74"/>
      <c r="X3" s="75"/>
      <c r="Y3" s="25"/>
    </row>
    <row r="4" spans="1:25" s="6" customFormat="1" ht="12" customHeight="1" x14ac:dyDescent="0.45">
      <c r="A4" s="50"/>
      <c r="B4" s="59"/>
      <c r="C4" s="50"/>
      <c r="D4" s="50"/>
      <c r="E4" s="54"/>
      <c r="F4" s="55"/>
      <c r="G4" s="57"/>
      <c r="H4" s="58"/>
      <c r="I4" s="58"/>
      <c r="J4" s="58"/>
      <c r="K4" s="58"/>
      <c r="L4" s="58"/>
      <c r="M4" s="58"/>
      <c r="N4" s="99"/>
      <c r="O4" s="54"/>
      <c r="P4" s="55"/>
      <c r="Q4" s="32" t="s">
        <v>11</v>
      </c>
      <c r="R4" s="84" t="s">
        <v>12</v>
      </c>
      <c r="S4" s="84" t="s">
        <v>13</v>
      </c>
      <c r="T4" s="79" t="s">
        <v>14</v>
      </c>
      <c r="U4" s="87" t="s">
        <v>15</v>
      </c>
      <c r="V4" s="76" t="s">
        <v>12</v>
      </c>
      <c r="W4" s="79" t="s">
        <v>13</v>
      </c>
      <c r="X4" s="71" t="s">
        <v>14</v>
      </c>
      <c r="Y4" s="25"/>
    </row>
    <row r="5" spans="1:25" s="6" customFormat="1" ht="13.5" customHeight="1" x14ac:dyDescent="0.45">
      <c r="A5" s="50"/>
      <c r="B5" s="59"/>
      <c r="C5" s="50"/>
      <c r="D5" s="50"/>
      <c r="E5" s="23"/>
      <c r="F5" s="29"/>
      <c r="G5" s="31" t="s">
        <v>16</v>
      </c>
      <c r="H5" s="30"/>
      <c r="I5" s="30"/>
      <c r="J5" s="30"/>
      <c r="K5" s="30"/>
      <c r="L5" s="30"/>
      <c r="M5" s="90" t="s">
        <v>17</v>
      </c>
      <c r="N5" s="99"/>
      <c r="O5" s="23"/>
      <c r="P5" s="29"/>
      <c r="Q5" s="82" t="s">
        <v>18</v>
      </c>
      <c r="R5" s="85"/>
      <c r="S5" s="85"/>
      <c r="T5" s="80"/>
      <c r="U5" s="88"/>
      <c r="V5" s="77"/>
      <c r="W5" s="80"/>
      <c r="X5" s="72"/>
      <c r="Y5" s="25"/>
    </row>
    <row r="6" spans="1:25" s="6" customFormat="1" ht="12" customHeight="1" x14ac:dyDescent="0.45">
      <c r="A6" s="50"/>
      <c r="B6" s="59"/>
      <c r="C6" s="50"/>
      <c r="D6" s="50"/>
      <c r="E6" s="23"/>
      <c r="F6" s="93" t="s">
        <v>19</v>
      </c>
      <c r="G6" s="23"/>
      <c r="H6" s="28" t="s">
        <v>20</v>
      </c>
      <c r="I6" s="27"/>
      <c r="J6" s="27"/>
      <c r="K6" s="27"/>
      <c r="L6" s="26"/>
      <c r="M6" s="91"/>
      <c r="N6" s="99"/>
      <c r="O6" s="23"/>
      <c r="P6" s="93" t="s">
        <v>19</v>
      </c>
      <c r="Q6" s="83"/>
      <c r="R6" s="86"/>
      <c r="S6" s="86"/>
      <c r="T6" s="81"/>
      <c r="U6" s="89"/>
      <c r="V6" s="78"/>
      <c r="W6" s="81"/>
      <c r="X6" s="73"/>
      <c r="Y6" s="25"/>
    </row>
    <row r="7" spans="1:25" s="6" customFormat="1" ht="12" customHeight="1" x14ac:dyDescent="0.45">
      <c r="A7" s="50"/>
      <c r="B7" s="59"/>
      <c r="C7" s="50"/>
      <c r="D7" s="50"/>
      <c r="E7" s="23"/>
      <c r="F7" s="94"/>
      <c r="G7" s="23"/>
      <c r="H7" s="24" t="s">
        <v>21</v>
      </c>
      <c r="I7" s="46" t="s">
        <v>22</v>
      </c>
      <c r="J7" s="47"/>
      <c r="K7" s="48"/>
      <c r="L7" s="96" t="s">
        <v>23</v>
      </c>
      <c r="M7" s="91"/>
      <c r="N7" s="99"/>
      <c r="O7" s="23"/>
      <c r="P7" s="94"/>
      <c r="Q7" s="22" t="s">
        <v>24</v>
      </c>
      <c r="R7" s="21" t="s">
        <v>24</v>
      </c>
      <c r="S7" s="21" t="s">
        <v>24</v>
      </c>
      <c r="T7" s="19" t="s">
        <v>24</v>
      </c>
      <c r="U7" s="18" t="s">
        <v>24</v>
      </c>
      <c r="V7" s="20" t="s">
        <v>24</v>
      </c>
      <c r="W7" s="19" t="s">
        <v>24</v>
      </c>
      <c r="X7" s="18" t="s">
        <v>24</v>
      </c>
      <c r="Y7" s="17" t="s">
        <v>24</v>
      </c>
    </row>
    <row r="8" spans="1:25" s="6" customFormat="1" ht="12.75" customHeight="1" thickBot="1" x14ac:dyDescent="0.5">
      <c r="A8" s="51"/>
      <c r="B8" s="60"/>
      <c r="C8" s="51"/>
      <c r="D8" s="51"/>
      <c r="E8" s="14"/>
      <c r="F8" s="95"/>
      <c r="G8" s="14"/>
      <c r="H8" s="16"/>
      <c r="I8" s="15" t="s">
        <v>25</v>
      </c>
      <c r="J8" s="15" t="s">
        <v>26</v>
      </c>
      <c r="K8" s="15" t="s">
        <v>27</v>
      </c>
      <c r="L8" s="97"/>
      <c r="M8" s="92"/>
      <c r="N8" s="100"/>
      <c r="O8" s="14"/>
      <c r="P8" s="95"/>
      <c r="Q8" s="13" t="s">
        <v>28</v>
      </c>
      <c r="R8" s="12" t="s">
        <v>28</v>
      </c>
      <c r="S8" s="12" t="s">
        <v>28</v>
      </c>
      <c r="T8" s="9" t="s">
        <v>28</v>
      </c>
      <c r="U8" s="11" t="s">
        <v>28</v>
      </c>
      <c r="V8" s="10" t="s">
        <v>28</v>
      </c>
      <c r="W8" s="9" t="s">
        <v>28</v>
      </c>
      <c r="X8" s="8" t="s">
        <v>28</v>
      </c>
      <c r="Y8" s="7" t="s">
        <v>28</v>
      </c>
    </row>
    <row r="9" spans="1:25" s="6" customFormat="1" ht="32.549999999999997" customHeight="1" x14ac:dyDescent="0.45">
      <c r="A9" s="63">
        <v>1</v>
      </c>
      <c r="B9" s="44" t="s">
        <v>30</v>
      </c>
      <c r="C9" s="65" t="s">
        <v>32</v>
      </c>
      <c r="D9" s="101" t="s">
        <v>33</v>
      </c>
      <c r="E9" s="67">
        <v>476.23667999999998</v>
      </c>
      <c r="F9" s="69">
        <v>317.49112000000002</v>
      </c>
      <c r="G9" s="67">
        <v>0.54835999999999996</v>
      </c>
      <c r="H9" s="61">
        <v>0.36557299999999998</v>
      </c>
      <c r="I9" s="61">
        <v>0</v>
      </c>
      <c r="J9" s="61">
        <v>0</v>
      </c>
      <c r="K9" s="61">
        <v>0</v>
      </c>
      <c r="L9" s="61">
        <v>0.36557299999999998</v>
      </c>
      <c r="M9" s="61">
        <v>7.445424</v>
      </c>
      <c r="N9" s="104">
        <v>0</v>
      </c>
      <c r="O9" s="112">
        <v>469.33961599999998</v>
      </c>
      <c r="P9" s="69">
        <v>312.89307700000001</v>
      </c>
      <c r="Q9" s="36">
        <v>0</v>
      </c>
      <c r="R9" s="37">
        <v>0</v>
      </c>
      <c r="S9" s="37">
        <v>0</v>
      </c>
      <c r="T9" s="38">
        <v>0</v>
      </c>
      <c r="U9" s="37">
        <v>0</v>
      </c>
      <c r="V9" s="36">
        <v>0</v>
      </c>
      <c r="W9" s="38">
        <v>0</v>
      </c>
      <c r="X9" s="39">
        <v>0</v>
      </c>
      <c r="Y9" s="5" t="s">
        <v>24</v>
      </c>
    </row>
    <row r="10" spans="1:25" s="6" customFormat="1" ht="32.549999999999997" customHeight="1" thickBot="1" x14ac:dyDescent="0.5">
      <c r="A10" s="64"/>
      <c r="B10" s="45"/>
      <c r="C10" s="66"/>
      <c r="D10" s="102"/>
      <c r="E10" s="68"/>
      <c r="F10" s="70"/>
      <c r="G10" s="68"/>
      <c r="H10" s="62"/>
      <c r="I10" s="62"/>
      <c r="J10" s="62"/>
      <c r="K10" s="62"/>
      <c r="L10" s="62"/>
      <c r="M10" s="62"/>
      <c r="N10" s="105"/>
      <c r="O10" s="113"/>
      <c r="P10" s="70"/>
      <c r="Q10" s="40">
        <v>0</v>
      </c>
      <c r="R10" s="41">
        <v>0</v>
      </c>
      <c r="S10" s="41">
        <v>0</v>
      </c>
      <c r="T10" s="42">
        <v>0</v>
      </c>
      <c r="U10" s="41">
        <v>0</v>
      </c>
      <c r="V10" s="40">
        <v>0</v>
      </c>
      <c r="W10" s="42">
        <v>0</v>
      </c>
      <c r="X10" s="43">
        <v>0</v>
      </c>
      <c r="Y10" s="4" t="s">
        <v>28</v>
      </c>
    </row>
    <row r="11" spans="1:25" s="6" customFormat="1" ht="32.549999999999997" customHeight="1" x14ac:dyDescent="0.45">
      <c r="A11" s="63">
        <v>2</v>
      </c>
      <c r="B11" s="44" t="s">
        <v>31</v>
      </c>
      <c r="C11" s="65" t="s">
        <v>32</v>
      </c>
      <c r="D11" s="101" t="s">
        <v>33</v>
      </c>
      <c r="E11" s="67">
        <v>161.85106400000001</v>
      </c>
      <c r="F11" s="69">
        <v>107.90070900000001</v>
      </c>
      <c r="G11" s="67">
        <v>2.8400000000000001E-3</v>
      </c>
      <c r="H11" s="61">
        <v>1.8929999999999999E-3</v>
      </c>
      <c r="I11" s="61">
        <v>0</v>
      </c>
      <c r="J11" s="61">
        <v>0</v>
      </c>
      <c r="K11" s="61">
        <v>0</v>
      </c>
      <c r="L11" s="61">
        <v>1.8929999999999999E-3</v>
      </c>
      <c r="M11" s="106">
        <v>85.102906000000004</v>
      </c>
      <c r="N11" s="67" t="s">
        <v>34</v>
      </c>
      <c r="O11" s="112">
        <v>76.750997999999996</v>
      </c>
      <c r="P11" s="69">
        <v>51.167332000000002</v>
      </c>
      <c r="Q11" s="36">
        <v>4</v>
      </c>
      <c r="R11" s="37">
        <v>0</v>
      </c>
      <c r="S11" s="37">
        <v>0</v>
      </c>
      <c r="T11" s="38">
        <v>0</v>
      </c>
      <c r="U11" s="37">
        <v>2</v>
      </c>
      <c r="V11" s="36">
        <v>0</v>
      </c>
      <c r="W11" s="38">
        <v>0</v>
      </c>
      <c r="X11" s="39">
        <v>0</v>
      </c>
      <c r="Y11" s="5" t="s">
        <v>24</v>
      </c>
    </row>
    <row r="12" spans="1:25" s="6" customFormat="1" ht="32.549999999999997" customHeight="1" thickBot="1" x14ac:dyDescent="0.5">
      <c r="A12" s="64"/>
      <c r="B12" s="45"/>
      <c r="C12" s="66"/>
      <c r="D12" s="102"/>
      <c r="E12" s="68"/>
      <c r="F12" s="70"/>
      <c r="G12" s="68"/>
      <c r="H12" s="62"/>
      <c r="I12" s="103"/>
      <c r="J12" s="103"/>
      <c r="K12" s="103"/>
      <c r="L12" s="103"/>
      <c r="M12" s="107"/>
      <c r="N12" s="68"/>
      <c r="O12" s="114"/>
      <c r="P12" s="70"/>
      <c r="Q12" s="40">
        <v>76.308999999999997</v>
      </c>
      <c r="R12" s="41">
        <v>0</v>
      </c>
      <c r="S12" s="41">
        <v>0</v>
      </c>
      <c r="T12" s="42">
        <v>0</v>
      </c>
      <c r="U12" s="41">
        <v>7.65</v>
      </c>
      <c r="V12" s="40">
        <v>0</v>
      </c>
      <c r="W12" s="42">
        <v>0</v>
      </c>
      <c r="X12" s="43">
        <v>0</v>
      </c>
      <c r="Y12" s="4" t="s">
        <v>28</v>
      </c>
    </row>
    <row r="13" spans="1:25" s="3" customFormat="1" ht="20.100000000000001" customHeight="1" x14ac:dyDescent="0.45">
      <c r="A13" s="63" t="s">
        <v>29</v>
      </c>
      <c r="B13" s="63">
        <v>2</v>
      </c>
      <c r="C13" s="110"/>
      <c r="D13" s="108"/>
      <c r="E13" s="112">
        <f t="shared" ref="E13:P13" si="0">SUM(E9:E12)</f>
        <v>638.08774399999993</v>
      </c>
      <c r="F13" s="115">
        <f t="shared" si="0"/>
        <v>425.39182900000003</v>
      </c>
      <c r="G13" s="112">
        <f t="shared" si="0"/>
        <v>0.55119999999999991</v>
      </c>
      <c r="H13" s="116">
        <f t="shared" si="0"/>
        <v>0.36746599999999996</v>
      </c>
      <c r="I13" s="116">
        <f t="shared" si="0"/>
        <v>0</v>
      </c>
      <c r="J13" s="116">
        <f t="shared" si="0"/>
        <v>0</v>
      </c>
      <c r="K13" s="116">
        <f t="shared" si="0"/>
        <v>0</v>
      </c>
      <c r="L13" s="116">
        <f t="shared" si="0"/>
        <v>0.36746599999999996</v>
      </c>
      <c r="M13" s="116">
        <f t="shared" si="0"/>
        <v>92.548330000000007</v>
      </c>
      <c r="N13" s="117">
        <f t="shared" si="0"/>
        <v>0</v>
      </c>
      <c r="O13" s="112">
        <f t="shared" si="0"/>
        <v>546.09061399999996</v>
      </c>
      <c r="P13" s="115">
        <f t="shared" si="0"/>
        <v>364.06040899999999</v>
      </c>
      <c r="Q13" s="118">
        <f t="shared" ref="Q13:X13" si="1">SUMIF($Y$9:$Y$12,$Y$7,Q9:Q12)</f>
        <v>4</v>
      </c>
      <c r="R13" s="119">
        <f t="shared" si="1"/>
        <v>0</v>
      </c>
      <c r="S13" s="119">
        <f t="shared" si="1"/>
        <v>0</v>
      </c>
      <c r="T13" s="120">
        <f t="shared" si="1"/>
        <v>0</v>
      </c>
      <c r="U13" s="119">
        <f t="shared" si="1"/>
        <v>2</v>
      </c>
      <c r="V13" s="118">
        <f t="shared" si="1"/>
        <v>0</v>
      </c>
      <c r="W13" s="120">
        <f t="shared" si="1"/>
        <v>0</v>
      </c>
      <c r="X13" s="121">
        <f t="shared" si="1"/>
        <v>0</v>
      </c>
      <c r="Y13" s="5" t="s">
        <v>24</v>
      </c>
    </row>
    <row r="14" spans="1:25" s="3" customFormat="1" ht="20.100000000000001" customHeight="1" thickBot="1" x14ac:dyDescent="0.5">
      <c r="A14" s="64"/>
      <c r="B14" s="64"/>
      <c r="C14" s="111"/>
      <c r="D14" s="109"/>
      <c r="E14" s="113"/>
      <c r="F14" s="122"/>
      <c r="G14" s="113"/>
      <c r="H14" s="123"/>
      <c r="I14" s="123"/>
      <c r="J14" s="123"/>
      <c r="K14" s="123"/>
      <c r="L14" s="123"/>
      <c r="M14" s="123"/>
      <c r="N14" s="124"/>
      <c r="O14" s="113"/>
      <c r="P14" s="122"/>
      <c r="Q14" s="125">
        <f t="shared" ref="Q14:X14" si="2">SUMIF($Y$9:$Y$12,$Y$8,Q9:Q12)</f>
        <v>76.308999999999997</v>
      </c>
      <c r="R14" s="126">
        <f t="shared" si="2"/>
        <v>0</v>
      </c>
      <c r="S14" s="126">
        <f t="shared" si="2"/>
        <v>0</v>
      </c>
      <c r="T14" s="127">
        <f t="shared" si="2"/>
        <v>0</v>
      </c>
      <c r="U14" s="126">
        <f t="shared" si="2"/>
        <v>7.65</v>
      </c>
      <c r="V14" s="125">
        <f t="shared" si="2"/>
        <v>0</v>
      </c>
      <c r="W14" s="127">
        <f t="shared" si="2"/>
        <v>0</v>
      </c>
      <c r="X14" s="128">
        <f t="shared" si="2"/>
        <v>0</v>
      </c>
      <c r="Y14" s="4" t="s">
        <v>28</v>
      </c>
    </row>
  </sheetData>
  <mergeCells count="71">
    <mergeCell ref="O13:O14"/>
    <mergeCell ref="P13:P14"/>
    <mergeCell ref="A11:A12"/>
    <mergeCell ref="B11:B12"/>
    <mergeCell ref="P11:P12"/>
    <mergeCell ref="L13:L14"/>
    <mergeCell ref="M13:M14"/>
    <mergeCell ref="N13:N14"/>
    <mergeCell ref="A13:A14"/>
    <mergeCell ref="C13:C14"/>
    <mergeCell ref="E13:E14"/>
    <mergeCell ref="F13:F14"/>
    <mergeCell ref="G13:G14"/>
    <mergeCell ref="H13:H14"/>
    <mergeCell ref="I13:I14"/>
    <mergeCell ref="J13:J14"/>
    <mergeCell ref="K13:K14"/>
    <mergeCell ref="B13:B14"/>
    <mergeCell ref="L11:L12"/>
    <mergeCell ref="M11:M12"/>
    <mergeCell ref="C11:C12"/>
    <mergeCell ref="D13:D14"/>
    <mergeCell ref="D11:D12"/>
    <mergeCell ref="I11:I12"/>
    <mergeCell ref="I9:I10"/>
    <mergeCell ref="J9:J10"/>
    <mergeCell ref="K9:K10"/>
    <mergeCell ref="J11:J12"/>
    <mergeCell ref="K11:K12"/>
    <mergeCell ref="E11:E12"/>
    <mergeCell ref="F11:F12"/>
    <mergeCell ref="G11:G12"/>
    <mergeCell ref="H11:H12"/>
    <mergeCell ref="H9:H10"/>
    <mergeCell ref="D9:D10"/>
    <mergeCell ref="F6:F8"/>
    <mergeCell ref="P6:P8"/>
    <mergeCell ref="L7:L8"/>
    <mergeCell ref="N3:N8"/>
    <mergeCell ref="N11:N12"/>
    <mergeCell ref="O11:O12"/>
    <mergeCell ref="N9:N10"/>
    <mergeCell ref="X4:X6"/>
    <mergeCell ref="V3:X3"/>
    <mergeCell ref="V4:V6"/>
    <mergeCell ref="W4:W6"/>
    <mergeCell ref="O9:O10"/>
    <mergeCell ref="P9:P10"/>
    <mergeCell ref="Q5:Q6"/>
    <mergeCell ref="Q3:U3"/>
    <mergeCell ref="S4:S6"/>
    <mergeCell ref="T4:T6"/>
    <mergeCell ref="U4:U6"/>
    <mergeCell ref="R4:R6"/>
    <mergeCell ref="O3:P4"/>
    <mergeCell ref="B9:B10"/>
    <mergeCell ref="I7:K7"/>
    <mergeCell ref="A3:A8"/>
    <mergeCell ref="C3:C8"/>
    <mergeCell ref="E3:F4"/>
    <mergeCell ref="G3:M4"/>
    <mergeCell ref="D3:D8"/>
    <mergeCell ref="B3:B8"/>
    <mergeCell ref="L9:L10"/>
    <mergeCell ref="M9:M10"/>
    <mergeCell ref="A9:A10"/>
    <mergeCell ref="C9:C10"/>
    <mergeCell ref="E9:E10"/>
    <mergeCell ref="F9:F10"/>
    <mergeCell ref="G9:G10"/>
    <mergeCell ref="M5:M8"/>
  </mergeCells>
  <phoneticPr fontId="2"/>
  <pageMargins left="0.51181102362204722" right="0.31496062992125984" top="0.55118110236220474" bottom="0.55118110236220474" header="0.31496062992125984" footer="0.31496062992125984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個別表 </vt:lpstr>
      <vt:lpstr>'個別表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2023-09-13T05:17:15Z</dcterms:created>
  <dcterms:modified xsi:type="dcterms:W3CDTF">2023-09-13T05:17:18Z</dcterms:modified>
  <cp:category/>
  <cp:contentStatus/>
</cp:coreProperties>
</file>