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6A812748-A15C-430D-A08A-3F2AC81C35C2}" xr6:coauthVersionLast="47" xr6:coauthVersionMax="47" xr10:uidLastSave="{00000000-0000-0000-0000-000000000000}"/>
  <bookViews>
    <workbookView xWindow="22932" yWindow="-108" windowWidth="23256" windowHeight="12576" xr2:uid="{00000000-000D-0000-FFFF-FFFF00000000}"/>
  </bookViews>
  <sheets>
    <sheet name="一覧" sheetId="2" r:id="rId1"/>
  </sheets>
  <definedNames>
    <definedName name="_xlnm._FilterDatabase" localSheetId="0" hidden="1">一覧!$B$20:$G$93</definedName>
    <definedName name="_xlnm.Print_Titles" localSheetId="0">一覧!$1:$20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2" i="2" l="1"/>
  <c r="J82" i="2"/>
  <c r="J81" i="2"/>
  <c r="J80" i="2"/>
  <c r="J79" i="2"/>
  <c r="J78" i="2"/>
  <c r="J77" i="2"/>
  <c r="J76" i="2"/>
  <c r="J75" i="2"/>
  <c r="J74" i="2"/>
  <c r="J64" i="2" l="1"/>
  <c r="J63" i="2"/>
  <c r="J62" i="2"/>
  <c r="J61" i="2"/>
  <c r="J60" i="2"/>
  <c r="J59" i="2"/>
  <c r="J58" i="2"/>
  <c r="J57" i="2"/>
  <c r="J56" i="2"/>
  <c r="J55" i="2"/>
  <c r="J54" i="2"/>
  <c r="J53" i="2"/>
  <c r="J52" i="2"/>
  <c r="J51" i="2"/>
  <c r="J50" i="2"/>
  <c r="J49" i="2"/>
  <c r="J48" i="2"/>
  <c r="J47" i="2"/>
  <c r="J46" i="2"/>
  <c r="J45" i="2"/>
  <c r="J44" i="2"/>
  <c r="J43" i="2"/>
  <c r="J42" i="2"/>
  <c r="J41" i="2"/>
  <c r="J40" i="2"/>
  <c r="J39" i="2"/>
  <c r="J27" i="2"/>
  <c r="J26" i="2"/>
  <c r="J25" i="2"/>
  <c r="J70" i="2"/>
  <c r="O95" i="2"/>
  <c r="O96" i="2" l="1"/>
  <c r="O97" i="2" s="1"/>
  <c r="K95" i="2" l="1"/>
  <c r="L95" i="2"/>
  <c r="L96" i="2" s="1"/>
  <c r="M95" i="2"/>
  <c r="N95" i="2"/>
  <c r="N96" i="2" s="1"/>
  <c r="N97" i="2" s="1"/>
  <c r="P95" i="2"/>
  <c r="P97" i="2" s="1"/>
  <c r="J90" i="2"/>
  <c r="J89" i="2"/>
  <c r="J88" i="2"/>
  <c r="J87" i="2"/>
  <c r="J86" i="2"/>
  <c r="J85" i="2"/>
  <c r="J91" i="2"/>
  <c r="J84" i="2"/>
  <c r="J92" i="2"/>
  <c r="J93" i="2"/>
  <c r="J71" i="2"/>
  <c r="J69" i="2"/>
  <c r="J68" i="2"/>
  <c r="J67" i="2"/>
  <c r="J66" i="2"/>
  <c r="J38" i="2"/>
  <c r="J37" i="2"/>
  <c r="J36" i="2"/>
  <c r="J35" i="2"/>
  <c r="J34" i="2"/>
  <c r="J33" i="2"/>
  <c r="J32" i="2"/>
  <c r="J31" i="2"/>
  <c r="J30" i="2"/>
  <c r="J29" i="2"/>
  <c r="J24" i="2"/>
  <c r="J23" i="2"/>
  <c r="J22" i="2"/>
  <c r="L97" i="2" l="1"/>
  <c r="K96" i="2"/>
  <c r="K97" i="2" s="1"/>
  <c r="M97" i="2"/>
  <c r="J95" i="2"/>
  <c r="J96" i="2" s="1"/>
  <c r="J97" i="2" l="1"/>
</calcChain>
</file>

<file path=xl/sharedStrings.xml><?xml version="1.0" encoding="utf-8"?>
<sst xmlns="http://schemas.openxmlformats.org/spreadsheetml/2006/main" count="328" uniqueCount="107">
  <si>
    <t>別紙４.見積積算シート</t>
    <rPh sb="4" eb="6">
      <t>ミツモリ</t>
    </rPh>
    <rPh sb="6" eb="8">
      <t>セキサン</t>
    </rPh>
    <phoneticPr fontId="2"/>
  </si>
  <si>
    <t>・「サービス・機能名」列に示すサービス・機能単位で、整備経費、運用等経費、整備期間の月額サービス料、運用期間の月額サービス料、整備に係る役務費用、運用に係る役務費用、整備に係る役務工数、運用に係る役務工数（背景色黄色箇所）を記入してください。</t>
    <rPh sb="37" eb="39">
      <t>セイビ</t>
    </rPh>
    <rPh sb="39" eb="41">
      <t>キカン</t>
    </rPh>
    <rPh sb="42" eb="44">
      <t>ゲツガク</t>
    </rPh>
    <rPh sb="48" eb="49">
      <t>リョウ</t>
    </rPh>
    <rPh sb="50" eb="54">
      <t>ウンヨウキカン</t>
    </rPh>
    <rPh sb="55" eb="57">
      <t>ゲツガク</t>
    </rPh>
    <rPh sb="61" eb="62">
      <t>リョウ</t>
    </rPh>
    <rPh sb="68" eb="70">
      <t>エキム</t>
    </rPh>
    <rPh sb="70" eb="72">
      <t>ヒヨウ</t>
    </rPh>
    <rPh sb="80" eb="82">
      <t>ヒヨウ</t>
    </rPh>
    <phoneticPr fontId="2"/>
  </si>
  <si>
    <t>・本見積シートの根拠となる製品名や数量等を示す資料は別添資料としてご提示ください。</t>
    <rPh sb="1" eb="2">
      <t>ホン</t>
    </rPh>
    <rPh sb="2" eb="4">
      <t>ミツモリ</t>
    </rPh>
    <rPh sb="8" eb="10">
      <t>コンキョ</t>
    </rPh>
    <rPh sb="13" eb="16">
      <t>セイヒンメイ</t>
    </rPh>
    <rPh sb="17" eb="19">
      <t>スウリョウ</t>
    </rPh>
    <rPh sb="19" eb="20">
      <t>トウ</t>
    </rPh>
    <rPh sb="21" eb="22">
      <t>シメ</t>
    </rPh>
    <rPh sb="23" eb="25">
      <t>シリョウ</t>
    </rPh>
    <rPh sb="26" eb="28">
      <t>ベッテン</t>
    </rPh>
    <rPh sb="28" eb="30">
      <t>シリョウ</t>
    </rPh>
    <rPh sb="34" eb="36">
      <t>テイジ</t>
    </rPh>
    <phoneticPr fontId="2"/>
  </si>
  <si>
    <t>・プロジェクト管理に関する費用が発生する場合は資料内にその旨を明記してください。</t>
    <phoneticPr fontId="2"/>
  </si>
  <si>
    <t>・記入欄（背景黄色箇所）の記載内容については、各注記に留意してください。</t>
    <rPh sb="1" eb="3">
      <t>キニュウ</t>
    </rPh>
    <rPh sb="3" eb="4">
      <t>ラン</t>
    </rPh>
    <rPh sb="5" eb="7">
      <t>ハイケイ</t>
    </rPh>
    <rPh sb="7" eb="9">
      <t>キイロ</t>
    </rPh>
    <rPh sb="9" eb="11">
      <t>カショ</t>
    </rPh>
    <rPh sb="13" eb="17">
      <t>キサイナイヨウ</t>
    </rPh>
    <rPh sb="23" eb="24">
      <t>カク</t>
    </rPh>
    <rPh sb="24" eb="26">
      <t>チュウキ</t>
    </rPh>
    <rPh sb="27" eb="29">
      <t>リュウイ</t>
    </rPh>
    <phoneticPr fontId="1"/>
  </si>
  <si>
    <t>・複数のサービス・機能をまとめて１つの見積として記入する場合は、代表して一つのサービス・機能にだけ記入し、「前提条件」欄にまとめて計上している旨を記載してください。</t>
    <rPh sb="1" eb="3">
      <t>フクスウ</t>
    </rPh>
    <rPh sb="9" eb="11">
      <t>キノウ</t>
    </rPh>
    <rPh sb="19" eb="21">
      <t>ミツ</t>
    </rPh>
    <rPh sb="24" eb="26">
      <t>キニュウ</t>
    </rPh>
    <rPh sb="28" eb="30">
      <t>バアイ</t>
    </rPh>
    <rPh sb="44" eb="46">
      <t>キノウ</t>
    </rPh>
    <phoneticPr fontId="2"/>
  </si>
  <si>
    <t>【注記】</t>
    <phoneticPr fontId="2"/>
  </si>
  <si>
    <t>※１整備経費　：各サービス・機能の整備（設計構築等）に要する一時的な経費（役務、HW・SW費用、クラウドサービス利用料等の総和）を記入すること。開発期間は令和7年4月～12月の9か月での実施を前提とする。</t>
    <rPh sb="37" eb="39">
      <t>エキム</t>
    </rPh>
    <rPh sb="45" eb="47">
      <t>ヒヨウ</t>
    </rPh>
    <rPh sb="56" eb="59">
      <t>リヨウリョウ</t>
    </rPh>
    <rPh sb="59" eb="60">
      <t>トウ</t>
    </rPh>
    <rPh sb="61" eb="63">
      <t>ソウワ</t>
    </rPh>
    <rPh sb="82" eb="83">
      <t>ガツ</t>
    </rPh>
    <phoneticPr fontId="2"/>
  </si>
  <si>
    <t>※２運用等経費：各サービス・機能提供に要する経常的な経費（役務、HW・SW費用、クラウドサービス利用料等の総和）を記入すること。提供期間は48か月とする。</t>
    <phoneticPr fontId="2"/>
  </si>
  <si>
    <t>※３、４ 整備に係る役務費用、工数 ：各サービス・機能の整備（設計構築等）に要する役務費用および工数を記入すること。　開発期間は令和7年4月～12月の9か月での実施を前提とする。</t>
    <rPh sb="12" eb="14">
      <t>ヒヨウ</t>
    </rPh>
    <rPh sb="43" eb="45">
      <t>ヒヨウ</t>
    </rPh>
    <rPh sb="67" eb="68">
      <t>ネン</t>
    </rPh>
    <rPh sb="69" eb="70">
      <t>ガツ</t>
    </rPh>
    <phoneticPr fontId="2"/>
  </si>
  <si>
    <t>※５、６ 運用に係る役務費用、工数 ：各サービス・機能の運用保守に要する役務費用および工数を記入すること。　運用期間は令和8年1月～令和11年12月の48か月での実施を前提とする。</t>
    <rPh sb="12" eb="14">
      <t>ヒヨウ</t>
    </rPh>
    <rPh sb="38" eb="40">
      <t>ヒヨウ</t>
    </rPh>
    <rPh sb="64" eb="65">
      <t>ガツ</t>
    </rPh>
    <rPh sb="66" eb="68">
      <t>レイワ</t>
    </rPh>
    <rPh sb="70" eb="71">
      <t>ネン</t>
    </rPh>
    <phoneticPr fontId="2"/>
  </si>
  <si>
    <t>※７ 前提条件 　：「資料提供依頼書」、「【別添1】別紙2　第8期システム想定構成一覧」に示す内容と異なる前提を置いている場合に記入すること。</t>
    <phoneticPr fontId="2"/>
  </si>
  <si>
    <t>　</t>
  </si>
  <si>
    <t>社名：</t>
    <rPh sb="0" eb="1">
      <t>シャ</t>
    </rPh>
    <rPh sb="1" eb="2">
      <t>メイ</t>
    </rPh>
    <phoneticPr fontId="2"/>
  </si>
  <si>
    <t>グループ名</t>
    <rPh sb="4" eb="5">
      <t>メイ</t>
    </rPh>
    <phoneticPr fontId="2"/>
  </si>
  <si>
    <t>カテゴリ</t>
    <phoneticPr fontId="2"/>
  </si>
  <si>
    <t>サービス・機能名</t>
    <rPh sb="5" eb="7">
      <t>キノウ</t>
    </rPh>
    <rPh sb="7" eb="8">
      <t>メイ</t>
    </rPh>
    <phoneticPr fontId="6"/>
  </si>
  <si>
    <t>整備経費（税抜）
※１</t>
    <rPh sb="0" eb="2">
      <t>セイビ</t>
    </rPh>
    <rPh sb="2" eb="4">
      <t>ケイヒ</t>
    </rPh>
    <rPh sb="5" eb="6">
      <t>ゼイ</t>
    </rPh>
    <rPh sb="6" eb="7">
      <t>バツ</t>
    </rPh>
    <phoneticPr fontId="11"/>
  </si>
  <si>
    <t>運用等経費（税抜）
※２</t>
    <phoneticPr fontId="11"/>
  </si>
  <si>
    <t>合計（税抜）</t>
    <rPh sb="0" eb="2">
      <t>ゴウケイ</t>
    </rPh>
    <rPh sb="3" eb="4">
      <t>ゼイ</t>
    </rPh>
    <rPh sb="4" eb="5">
      <t>ヌ</t>
    </rPh>
    <phoneticPr fontId="11"/>
  </si>
  <si>
    <t>整備経費の内訳</t>
    <rPh sb="0" eb="4">
      <t>セイビケイヒ</t>
    </rPh>
    <rPh sb="5" eb="7">
      <t>ウチワケ</t>
    </rPh>
    <phoneticPr fontId="2"/>
  </si>
  <si>
    <t>運用等経費の内訳</t>
    <rPh sb="0" eb="3">
      <t>ウンヨウトウ</t>
    </rPh>
    <rPh sb="3" eb="5">
      <t>ケイヒ</t>
    </rPh>
    <rPh sb="6" eb="8">
      <t>ウチワケ</t>
    </rPh>
    <phoneticPr fontId="2"/>
  </si>
  <si>
    <t>前提条件
※７</t>
    <phoneticPr fontId="2"/>
  </si>
  <si>
    <t>No.</t>
    <phoneticPr fontId="6"/>
  </si>
  <si>
    <t>No.</t>
    <phoneticPr fontId="2"/>
  </si>
  <si>
    <t>HW・SW費用、クラウドサービス利用料等（税抜）</t>
    <rPh sb="19" eb="20">
      <t>トウ</t>
    </rPh>
    <rPh sb="21" eb="23">
      <t>ゼイヌ</t>
    </rPh>
    <phoneticPr fontId="2"/>
  </si>
  <si>
    <t>役務費用（税抜）
※３</t>
    <rPh sb="2" eb="4">
      <t>ヒヨウ</t>
    </rPh>
    <rPh sb="5" eb="7">
      <t>ゼイヌ</t>
    </rPh>
    <phoneticPr fontId="11"/>
  </si>
  <si>
    <t>役務工数（人月）
※４</t>
    <phoneticPr fontId="11"/>
  </si>
  <si>
    <t>役務費用（税抜）
※５</t>
    <rPh sb="2" eb="4">
      <t>ヒヨウ</t>
    </rPh>
    <rPh sb="5" eb="7">
      <t>ゼイヌ</t>
    </rPh>
    <phoneticPr fontId="11"/>
  </si>
  <si>
    <t>役務工数（人月）
※６</t>
    <phoneticPr fontId="11"/>
  </si>
  <si>
    <t>サービスデスク
グループ</t>
    <phoneticPr fontId="2"/>
  </si>
  <si>
    <t>サービスデスク</t>
    <phoneticPr fontId="2"/>
  </si>
  <si>
    <t>利用申請・受付</t>
  </si>
  <si>
    <t>貸出機器管理ツール</t>
  </si>
  <si>
    <t>インシデント管理ツール</t>
  </si>
  <si>
    <t>電話システム</t>
    <phoneticPr fontId="2"/>
  </si>
  <si>
    <t>電子出勤簿連携</t>
    <phoneticPr fontId="2"/>
  </si>
  <si>
    <t>BCP</t>
    <phoneticPr fontId="2"/>
  </si>
  <si>
    <t>外部公開用Webグループ</t>
    <phoneticPr fontId="2"/>
  </si>
  <si>
    <t>外部公開用Web</t>
    <rPh sb="0" eb="2">
      <t>ガイブ</t>
    </rPh>
    <rPh sb="2" eb="4">
      <t>コウカイ</t>
    </rPh>
    <rPh sb="4" eb="5">
      <t>ヨウ</t>
    </rPh>
    <phoneticPr fontId="2"/>
  </si>
  <si>
    <t>コンテンツ作成</t>
    <rPh sb="5" eb="7">
      <t>サクセイ</t>
    </rPh>
    <phoneticPr fontId="2"/>
  </si>
  <si>
    <t>CMS</t>
  </si>
  <si>
    <t>メルマガ・アンケート等</t>
    <rPh sb="10" eb="11">
      <t>トウ</t>
    </rPh>
    <phoneticPr fontId="2"/>
  </si>
  <si>
    <t>受付フォーム</t>
  </si>
  <si>
    <t>外部向けアンケート・問い合わせ</t>
  </si>
  <si>
    <t>メールマガジン配信</t>
  </si>
  <si>
    <t>Webサービス管理</t>
    <rPh sb="7" eb="9">
      <t>カンリ</t>
    </rPh>
    <phoneticPr fontId="2"/>
  </si>
  <si>
    <t>外部公開用Webアクセスログ解析</t>
  </si>
  <si>
    <t>外部公開用DBメンテナンス</t>
  </si>
  <si>
    <t>Webサービスセキュリティ</t>
    <phoneticPr fontId="2"/>
  </si>
  <si>
    <t>DDoS対策(外部公開用Web)</t>
    <phoneticPr fontId="2"/>
  </si>
  <si>
    <t>Web改ざん防止</t>
  </si>
  <si>
    <t>Web改ざん検知</t>
  </si>
  <si>
    <t>システム運用管理</t>
    <phoneticPr fontId="2"/>
  </si>
  <si>
    <t>IT資産管理プラットフォーム</t>
    <phoneticPr fontId="2"/>
  </si>
  <si>
    <t>運用監視</t>
    <phoneticPr fontId="2"/>
  </si>
  <si>
    <t>ジョブ管理</t>
    <phoneticPr fontId="2"/>
  </si>
  <si>
    <t>ログ管理</t>
    <phoneticPr fontId="2"/>
  </si>
  <si>
    <t>バックアップ</t>
    <phoneticPr fontId="2"/>
  </si>
  <si>
    <t>システム認証/セキュリティ</t>
    <phoneticPr fontId="2"/>
  </si>
  <si>
    <t>クライアント認証</t>
    <phoneticPr fontId="2"/>
  </si>
  <si>
    <t>外部デバイス制御</t>
    <phoneticPr fontId="2"/>
  </si>
  <si>
    <t>PC検疫</t>
    <phoneticPr fontId="2"/>
  </si>
  <si>
    <t>パッチ配信</t>
    <phoneticPr fontId="2"/>
  </si>
  <si>
    <t>マルウェア対策(サーバ)</t>
    <phoneticPr fontId="2"/>
  </si>
  <si>
    <t>クラウドアクセスセキュリティブローカー(CASB)サービス</t>
    <phoneticPr fontId="2"/>
  </si>
  <si>
    <t>SOC監視機能</t>
    <phoneticPr fontId="2"/>
  </si>
  <si>
    <t>統合リスク管理機能</t>
    <phoneticPr fontId="2"/>
  </si>
  <si>
    <t>相関分析機能</t>
    <phoneticPr fontId="2"/>
  </si>
  <si>
    <t>内部用Web</t>
    <rPh sb="0" eb="3">
      <t>ナイブヨウ</t>
    </rPh>
    <phoneticPr fontId="2"/>
  </si>
  <si>
    <t>災害対策</t>
    <rPh sb="0" eb="4">
      <t>サイガイタイサク</t>
    </rPh>
    <phoneticPr fontId="2"/>
  </si>
  <si>
    <t>デバイス・ソフトウェアグループ</t>
    <phoneticPr fontId="2"/>
  </si>
  <si>
    <t>デバイス</t>
    <phoneticPr fontId="2"/>
  </si>
  <si>
    <t>複合機</t>
    <rPh sb="0" eb="3">
      <t>フクゴウキ</t>
    </rPh>
    <phoneticPr fontId="2"/>
  </si>
  <si>
    <t>フロアプリンタ(モノクロ)</t>
    <phoneticPr fontId="2"/>
  </si>
  <si>
    <t>フロアプリンタ(カラー)</t>
    <phoneticPr fontId="2"/>
  </si>
  <si>
    <t>モバイルプリンタ</t>
  </si>
  <si>
    <t>モバイルスキャナ</t>
  </si>
  <si>
    <t>持込媒体ウイルススキャン専用PC</t>
  </si>
  <si>
    <t>幹部在席表示用PC</t>
    <rPh sb="0" eb="2">
      <t>カンブ</t>
    </rPh>
    <rPh sb="2" eb="4">
      <t>ザイセキ</t>
    </rPh>
    <rPh sb="4" eb="6">
      <t>ヒョウジ</t>
    </rPh>
    <phoneticPr fontId="2"/>
  </si>
  <si>
    <t>仮想デスクトップサービス</t>
  </si>
  <si>
    <t>クライアントソフトウェア</t>
    <phoneticPr fontId="2"/>
  </si>
  <si>
    <t>HTML形式文書編集</t>
    <phoneticPr fontId="2"/>
  </si>
  <si>
    <t>障がい者支援</t>
    <rPh sb="0" eb="1">
      <t>ショウ</t>
    </rPh>
    <rPh sb="3" eb="4">
      <t>シャ</t>
    </rPh>
    <rPh sb="4" eb="6">
      <t>シエン</t>
    </rPh>
    <phoneticPr fontId="2"/>
  </si>
  <si>
    <t>新たな利活用を期待する機能グループ</t>
    <rPh sb="11" eb="13">
      <t>キノウ</t>
    </rPh>
    <phoneticPr fontId="2"/>
  </si>
  <si>
    <t>省内SNS</t>
  </si>
  <si>
    <t>生成AI</t>
    <phoneticPr fontId="2"/>
  </si>
  <si>
    <t>翻訳機能</t>
    <rPh sb="0" eb="2">
      <t>ホンヤク</t>
    </rPh>
    <rPh sb="2" eb="4">
      <t>キノウ</t>
    </rPh>
    <phoneticPr fontId="1"/>
  </si>
  <si>
    <t>チャットボット</t>
  </si>
  <si>
    <t>コンテンツ提案機能</t>
    <rPh sb="5" eb="7">
      <t>テイアン</t>
    </rPh>
    <rPh sb="7" eb="9">
      <t>キノウ</t>
    </rPh>
    <phoneticPr fontId="1"/>
  </si>
  <si>
    <t>その他　※８</t>
    <phoneticPr fontId="2"/>
  </si>
  <si>
    <t>合計</t>
    <rPh sb="0" eb="2">
      <t>ゴウケイ</t>
    </rPh>
    <phoneticPr fontId="11"/>
  </si>
  <si>
    <t>消費税</t>
    <rPh sb="0" eb="3">
      <t>ショウヒゼイ</t>
    </rPh>
    <phoneticPr fontId="11"/>
  </si>
  <si>
    <t>総計</t>
    <rPh sb="0" eb="2">
      <t>ソウケイ</t>
    </rPh>
    <phoneticPr fontId="11"/>
  </si>
  <si>
    <t>データ基盤</t>
    <rPh sb="3" eb="5">
      <t>キバン</t>
    </rPh>
    <phoneticPr fontId="1"/>
  </si>
  <si>
    <t>ローコード・ノーコード開発ツール</t>
  </si>
  <si>
    <t>※８ その他 　　　：グループ名No.1～5のいずれにも該当しない経費がある場合は、そのサービス・機能名と当該項目に対する経費を記入すること。</t>
    <phoneticPr fontId="2"/>
  </si>
  <si>
    <t>データアウトプット・活用機能</t>
    <rPh sb="10" eb="12">
      <t>カツヨウ</t>
    </rPh>
    <rPh sb="12" eb="14">
      <t>キノウ</t>
    </rPh>
    <phoneticPr fontId="2"/>
  </si>
  <si>
    <t>データ収集支援サービス</t>
    <rPh sb="3" eb="5">
      <t>シュウシュウ</t>
    </rPh>
    <rPh sb="5" eb="7">
      <t>シエン</t>
    </rPh>
    <phoneticPr fontId="2"/>
  </si>
  <si>
    <t>データ活用支援サービス</t>
    <rPh sb="3" eb="5">
      <t>カツヨウ</t>
    </rPh>
    <rPh sb="5" eb="7">
      <t>シエン</t>
    </rPh>
    <phoneticPr fontId="2"/>
  </si>
  <si>
    <t>データ取得機能（ソフト）</t>
  </si>
  <si>
    <t>データ取得機能（ハード）</t>
  </si>
  <si>
    <t>データ変換機能</t>
  </si>
  <si>
    <t>データ保管・管理機能</t>
  </si>
  <si>
    <t>データカタログ機能</t>
  </si>
  <si>
    <t>データ分析・可視化機能</t>
  </si>
  <si>
    <t>その他、データ駆動型行政支援ツール</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</si>
</sst>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6" formatCode="&quot;¥&quot;#,##0;[Red]&quot;¥&quot;\-#,##0"/>
  </numFmts>
  <fonts count="16" x14ac:knownFonts="1">
    <font>
      <sz val="10"/>
      <color rgb="FF000000"/>
      <name val="Times New Roman"/>
      <charset val="204"/>
    </font>
    <font>
      <sz val="7"/>
      <name val="游ゴシック"/>
      <family val="3"/>
      <charset val="128"/>
    </font>
    <font>
      <sz val="6"/>
      <name val="ＭＳ Ｐゴシック"/>
      <family val="3"/>
      <charset val="128"/>
    </font>
    <font>
      <sz val="10"/>
      <color rgb="FF000000"/>
      <name val="Meiryo UI"/>
      <family val="3"/>
      <charset val="128"/>
    </font>
    <font>
      <b/>
      <sz val="12"/>
      <color rgb="FF000000"/>
      <name val="Meiryo UI"/>
      <family val="3"/>
      <charset val="128"/>
    </font>
    <font>
      <b/>
      <sz val="14"/>
      <color rgb="FF000000"/>
      <name val="Meiryo UI"/>
      <family val="3"/>
      <charset val="128"/>
    </font>
    <font>
      <sz val="6"/>
      <name val="ＭＳ Ｐゴシック"/>
      <family val="3"/>
      <charset val="128"/>
      <scheme val="minor"/>
    </font>
    <font>
      <b/>
      <sz val="11"/>
      <color theme="0"/>
      <name val="Meiryo UI"/>
      <family val="3"/>
      <charset val="128"/>
    </font>
    <font>
      <sz val="10"/>
      <name val="Meiryo UI"/>
      <family val="3"/>
      <charset val="128"/>
    </font>
    <font>
      <sz val="10"/>
      <color rgb="FF000000"/>
      <name val="Times New Roman"/>
      <family val="1"/>
    </font>
    <font>
      <sz val="10"/>
      <color theme="1"/>
      <name val="ＭＳ Ｐゴシック"/>
      <family val="3"/>
      <charset val="128"/>
      <scheme val="minor"/>
    </font>
    <font>
      <sz val="6"/>
      <name val="ＭＳ Ｐゴシック"/>
      <family val="2"/>
      <charset val="128"/>
      <scheme val="minor"/>
    </font>
    <font>
      <sz val="10"/>
      <color rgb="FF000000"/>
      <name val="Times New Roman"/>
      <family val="1"/>
    </font>
    <font>
      <b/>
      <sz val="10"/>
      <color theme="0"/>
      <name val="Meiryo UI"/>
      <family val="3"/>
      <charset val="128"/>
    </font>
    <font>
      <sz val="10"/>
      <name val="ＭＳ Ｐゴシック"/>
      <family val="3"/>
      <charset val="128"/>
    </font>
    <font>
      <sz val="10"/>
      <color theme="1"/>
      <name val="Meiryo UI"/>
      <family val="3"/>
      <charset val="128"/>
    </font>
  </fonts>
  <fills count="9">
    <fill>
      <patternFill patternType="none"/>
    </fill>
    <fill>
      <patternFill patternType="gray125"/>
    </fill>
    <fill>
      <patternFill patternType="solid">
        <fgColor rgb="FF0070C0"/>
        <bgColor indexed="64"/>
      </patternFill>
    </fill>
    <fill>
      <patternFill patternType="solid">
        <fgColor theme="0" tint="-0.249977111117893"/>
        <bgColor indexed="64"/>
      </patternFill>
    </fill>
    <fill>
      <patternFill patternType="solid">
        <fgColor rgb="FFFFFFCC"/>
        <bgColor indexed="64"/>
      </patternFill>
    </fill>
    <fill>
      <patternFill patternType="solid">
        <fgColor theme="4" tint="0.79998168889431442"/>
        <bgColor indexed="64"/>
      </patternFill>
    </fill>
    <fill>
      <patternFill patternType="solid">
        <fgColor theme="9"/>
        <bgColor indexed="64"/>
      </patternFill>
    </fill>
    <fill>
      <patternFill patternType="solid">
        <fgColor rgb="FFBFBFBF"/>
        <bgColor rgb="FF000000"/>
      </patternFill>
    </fill>
    <fill>
      <patternFill patternType="solid">
        <fgColor rgb="FFFFFFCC"/>
        <bgColor rgb="FF000000"/>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9" fillId="0" borderId="0"/>
    <xf numFmtId="38" fontId="12" fillId="0" borderId="0" applyFont="0" applyFill="0" applyBorder="0" applyAlignment="0" applyProtection="0">
      <alignment vertical="center"/>
    </xf>
  </cellStyleXfs>
  <cellXfs count="75">
    <xf numFmtId="0" fontId="0" fillId="0" borderId="0" xfId="0" applyAlignment="1">
      <alignment horizontal="left" vertical="top"/>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left" vertical="center" wrapText="1"/>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0" xfId="0" applyFont="1" applyAlignment="1">
      <alignment horizontal="left" vertical="top" wrapText="1"/>
    </xf>
    <xf numFmtId="0" fontId="8" fillId="0" borderId="9" xfId="0" applyFont="1" applyBorder="1" applyAlignment="1">
      <alignment horizontal="left" vertical="top" wrapText="1"/>
    </xf>
    <xf numFmtId="0" fontId="8" fillId="0" borderId="4" xfId="0" applyFont="1" applyBorder="1" applyAlignment="1">
      <alignment horizontal="right" vertical="top"/>
    </xf>
    <xf numFmtId="0" fontId="8" fillId="0" borderId="3" xfId="0" applyFont="1" applyBorder="1" applyAlignment="1">
      <alignment horizontal="right" vertical="top"/>
    </xf>
    <xf numFmtId="0" fontId="8" fillId="0" borderId="8" xfId="0" applyFont="1" applyBorder="1" applyAlignment="1">
      <alignment horizontal="right" vertical="top"/>
    </xf>
    <xf numFmtId="0" fontId="8" fillId="0" borderId="5" xfId="0" applyFont="1" applyBorder="1" applyAlignment="1">
      <alignment horizontal="left" vertical="top" wrapText="1"/>
    </xf>
    <xf numFmtId="0" fontId="8" fillId="0" borderId="8"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Border="1" applyAlignment="1">
      <alignment horizontal="left" vertical="top" wrapText="1"/>
    </xf>
    <xf numFmtId="0" fontId="10" fillId="0" borderId="0" xfId="0" applyFont="1" applyAlignment="1">
      <alignment vertical="center" wrapText="1"/>
    </xf>
    <xf numFmtId="0" fontId="3" fillId="3" borderId="1" xfId="0" applyFont="1" applyFill="1" applyBorder="1" applyAlignment="1">
      <alignment horizontal="left" vertical="center"/>
    </xf>
    <xf numFmtId="0" fontId="3" fillId="4" borderId="1" xfId="0" applyFont="1" applyFill="1" applyBorder="1" applyAlignment="1">
      <alignment horizontal="left" vertical="center"/>
    </xf>
    <xf numFmtId="6" fontId="3" fillId="3" borderId="1" xfId="2" applyNumberFormat="1" applyFont="1" applyFill="1" applyBorder="1" applyAlignment="1">
      <alignment horizontal="right" vertical="center"/>
    </xf>
    <xf numFmtId="6" fontId="3" fillId="4" borderId="1" xfId="2" applyNumberFormat="1" applyFont="1" applyFill="1" applyBorder="1" applyAlignment="1">
      <alignment horizontal="right" vertical="center"/>
    </xf>
    <xf numFmtId="6" fontId="3" fillId="0" borderId="1" xfId="2" applyNumberFormat="1" applyFont="1" applyBorder="1" applyAlignment="1">
      <alignment horizontal="right" vertical="center"/>
    </xf>
    <xf numFmtId="0" fontId="3" fillId="5" borderId="1" xfId="0" applyFont="1" applyFill="1" applyBorder="1" applyAlignment="1">
      <alignment vertical="center"/>
    </xf>
    <xf numFmtId="5" fontId="3" fillId="0" borderId="1" xfId="0" applyNumberFormat="1" applyFont="1" applyBorder="1" applyAlignment="1">
      <alignment vertical="center"/>
    </xf>
    <xf numFmtId="0" fontId="3" fillId="0" borderId="9" xfId="0" applyFont="1" applyBorder="1" applyAlignment="1">
      <alignment horizontal="center" vertical="center" wrapText="1"/>
    </xf>
    <xf numFmtId="0" fontId="8" fillId="0" borderId="10" xfId="0" applyFont="1" applyBorder="1" applyAlignment="1">
      <alignment horizontal="left" vertical="top" wrapText="1"/>
    </xf>
    <xf numFmtId="0" fontId="8" fillId="4" borderId="1" xfId="0" applyFont="1" applyFill="1" applyBorder="1" applyAlignment="1">
      <alignment horizontal="left" vertical="top" wrapText="1"/>
    </xf>
    <xf numFmtId="0" fontId="3" fillId="0" borderId="0" xfId="0" applyFont="1" applyAlignment="1">
      <alignment vertical="center" wrapText="1"/>
    </xf>
    <xf numFmtId="0" fontId="7" fillId="2" borderId="1"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0" borderId="2" xfId="0" applyFont="1" applyBorder="1" applyAlignment="1">
      <alignment vertical="top" wrapText="1"/>
    </xf>
    <xf numFmtId="0" fontId="8" fillId="0" borderId="1" xfId="0" applyFont="1" applyBorder="1" applyAlignment="1">
      <alignment vertical="top" wrapText="1"/>
    </xf>
    <xf numFmtId="0" fontId="8" fillId="0" borderId="5" xfId="0" applyFont="1" applyBorder="1" applyAlignment="1">
      <alignment vertical="top" wrapText="1"/>
    </xf>
    <xf numFmtId="0" fontId="8" fillId="0" borderId="3" xfId="0" applyFont="1" applyBorder="1" applyAlignment="1">
      <alignment vertical="top" wrapText="1"/>
    </xf>
    <xf numFmtId="0" fontId="3" fillId="0" borderId="0" xfId="0" applyFont="1" applyAlignment="1">
      <alignment horizontal="left" vertical="top"/>
    </xf>
    <xf numFmtId="0" fontId="3" fillId="7" borderId="4" xfId="0" applyFont="1" applyFill="1" applyBorder="1" applyAlignment="1">
      <alignment horizontal="left" vertical="top"/>
    </xf>
    <xf numFmtId="0" fontId="3" fillId="7" borderId="7" xfId="0" applyFont="1" applyFill="1" applyBorder="1" applyAlignment="1">
      <alignment horizontal="left" vertical="top"/>
    </xf>
    <xf numFmtId="0" fontId="3" fillId="8" borderId="4" xfId="0" applyFont="1" applyFill="1" applyBorder="1" applyAlignment="1">
      <alignment horizontal="left" vertical="top"/>
    </xf>
    <xf numFmtId="0" fontId="3" fillId="8" borderId="7" xfId="0" applyFont="1" applyFill="1" applyBorder="1" applyAlignment="1">
      <alignment horizontal="left" vertical="top"/>
    </xf>
    <xf numFmtId="0" fontId="8" fillId="0" borderId="0" xfId="0" applyFont="1" applyAlignment="1">
      <alignment horizontal="left" vertical="top"/>
    </xf>
    <xf numFmtId="0" fontId="14" fillId="0" borderId="0" xfId="0" applyFont="1" applyAlignment="1">
      <alignment horizontal="left" vertical="top" wrapText="1"/>
    </xf>
    <xf numFmtId="3" fontId="3" fillId="0" borderId="1" xfId="0" applyNumberFormat="1" applyFont="1" applyBorder="1" applyAlignment="1">
      <alignment vertical="center"/>
    </xf>
    <xf numFmtId="0" fontId="13" fillId="6" borderId="1" xfId="0" applyFont="1" applyFill="1" applyBorder="1" applyAlignment="1">
      <alignment horizontal="center" vertical="center"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0" xfId="0" applyFont="1" applyBorder="1" applyAlignment="1">
      <alignment horizontal="left" vertical="top" wrapText="1"/>
    </xf>
    <xf numFmtId="6" fontId="3" fillId="3" borderId="5" xfId="2" applyNumberFormat="1" applyFont="1" applyFill="1" applyBorder="1" applyAlignment="1">
      <alignment horizontal="right" vertical="center"/>
    </xf>
    <xf numFmtId="0" fontId="8" fillId="0" borderId="4" xfId="0" applyFont="1" applyBorder="1" applyAlignment="1">
      <alignment vertical="top" wrapText="1"/>
    </xf>
    <xf numFmtId="0" fontId="8" fillId="0" borderId="0" xfId="0" applyFont="1" applyBorder="1" applyAlignment="1">
      <alignment vertical="top" wrapText="1"/>
    </xf>
    <xf numFmtId="6" fontId="3" fillId="4" borderId="5" xfId="2" applyNumberFormat="1" applyFont="1" applyFill="1" applyBorder="1" applyAlignment="1">
      <alignment horizontal="right" vertical="center"/>
    </xf>
    <xf numFmtId="0" fontId="15" fillId="0" borderId="3" xfId="0" applyFont="1" applyBorder="1" applyAlignment="1">
      <alignment vertical="top" wrapText="1"/>
    </xf>
    <xf numFmtId="0" fontId="8" fillId="0" borderId="10" xfId="0" applyFont="1" applyBorder="1" applyAlignment="1">
      <alignment horizontal="right" vertical="top"/>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0" xfId="0" applyFont="1" applyAlignment="1">
      <alignment horizontal="left" vertical="center"/>
    </xf>
    <xf numFmtId="0" fontId="8" fillId="0" borderId="17" xfId="0" applyFont="1" applyBorder="1" applyAlignment="1">
      <alignment horizontal="left" vertical="center"/>
    </xf>
    <xf numFmtId="0" fontId="13" fillId="6" borderId="21" xfId="0" applyFont="1" applyFill="1" applyBorder="1" applyAlignment="1">
      <alignment horizontal="center" vertical="center" wrapText="1"/>
    </xf>
    <xf numFmtId="0" fontId="13" fillId="6" borderId="22"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13" fillId="6" borderId="3"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8" fillId="0" borderId="1" xfId="0" applyFont="1" applyFill="1" applyBorder="1" applyAlignment="1">
      <alignment horizontal="left" vertical="top" wrapText="1"/>
    </xf>
    <xf numFmtId="0" fontId="15" fillId="0" borderId="5" xfId="0" applyFont="1" applyFill="1" applyBorder="1" applyAlignment="1">
      <alignment vertical="top" wrapText="1"/>
    </xf>
  </cellXfs>
  <cellStyles count="3">
    <cellStyle name="桁区切り" xfId="2" builtinId="6"/>
    <cellStyle name="標準" xfId="0" builtinId="0"/>
    <cellStyle name="標準 2" xfId="1" xr:uid="{7BF49182-8841-4196-B1DF-9AA72F63A501}"/>
  </cellStyles>
  <dxfs count="22">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9E455-C637-475C-9C5E-16AF7208ADEE}">
  <sheetPr>
    <pageSetUpPr fitToPage="1"/>
  </sheetPr>
  <dimension ref="A1:Q97"/>
  <sheetViews>
    <sheetView showGridLines="0" tabSelected="1" topLeftCell="C1" zoomScale="60" zoomScaleNormal="60" workbookViewId="0">
      <selection activeCell="L94" sqref="L94"/>
    </sheetView>
  </sheetViews>
  <sheetFormatPr defaultColWidth="8.796875" defaultRowHeight="14.25" customHeight="1" x14ac:dyDescent="0.3"/>
  <cols>
    <col min="1" max="1" width="3.796875" style="1" customWidth="1"/>
    <col min="2" max="2" width="4.796875" style="1" customWidth="1"/>
    <col min="3" max="3" width="14.296875" style="4" customWidth="1"/>
    <col min="4" max="4" width="5.796875" style="4" bestFit="1" customWidth="1"/>
    <col min="5" max="5" width="13.296875" style="4" bestFit="1" customWidth="1"/>
    <col min="6" max="6" width="5.796875" style="4" bestFit="1" customWidth="1"/>
    <col min="7" max="7" width="24" style="4" bestFit="1" customWidth="1"/>
    <col min="8" max="8" width="44.19921875" style="1" customWidth="1"/>
    <col min="9" max="9" width="40.69921875" style="1" customWidth="1"/>
    <col min="10" max="10" width="22.19921875" style="1" customWidth="1"/>
    <col min="11" max="16" width="23.796875" style="1" customWidth="1"/>
    <col min="17" max="17" width="58.296875" style="1" bestFit="1" customWidth="1"/>
    <col min="18" max="16384" width="8.796875" style="1"/>
  </cols>
  <sheetData>
    <row r="1" spans="1:17" ht="15" customHeight="1" x14ac:dyDescent="0.3">
      <c r="A1" s="3" t="s">
        <v>0</v>
      </c>
      <c r="L1" s="37"/>
      <c r="M1" s="37"/>
      <c r="N1" s="37"/>
      <c r="O1" s="37"/>
      <c r="P1" s="37"/>
    </row>
    <row r="2" spans="1:17" ht="16" x14ac:dyDescent="0.3">
      <c r="A2" s="2"/>
      <c r="L2" s="37"/>
      <c r="M2" s="37"/>
      <c r="N2" s="37"/>
      <c r="O2" s="37"/>
      <c r="P2" s="37"/>
    </row>
    <row r="3" spans="1:17" ht="16" x14ac:dyDescent="0.3">
      <c r="A3" s="2"/>
      <c r="B3" s="42" t="s">
        <v>1</v>
      </c>
      <c r="L3" s="37"/>
      <c r="M3" s="37"/>
      <c r="N3" s="37"/>
      <c r="O3" s="37"/>
      <c r="P3" s="37"/>
    </row>
    <row r="4" spans="1:17" ht="16" x14ac:dyDescent="0.3">
      <c r="A4" s="2"/>
      <c r="B4" s="1" t="s">
        <v>2</v>
      </c>
    </row>
    <row r="5" spans="1:17" ht="16" x14ac:dyDescent="0.3">
      <c r="A5" s="2"/>
      <c r="B5" s="1" t="s">
        <v>3</v>
      </c>
    </row>
    <row r="6" spans="1:17" ht="16" x14ac:dyDescent="0.3">
      <c r="A6" s="2"/>
      <c r="B6" s="1" t="s">
        <v>4</v>
      </c>
    </row>
    <row r="7" spans="1:17" ht="16" x14ac:dyDescent="0.3">
      <c r="A7" s="2"/>
      <c r="B7" s="1" t="s">
        <v>5</v>
      </c>
    </row>
    <row r="8" spans="1:17" ht="16" x14ac:dyDescent="0.3">
      <c r="A8" s="2"/>
    </row>
    <row r="9" spans="1:17" ht="16" x14ac:dyDescent="0.3">
      <c r="A9" s="2"/>
      <c r="B9" s="1" t="s">
        <v>6</v>
      </c>
      <c r="C9" s="1"/>
      <c r="D9" s="1"/>
      <c r="E9" s="37"/>
      <c r="F9" s="37"/>
      <c r="G9" s="1"/>
      <c r="L9" s="37"/>
      <c r="M9" s="37"/>
      <c r="N9" s="37"/>
      <c r="O9" s="37"/>
      <c r="P9" s="37"/>
    </row>
    <row r="10" spans="1:17" ht="16" x14ac:dyDescent="0.3">
      <c r="A10" s="2"/>
      <c r="B10" s="55" t="s">
        <v>7</v>
      </c>
      <c r="C10" s="56"/>
      <c r="D10" s="56"/>
      <c r="E10" s="56"/>
      <c r="F10" s="56"/>
      <c r="G10" s="56"/>
      <c r="H10" s="56"/>
      <c r="I10" s="56"/>
      <c r="J10" s="56"/>
      <c r="K10" s="56"/>
      <c r="L10" s="56"/>
      <c r="M10" s="56"/>
      <c r="N10" s="56"/>
      <c r="O10" s="56"/>
      <c r="P10" s="56"/>
      <c r="Q10" s="57"/>
    </row>
    <row r="11" spans="1:17" ht="16" x14ac:dyDescent="0.3">
      <c r="A11" s="2"/>
      <c r="B11" s="58" t="s">
        <v>8</v>
      </c>
      <c r="C11" s="59"/>
      <c r="D11" s="59"/>
      <c r="E11" s="59"/>
      <c r="F11" s="59"/>
      <c r="G11" s="59"/>
      <c r="H11" s="59"/>
      <c r="I11" s="59"/>
      <c r="J11" s="59"/>
      <c r="K11" s="59"/>
      <c r="L11" s="59"/>
      <c r="M11" s="59"/>
      <c r="N11" s="59"/>
      <c r="O11" s="59"/>
      <c r="P11" s="59"/>
      <c r="Q11" s="60"/>
    </row>
    <row r="12" spans="1:17" ht="16" x14ac:dyDescent="0.3">
      <c r="A12" s="2"/>
      <c r="B12" s="58" t="s">
        <v>9</v>
      </c>
      <c r="C12" s="59"/>
      <c r="D12" s="59"/>
      <c r="E12" s="59"/>
      <c r="F12" s="59"/>
      <c r="G12" s="59"/>
      <c r="H12" s="59"/>
      <c r="I12" s="59"/>
      <c r="J12" s="59"/>
      <c r="K12" s="59"/>
      <c r="L12" s="59"/>
      <c r="M12" s="59"/>
      <c r="N12" s="59"/>
      <c r="O12" s="59"/>
      <c r="P12" s="59"/>
      <c r="Q12" s="60"/>
    </row>
    <row r="13" spans="1:17" ht="16" x14ac:dyDescent="0.3">
      <c r="A13" s="2"/>
      <c r="B13" s="58" t="s">
        <v>10</v>
      </c>
      <c r="C13" s="59"/>
      <c r="D13" s="59"/>
      <c r="E13" s="59"/>
      <c r="F13" s="59"/>
      <c r="G13" s="59"/>
      <c r="H13" s="59"/>
      <c r="I13" s="59"/>
      <c r="J13" s="59"/>
      <c r="K13" s="59"/>
      <c r="L13" s="59"/>
      <c r="M13" s="59"/>
      <c r="N13" s="59"/>
      <c r="O13" s="59"/>
      <c r="P13" s="59"/>
      <c r="Q13" s="60"/>
    </row>
    <row r="14" spans="1:17" ht="16" x14ac:dyDescent="0.3">
      <c r="A14" s="2"/>
      <c r="B14" s="58" t="s">
        <v>11</v>
      </c>
      <c r="C14" s="59"/>
      <c r="D14" s="59"/>
      <c r="E14" s="59"/>
      <c r="F14" s="59"/>
      <c r="G14" s="59"/>
      <c r="H14" s="59"/>
      <c r="I14" s="59"/>
      <c r="J14" s="59"/>
      <c r="K14" s="59"/>
      <c r="L14" s="59"/>
      <c r="M14" s="59"/>
      <c r="N14" s="59"/>
      <c r="O14" s="59"/>
      <c r="P14" s="59"/>
      <c r="Q14" s="60"/>
    </row>
    <row r="15" spans="1:17" ht="16" x14ac:dyDescent="0.3">
      <c r="A15" s="2"/>
      <c r="B15" s="64" t="s">
        <v>96</v>
      </c>
      <c r="C15" s="65"/>
      <c r="D15" s="65"/>
      <c r="E15" s="65" t="s">
        <v>12</v>
      </c>
      <c r="F15" s="65" t="s">
        <v>12</v>
      </c>
      <c r="G15" s="65"/>
      <c r="H15" s="65"/>
      <c r="I15" s="65"/>
      <c r="J15" s="65"/>
      <c r="K15" s="65"/>
      <c r="L15" s="65"/>
      <c r="M15" s="65"/>
      <c r="N15" s="65"/>
      <c r="O15" s="65"/>
      <c r="P15" s="65"/>
      <c r="Q15" s="66"/>
    </row>
    <row r="16" spans="1:17" ht="16" x14ac:dyDescent="0.3">
      <c r="A16" s="2"/>
      <c r="L16" s="37"/>
      <c r="M16" s="37"/>
      <c r="N16" s="37"/>
      <c r="O16" s="37"/>
      <c r="P16" s="37"/>
    </row>
    <row r="17" spans="1:17" ht="16.399999999999999" customHeight="1" x14ac:dyDescent="0.3">
      <c r="A17" s="2"/>
      <c r="B17" s="29"/>
      <c r="C17" s="26" t="s">
        <v>13</v>
      </c>
      <c r="D17" s="72"/>
      <c r="E17" s="72"/>
      <c r="F17" s="72"/>
      <c r="G17" s="72"/>
      <c r="L17" s="37"/>
      <c r="M17" s="37"/>
      <c r="N17" s="37"/>
      <c r="O17" s="37"/>
      <c r="P17" s="37"/>
    </row>
    <row r="18" spans="1:17" ht="15" customHeight="1" x14ac:dyDescent="0.3">
      <c r="B18" s="4"/>
      <c r="G18" s="1"/>
      <c r="H18" s="18"/>
      <c r="I18" s="18"/>
      <c r="J18" s="18"/>
      <c r="K18" s="18"/>
      <c r="L18" s="43"/>
      <c r="M18" s="43"/>
      <c r="N18" s="43"/>
      <c r="O18" s="43"/>
      <c r="P18" s="43"/>
      <c r="Q18" s="18"/>
    </row>
    <row r="19" spans="1:17" ht="15" customHeight="1" x14ac:dyDescent="0.3">
      <c r="B19" s="69" t="s">
        <v>14</v>
      </c>
      <c r="C19" s="70"/>
      <c r="D19" s="69" t="s">
        <v>15</v>
      </c>
      <c r="E19" s="70"/>
      <c r="F19" s="69" t="s">
        <v>16</v>
      </c>
      <c r="G19" s="71"/>
      <c r="H19" s="67" t="s">
        <v>17</v>
      </c>
      <c r="I19" s="67" t="s">
        <v>18</v>
      </c>
      <c r="J19" s="67" t="s">
        <v>19</v>
      </c>
      <c r="K19" s="61" t="s">
        <v>20</v>
      </c>
      <c r="L19" s="62"/>
      <c r="M19" s="63"/>
      <c r="N19" s="61" t="s">
        <v>21</v>
      </c>
      <c r="O19" s="62"/>
      <c r="P19" s="63"/>
      <c r="Q19" s="67" t="s">
        <v>22</v>
      </c>
    </row>
    <row r="20" spans="1:17" ht="30" customHeight="1" x14ac:dyDescent="0.3">
      <c r="B20" s="30" t="s">
        <v>23</v>
      </c>
      <c r="C20" s="31"/>
      <c r="D20" s="30" t="s">
        <v>24</v>
      </c>
      <c r="E20" s="31"/>
      <c r="F20" s="30" t="s">
        <v>24</v>
      </c>
      <c r="G20" s="32"/>
      <c r="H20" s="68"/>
      <c r="I20" s="68"/>
      <c r="J20" s="68"/>
      <c r="K20" s="45" t="s">
        <v>25</v>
      </c>
      <c r="L20" s="45" t="s">
        <v>26</v>
      </c>
      <c r="M20" s="45" t="s">
        <v>27</v>
      </c>
      <c r="N20" s="45" t="s">
        <v>25</v>
      </c>
      <c r="O20" s="45" t="s">
        <v>28</v>
      </c>
      <c r="P20" s="45" t="s">
        <v>29</v>
      </c>
      <c r="Q20" s="68"/>
    </row>
    <row r="21" spans="1:17" ht="27" x14ac:dyDescent="0.3">
      <c r="B21" s="12">
        <v>1</v>
      </c>
      <c r="C21" s="33" t="s">
        <v>30</v>
      </c>
      <c r="D21" s="6"/>
      <c r="E21" s="6"/>
      <c r="F21" s="6"/>
      <c r="G21" s="35"/>
      <c r="H21" s="21"/>
      <c r="I21" s="21"/>
      <c r="J21" s="21"/>
      <c r="K21" s="21"/>
      <c r="L21" s="38" t="s">
        <v>12</v>
      </c>
      <c r="M21" s="39" t="s">
        <v>12</v>
      </c>
      <c r="N21" s="38" t="s">
        <v>12</v>
      </c>
      <c r="O21" s="39" t="s">
        <v>12</v>
      </c>
      <c r="P21" s="39" t="s">
        <v>12</v>
      </c>
      <c r="Q21" s="19"/>
    </row>
    <row r="22" spans="1:17" ht="13.5" x14ac:dyDescent="0.3">
      <c r="B22" s="13"/>
      <c r="C22" s="9"/>
      <c r="D22" s="17">
        <v>1</v>
      </c>
      <c r="E22" s="17" t="s">
        <v>31</v>
      </c>
      <c r="F22" s="5">
        <v>1</v>
      </c>
      <c r="G22" s="34" t="s">
        <v>32</v>
      </c>
      <c r="H22" s="22"/>
      <c r="I22" s="22"/>
      <c r="J22" s="23">
        <f t="shared" ref="J22:J27" si="0">$H22+$I22</f>
        <v>0</v>
      </c>
      <c r="K22" s="22"/>
      <c r="L22" s="40" t="s">
        <v>12</v>
      </c>
      <c r="M22" s="41" t="s">
        <v>12</v>
      </c>
      <c r="N22" s="40" t="s">
        <v>12</v>
      </c>
      <c r="O22" s="41" t="s">
        <v>12</v>
      </c>
      <c r="P22" s="41" t="s">
        <v>12</v>
      </c>
      <c r="Q22" s="20"/>
    </row>
    <row r="23" spans="1:17" ht="13.5" x14ac:dyDescent="0.3">
      <c r="B23" s="13"/>
      <c r="C23" s="9"/>
      <c r="D23" s="15"/>
      <c r="E23" s="15"/>
      <c r="F23" s="5">
        <v>2</v>
      </c>
      <c r="G23" s="34" t="s">
        <v>33</v>
      </c>
      <c r="H23" s="22"/>
      <c r="I23" s="22"/>
      <c r="J23" s="23">
        <f t="shared" si="0"/>
        <v>0</v>
      </c>
      <c r="K23" s="22"/>
      <c r="L23" s="40" t="s">
        <v>12</v>
      </c>
      <c r="M23" s="41" t="s">
        <v>12</v>
      </c>
      <c r="N23" s="40" t="s">
        <v>12</v>
      </c>
      <c r="O23" s="41" t="s">
        <v>12</v>
      </c>
      <c r="P23" s="41" t="s">
        <v>12</v>
      </c>
      <c r="Q23" s="20"/>
    </row>
    <row r="24" spans="1:17" ht="13.5" x14ac:dyDescent="0.3">
      <c r="B24" s="13"/>
      <c r="C24" s="9"/>
      <c r="D24" s="15"/>
      <c r="E24" s="15"/>
      <c r="F24" s="5">
        <v>3</v>
      </c>
      <c r="G24" s="34" t="s">
        <v>34</v>
      </c>
      <c r="H24" s="22"/>
      <c r="I24" s="22"/>
      <c r="J24" s="23">
        <f t="shared" si="0"/>
        <v>0</v>
      </c>
      <c r="K24" s="22"/>
      <c r="L24" s="40" t="s">
        <v>12</v>
      </c>
      <c r="M24" s="41" t="s">
        <v>12</v>
      </c>
      <c r="N24" s="40" t="s">
        <v>12</v>
      </c>
      <c r="O24" s="41" t="s">
        <v>12</v>
      </c>
      <c r="P24" s="41" t="s">
        <v>12</v>
      </c>
      <c r="Q24" s="20"/>
    </row>
    <row r="25" spans="1:17" ht="13.5" x14ac:dyDescent="0.3">
      <c r="B25" s="13"/>
      <c r="C25" s="9"/>
      <c r="D25" s="15"/>
      <c r="E25" s="15"/>
      <c r="F25" s="5">
        <v>4</v>
      </c>
      <c r="G25" s="35" t="s">
        <v>35</v>
      </c>
      <c r="H25" s="22"/>
      <c r="I25" s="22"/>
      <c r="J25" s="23">
        <f t="shared" si="0"/>
        <v>0</v>
      </c>
      <c r="K25" s="22"/>
      <c r="L25" s="40"/>
      <c r="M25" s="41"/>
      <c r="N25" s="40"/>
      <c r="O25" s="41"/>
      <c r="P25" s="41"/>
      <c r="Q25" s="20"/>
    </row>
    <row r="26" spans="1:17" ht="13.5" x14ac:dyDescent="0.3">
      <c r="B26" s="13"/>
      <c r="C26" s="9"/>
      <c r="D26" s="15"/>
      <c r="E26" s="15"/>
      <c r="F26" s="17">
        <v>5</v>
      </c>
      <c r="G26" s="35" t="s">
        <v>36</v>
      </c>
      <c r="H26" s="22"/>
      <c r="I26" s="22"/>
      <c r="J26" s="23">
        <f t="shared" si="0"/>
        <v>0</v>
      </c>
      <c r="K26" s="22"/>
      <c r="L26" s="40"/>
      <c r="M26" s="41"/>
      <c r="N26" s="40"/>
      <c r="O26" s="41"/>
      <c r="P26" s="41"/>
      <c r="Q26" s="20"/>
    </row>
    <row r="27" spans="1:17" ht="13.5" x14ac:dyDescent="0.3">
      <c r="B27" s="13"/>
      <c r="C27" s="9"/>
      <c r="D27" s="16"/>
      <c r="E27" s="16"/>
      <c r="F27" s="5">
        <v>6</v>
      </c>
      <c r="G27" s="35" t="s">
        <v>37</v>
      </c>
      <c r="H27" s="22"/>
      <c r="I27" s="22"/>
      <c r="J27" s="23">
        <f t="shared" si="0"/>
        <v>0</v>
      </c>
      <c r="K27" s="22"/>
      <c r="L27" s="40"/>
      <c r="M27" s="41"/>
      <c r="N27" s="40"/>
      <c r="O27" s="41"/>
      <c r="P27" s="41"/>
      <c r="Q27" s="20"/>
    </row>
    <row r="28" spans="1:17" ht="27" x14ac:dyDescent="0.3">
      <c r="B28" s="12">
        <v>2</v>
      </c>
      <c r="C28" s="6" t="s">
        <v>38</v>
      </c>
      <c r="D28" s="33"/>
      <c r="E28" s="33"/>
      <c r="F28" s="33"/>
      <c r="G28" s="35"/>
      <c r="H28" s="21"/>
      <c r="I28" s="21"/>
      <c r="J28" s="21"/>
      <c r="K28" s="21"/>
      <c r="L28" s="38" t="s">
        <v>12</v>
      </c>
      <c r="M28" s="39" t="s">
        <v>12</v>
      </c>
      <c r="N28" s="38" t="s">
        <v>12</v>
      </c>
      <c r="O28" s="39" t="s">
        <v>12</v>
      </c>
      <c r="P28" s="39" t="s">
        <v>12</v>
      </c>
      <c r="Q28" s="19"/>
    </row>
    <row r="29" spans="1:17" ht="27" x14ac:dyDescent="0.3">
      <c r="B29" s="13"/>
      <c r="C29" s="9"/>
      <c r="D29" s="17">
        <v>1</v>
      </c>
      <c r="E29" s="36" t="s">
        <v>39</v>
      </c>
      <c r="F29" s="5">
        <v>1</v>
      </c>
      <c r="G29" s="36" t="s">
        <v>39</v>
      </c>
      <c r="H29" s="22"/>
      <c r="I29" s="22"/>
      <c r="J29" s="23">
        <f t="shared" ref="J29:J64" si="1">$H29+$I29</f>
        <v>0</v>
      </c>
      <c r="K29" s="22"/>
      <c r="L29" s="40" t="s">
        <v>12</v>
      </c>
      <c r="M29" s="41" t="s">
        <v>12</v>
      </c>
      <c r="N29" s="40" t="s">
        <v>12</v>
      </c>
      <c r="O29" s="41" t="s">
        <v>12</v>
      </c>
      <c r="P29" s="41" t="s">
        <v>12</v>
      </c>
      <c r="Q29" s="20"/>
    </row>
    <row r="30" spans="1:17" ht="13.5" x14ac:dyDescent="0.3">
      <c r="B30" s="13"/>
      <c r="C30" s="9"/>
      <c r="D30" s="5">
        <v>2</v>
      </c>
      <c r="E30" s="34" t="s">
        <v>40</v>
      </c>
      <c r="F30" s="5">
        <v>1</v>
      </c>
      <c r="G30" s="34" t="s">
        <v>41</v>
      </c>
      <c r="H30" s="22"/>
      <c r="I30" s="22"/>
      <c r="J30" s="23">
        <f t="shared" si="1"/>
        <v>0</v>
      </c>
      <c r="K30" s="22"/>
      <c r="L30" s="40" t="s">
        <v>12</v>
      </c>
      <c r="M30" s="41" t="s">
        <v>12</v>
      </c>
      <c r="N30" s="40" t="s">
        <v>12</v>
      </c>
      <c r="O30" s="41" t="s">
        <v>12</v>
      </c>
      <c r="P30" s="41" t="s">
        <v>12</v>
      </c>
      <c r="Q30" s="20"/>
    </row>
    <row r="31" spans="1:17" ht="27" x14ac:dyDescent="0.3">
      <c r="B31" s="13"/>
      <c r="C31" s="9"/>
      <c r="D31" s="17">
        <v>3</v>
      </c>
      <c r="E31" s="17" t="s">
        <v>42</v>
      </c>
      <c r="F31" s="5">
        <v>1</v>
      </c>
      <c r="G31" s="34" t="s">
        <v>43</v>
      </c>
      <c r="H31" s="22"/>
      <c r="I31" s="22"/>
      <c r="J31" s="23">
        <f t="shared" si="1"/>
        <v>0</v>
      </c>
      <c r="K31" s="22"/>
      <c r="L31" s="40" t="s">
        <v>12</v>
      </c>
      <c r="M31" s="41" t="s">
        <v>12</v>
      </c>
      <c r="N31" s="40" t="s">
        <v>12</v>
      </c>
      <c r="O31" s="41" t="s">
        <v>12</v>
      </c>
      <c r="P31" s="41" t="s">
        <v>12</v>
      </c>
      <c r="Q31" s="20"/>
    </row>
    <row r="32" spans="1:17" ht="27" x14ac:dyDescent="0.3">
      <c r="B32" s="13"/>
      <c r="C32" s="9"/>
      <c r="D32" s="15"/>
      <c r="E32" s="15"/>
      <c r="F32" s="5">
        <v>2</v>
      </c>
      <c r="G32" s="34" t="s">
        <v>44</v>
      </c>
      <c r="H32" s="22"/>
      <c r="I32" s="22"/>
      <c r="J32" s="23">
        <f t="shared" si="1"/>
        <v>0</v>
      </c>
      <c r="K32" s="22"/>
      <c r="L32" s="40" t="s">
        <v>12</v>
      </c>
      <c r="M32" s="41" t="s">
        <v>12</v>
      </c>
      <c r="N32" s="40" t="s">
        <v>12</v>
      </c>
      <c r="O32" s="41" t="s">
        <v>12</v>
      </c>
      <c r="P32" s="41" t="s">
        <v>12</v>
      </c>
      <c r="Q32" s="20"/>
    </row>
    <row r="33" spans="2:17" ht="13.5" x14ac:dyDescent="0.3">
      <c r="B33" s="13"/>
      <c r="C33" s="9"/>
      <c r="D33" s="15"/>
      <c r="E33" s="15"/>
      <c r="F33" s="5">
        <v>3</v>
      </c>
      <c r="G33" s="34" t="s">
        <v>45</v>
      </c>
      <c r="H33" s="22"/>
      <c r="I33" s="22"/>
      <c r="J33" s="23">
        <f t="shared" si="1"/>
        <v>0</v>
      </c>
      <c r="K33" s="22"/>
      <c r="L33" s="40" t="s">
        <v>12</v>
      </c>
      <c r="M33" s="41" t="s">
        <v>12</v>
      </c>
      <c r="N33" s="40" t="s">
        <v>12</v>
      </c>
      <c r="O33" s="41" t="s">
        <v>12</v>
      </c>
      <c r="P33" s="41" t="s">
        <v>12</v>
      </c>
      <c r="Q33" s="20"/>
    </row>
    <row r="34" spans="2:17" ht="27" x14ac:dyDescent="0.3">
      <c r="B34" s="13"/>
      <c r="C34" s="9"/>
      <c r="D34" s="17">
        <v>4</v>
      </c>
      <c r="E34" s="17" t="s">
        <v>46</v>
      </c>
      <c r="F34" s="5">
        <v>1</v>
      </c>
      <c r="G34" s="34" t="s">
        <v>47</v>
      </c>
      <c r="H34" s="22"/>
      <c r="I34" s="22"/>
      <c r="J34" s="23">
        <f t="shared" si="1"/>
        <v>0</v>
      </c>
      <c r="K34" s="22"/>
      <c r="L34" s="40" t="s">
        <v>12</v>
      </c>
      <c r="M34" s="41" t="s">
        <v>12</v>
      </c>
      <c r="N34" s="40" t="s">
        <v>12</v>
      </c>
      <c r="O34" s="41" t="s">
        <v>12</v>
      </c>
      <c r="P34" s="41" t="s">
        <v>12</v>
      </c>
      <c r="Q34" s="20"/>
    </row>
    <row r="35" spans="2:17" ht="13.5" x14ac:dyDescent="0.3">
      <c r="B35" s="13"/>
      <c r="C35" s="9"/>
      <c r="D35" s="16"/>
      <c r="E35" s="16"/>
      <c r="F35" s="5">
        <v>2</v>
      </c>
      <c r="G35" s="34" t="s">
        <v>48</v>
      </c>
      <c r="H35" s="22"/>
      <c r="I35" s="22"/>
      <c r="J35" s="23">
        <f t="shared" si="1"/>
        <v>0</v>
      </c>
      <c r="K35" s="22"/>
      <c r="L35" s="40" t="s">
        <v>12</v>
      </c>
      <c r="M35" s="41" t="s">
        <v>12</v>
      </c>
      <c r="N35" s="40" t="s">
        <v>12</v>
      </c>
      <c r="O35" s="41" t="s">
        <v>12</v>
      </c>
      <c r="P35" s="41" t="s">
        <v>12</v>
      </c>
      <c r="Q35" s="20"/>
    </row>
    <row r="36" spans="2:17" ht="27" x14ac:dyDescent="0.3">
      <c r="B36" s="13"/>
      <c r="C36" s="9"/>
      <c r="D36" s="17">
        <v>5</v>
      </c>
      <c r="E36" s="17" t="s">
        <v>49</v>
      </c>
      <c r="F36" s="5">
        <v>1</v>
      </c>
      <c r="G36" s="34" t="s">
        <v>50</v>
      </c>
      <c r="H36" s="22"/>
      <c r="I36" s="22"/>
      <c r="J36" s="23">
        <f t="shared" si="1"/>
        <v>0</v>
      </c>
      <c r="K36" s="22"/>
      <c r="L36" s="40" t="s">
        <v>12</v>
      </c>
      <c r="M36" s="41" t="s">
        <v>12</v>
      </c>
      <c r="N36" s="40" t="s">
        <v>12</v>
      </c>
      <c r="O36" s="41" t="s">
        <v>12</v>
      </c>
      <c r="P36" s="41" t="s">
        <v>12</v>
      </c>
      <c r="Q36" s="20"/>
    </row>
    <row r="37" spans="2:17" ht="13.5" x14ac:dyDescent="0.3">
      <c r="B37" s="13"/>
      <c r="C37" s="9"/>
      <c r="D37" s="15"/>
      <c r="E37" s="15"/>
      <c r="F37" s="5">
        <v>2</v>
      </c>
      <c r="G37" s="34" t="s">
        <v>51</v>
      </c>
      <c r="H37" s="22"/>
      <c r="I37" s="22"/>
      <c r="J37" s="23">
        <f t="shared" si="1"/>
        <v>0</v>
      </c>
      <c r="K37" s="22"/>
      <c r="L37" s="40" t="s">
        <v>12</v>
      </c>
      <c r="M37" s="41" t="s">
        <v>12</v>
      </c>
      <c r="N37" s="40" t="s">
        <v>12</v>
      </c>
      <c r="O37" s="41" t="s">
        <v>12</v>
      </c>
      <c r="P37" s="41" t="s">
        <v>12</v>
      </c>
      <c r="Q37" s="20"/>
    </row>
    <row r="38" spans="2:17" ht="13.5" x14ac:dyDescent="0.3">
      <c r="B38" s="13"/>
      <c r="C38" s="9"/>
      <c r="D38" s="16"/>
      <c r="E38" s="16"/>
      <c r="F38" s="5">
        <v>3</v>
      </c>
      <c r="G38" s="34" t="s">
        <v>52</v>
      </c>
      <c r="H38" s="22"/>
      <c r="I38" s="22"/>
      <c r="J38" s="23">
        <f t="shared" si="1"/>
        <v>0</v>
      </c>
      <c r="K38" s="22"/>
      <c r="L38" s="40" t="s">
        <v>12</v>
      </c>
      <c r="M38" s="41" t="s">
        <v>12</v>
      </c>
      <c r="N38" s="40" t="s">
        <v>12</v>
      </c>
      <c r="O38" s="41" t="s">
        <v>12</v>
      </c>
      <c r="P38" s="41" t="s">
        <v>12</v>
      </c>
      <c r="Q38" s="20"/>
    </row>
    <row r="39" spans="2:17" ht="27" x14ac:dyDescent="0.3">
      <c r="B39" s="13"/>
      <c r="C39" s="9"/>
      <c r="D39" s="17">
        <v>6</v>
      </c>
      <c r="E39" s="17" t="s">
        <v>53</v>
      </c>
      <c r="F39" s="14">
        <v>1</v>
      </c>
      <c r="G39" s="35" t="s">
        <v>54</v>
      </c>
      <c r="H39" s="22"/>
      <c r="I39" s="22"/>
      <c r="J39" s="23">
        <f t="shared" si="1"/>
        <v>0</v>
      </c>
      <c r="K39" s="22"/>
      <c r="L39" s="40"/>
      <c r="M39" s="41"/>
      <c r="N39" s="40"/>
      <c r="O39" s="41"/>
      <c r="P39" s="41"/>
      <c r="Q39" s="20"/>
    </row>
    <row r="40" spans="2:17" ht="13.5" x14ac:dyDescent="0.3">
      <c r="B40" s="13"/>
      <c r="C40" s="9"/>
      <c r="D40" s="15"/>
      <c r="E40" s="15"/>
      <c r="F40" s="14">
        <v>2</v>
      </c>
      <c r="G40" s="35" t="s">
        <v>55</v>
      </c>
      <c r="H40" s="22"/>
      <c r="I40" s="22"/>
      <c r="J40" s="23">
        <f t="shared" si="1"/>
        <v>0</v>
      </c>
      <c r="K40" s="22"/>
      <c r="L40" s="40"/>
      <c r="M40" s="41"/>
      <c r="N40" s="40"/>
      <c r="O40" s="41"/>
      <c r="P40" s="41"/>
      <c r="Q40" s="20"/>
    </row>
    <row r="41" spans="2:17" ht="13.5" x14ac:dyDescent="0.3">
      <c r="B41" s="13"/>
      <c r="C41" s="9"/>
      <c r="D41" s="15"/>
      <c r="E41" s="15"/>
      <c r="F41" s="14">
        <v>3</v>
      </c>
      <c r="G41" s="35" t="s">
        <v>56</v>
      </c>
      <c r="H41" s="22"/>
      <c r="I41" s="22"/>
      <c r="J41" s="23">
        <f t="shared" si="1"/>
        <v>0</v>
      </c>
      <c r="K41" s="22"/>
      <c r="L41" s="40"/>
      <c r="M41" s="41"/>
      <c r="N41" s="40"/>
      <c r="O41" s="41"/>
      <c r="P41" s="41"/>
      <c r="Q41" s="20"/>
    </row>
    <row r="42" spans="2:17" ht="13.5" x14ac:dyDescent="0.3">
      <c r="B42" s="13"/>
      <c r="C42" s="9"/>
      <c r="D42" s="15"/>
      <c r="E42" s="15"/>
      <c r="F42" s="17">
        <v>4</v>
      </c>
      <c r="G42" s="35" t="s">
        <v>57</v>
      </c>
      <c r="H42" s="22"/>
      <c r="I42" s="22"/>
      <c r="J42" s="23">
        <f t="shared" si="1"/>
        <v>0</v>
      </c>
      <c r="K42" s="22"/>
      <c r="L42" s="40"/>
      <c r="M42" s="41"/>
      <c r="N42" s="40"/>
      <c r="O42" s="41"/>
      <c r="P42" s="41"/>
      <c r="Q42" s="20"/>
    </row>
    <row r="43" spans="2:17" ht="13.5" x14ac:dyDescent="0.3">
      <c r="B43" s="13"/>
      <c r="C43" s="9"/>
      <c r="D43" s="16"/>
      <c r="E43" s="16"/>
      <c r="F43" s="17">
        <v>5</v>
      </c>
      <c r="G43" s="35" t="s">
        <v>58</v>
      </c>
      <c r="H43" s="22"/>
      <c r="I43" s="22"/>
      <c r="J43" s="23">
        <f t="shared" si="1"/>
        <v>0</v>
      </c>
      <c r="K43" s="22"/>
      <c r="L43" s="40"/>
      <c r="M43" s="41"/>
      <c r="N43" s="40"/>
      <c r="O43" s="41"/>
      <c r="P43" s="41"/>
      <c r="Q43" s="20"/>
    </row>
    <row r="44" spans="2:17" ht="27" x14ac:dyDescent="0.3">
      <c r="B44" s="13"/>
      <c r="C44" s="9"/>
      <c r="D44" s="17">
        <v>7</v>
      </c>
      <c r="E44" s="15" t="s">
        <v>59</v>
      </c>
      <c r="F44" s="14">
        <v>1</v>
      </c>
      <c r="G44" s="34" t="s">
        <v>60</v>
      </c>
      <c r="H44" s="22"/>
      <c r="I44" s="22"/>
      <c r="J44" s="23">
        <f t="shared" si="1"/>
        <v>0</v>
      </c>
      <c r="K44" s="22"/>
      <c r="L44" s="40"/>
      <c r="M44" s="41"/>
      <c r="N44" s="40"/>
      <c r="O44" s="41"/>
      <c r="P44" s="41"/>
      <c r="Q44" s="20"/>
    </row>
    <row r="45" spans="2:17" ht="13.5" x14ac:dyDescent="0.3">
      <c r="B45" s="13"/>
      <c r="C45" s="9"/>
      <c r="D45" s="15"/>
      <c r="E45" s="15"/>
      <c r="F45" s="14">
        <v>2</v>
      </c>
      <c r="G45" s="34" t="s">
        <v>61</v>
      </c>
      <c r="H45" s="22"/>
      <c r="I45" s="22"/>
      <c r="J45" s="23">
        <f t="shared" si="1"/>
        <v>0</v>
      </c>
      <c r="K45" s="22"/>
      <c r="L45" s="40"/>
      <c r="M45" s="41"/>
      <c r="N45" s="40"/>
      <c r="O45" s="41"/>
      <c r="P45" s="41"/>
      <c r="Q45" s="20"/>
    </row>
    <row r="46" spans="2:17" ht="13.5" x14ac:dyDescent="0.3">
      <c r="B46" s="13"/>
      <c r="C46" s="9"/>
      <c r="D46" s="15"/>
      <c r="E46" s="15"/>
      <c r="F46" s="14">
        <v>3</v>
      </c>
      <c r="G46" s="34" t="s">
        <v>62</v>
      </c>
      <c r="H46" s="22"/>
      <c r="I46" s="22"/>
      <c r="J46" s="23">
        <f t="shared" si="1"/>
        <v>0</v>
      </c>
      <c r="K46" s="22"/>
      <c r="L46" s="40"/>
      <c r="M46" s="41"/>
      <c r="N46" s="40"/>
      <c r="O46" s="41"/>
      <c r="P46" s="41"/>
      <c r="Q46" s="20"/>
    </row>
    <row r="47" spans="2:17" ht="13.5" x14ac:dyDescent="0.3">
      <c r="B47" s="13"/>
      <c r="C47" s="9"/>
      <c r="D47" s="15"/>
      <c r="E47" s="15"/>
      <c r="F47" s="17">
        <v>4</v>
      </c>
      <c r="G47" s="34" t="s">
        <v>63</v>
      </c>
      <c r="H47" s="22"/>
      <c r="I47" s="22"/>
      <c r="J47" s="23">
        <f t="shared" si="1"/>
        <v>0</v>
      </c>
      <c r="K47" s="22"/>
      <c r="L47" s="40"/>
      <c r="M47" s="41"/>
      <c r="N47" s="40"/>
      <c r="O47" s="41"/>
      <c r="P47" s="41"/>
      <c r="Q47" s="20"/>
    </row>
    <row r="48" spans="2:17" ht="13.5" x14ac:dyDescent="0.3">
      <c r="B48" s="13"/>
      <c r="C48" s="9"/>
      <c r="D48" s="15"/>
      <c r="E48" s="15"/>
      <c r="F48" s="17">
        <v>5</v>
      </c>
      <c r="G48" s="34" t="s">
        <v>64</v>
      </c>
      <c r="H48" s="22"/>
      <c r="I48" s="22"/>
      <c r="J48" s="23">
        <f t="shared" si="1"/>
        <v>0</v>
      </c>
      <c r="K48" s="22"/>
      <c r="L48" s="40"/>
      <c r="M48" s="41"/>
      <c r="N48" s="40"/>
      <c r="O48" s="41"/>
      <c r="P48" s="41"/>
      <c r="Q48" s="20"/>
    </row>
    <row r="49" spans="2:17" ht="27" x14ac:dyDescent="0.3">
      <c r="B49" s="13"/>
      <c r="C49" s="9"/>
      <c r="D49" s="15"/>
      <c r="E49" s="15"/>
      <c r="F49" s="14">
        <v>6</v>
      </c>
      <c r="G49" s="34" t="s">
        <v>65</v>
      </c>
      <c r="H49" s="22"/>
      <c r="I49" s="22"/>
      <c r="J49" s="23">
        <f t="shared" si="1"/>
        <v>0</v>
      </c>
      <c r="K49" s="22"/>
      <c r="L49" s="40"/>
      <c r="M49" s="41"/>
      <c r="N49" s="40"/>
      <c r="O49" s="41"/>
      <c r="P49" s="41"/>
      <c r="Q49" s="20"/>
    </row>
    <row r="50" spans="2:17" ht="13.5" x14ac:dyDescent="0.3">
      <c r="B50" s="13"/>
      <c r="C50" s="9"/>
      <c r="D50" s="15"/>
      <c r="E50" s="15"/>
      <c r="F50" s="17">
        <v>7</v>
      </c>
      <c r="G50" s="34" t="s">
        <v>66</v>
      </c>
      <c r="H50" s="22"/>
      <c r="I50" s="22"/>
      <c r="J50" s="23">
        <f t="shared" si="1"/>
        <v>0</v>
      </c>
      <c r="K50" s="22"/>
      <c r="L50" s="40"/>
      <c r="M50" s="41"/>
      <c r="N50" s="40"/>
      <c r="O50" s="41"/>
      <c r="P50" s="41"/>
      <c r="Q50" s="20"/>
    </row>
    <row r="51" spans="2:17" ht="13.5" x14ac:dyDescent="0.3">
      <c r="B51" s="13"/>
      <c r="C51" s="9"/>
      <c r="D51" s="15"/>
      <c r="E51" s="15"/>
      <c r="F51" s="17">
        <v>8</v>
      </c>
      <c r="G51" s="34" t="s">
        <v>67</v>
      </c>
      <c r="H51" s="22"/>
      <c r="I51" s="22"/>
      <c r="J51" s="23">
        <f t="shared" si="1"/>
        <v>0</v>
      </c>
      <c r="K51" s="22"/>
      <c r="L51" s="40"/>
      <c r="M51" s="41"/>
      <c r="N51" s="40"/>
      <c r="O51" s="41"/>
      <c r="P51" s="41"/>
      <c r="Q51" s="20"/>
    </row>
    <row r="52" spans="2:17" ht="13.5" x14ac:dyDescent="0.3">
      <c r="B52" s="13"/>
      <c r="C52" s="9"/>
      <c r="D52" s="15"/>
      <c r="E52" s="15"/>
      <c r="F52" s="14">
        <v>9</v>
      </c>
      <c r="G52" s="34" t="s">
        <v>68</v>
      </c>
      <c r="H52" s="22"/>
      <c r="I52" s="22"/>
      <c r="J52" s="23">
        <f t="shared" si="1"/>
        <v>0</v>
      </c>
      <c r="K52" s="22"/>
      <c r="L52" s="40"/>
      <c r="M52" s="41"/>
      <c r="N52" s="40"/>
      <c r="O52" s="41"/>
      <c r="P52" s="41"/>
      <c r="Q52" s="20"/>
    </row>
    <row r="53" spans="2:17" ht="13.5" x14ac:dyDescent="0.3">
      <c r="B53" s="13"/>
      <c r="C53" s="9"/>
      <c r="D53" s="5">
        <v>8</v>
      </c>
      <c r="E53" s="5" t="s">
        <v>69</v>
      </c>
      <c r="F53" s="17">
        <v>1</v>
      </c>
      <c r="G53" s="35" t="s">
        <v>69</v>
      </c>
      <c r="H53" s="22"/>
      <c r="I53" s="22"/>
      <c r="J53" s="23">
        <f t="shared" si="1"/>
        <v>0</v>
      </c>
      <c r="K53" s="22"/>
      <c r="L53" s="40"/>
      <c r="M53" s="41"/>
      <c r="N53" s="40"/>
      <c r="O53" s="41"/>
      <c r="P53" s="41"/>
      <c r="Q53" s="20"/>
    </row>
    <row r="54" spans="2:17" ht="13.5" x14ac:dyDescent="0.3">
      <c r="B54" s="11"/>
      <c r="C54" s="9"/>
      <c r="D54" s="5">
        <v>9</v>
      </c>
      <c r="E54" s="5" t="s">
        <v>70</v>
      </c>
      <c r="F54" s="17">
        <v>1</v>
      </c>
      <c r="G54" s="35" t="s">
        <v>70</v>
      </c>
      <c r="H54" s="22"/>
      <c r="I54" s="22"/>
      <c r="J54" s="23">
        <f t="shared" si="1"/>
        <v>0</v>
      </c>
      <c r="K54" s="22"/>
      <c r="L54" s="40"/>
      <c r="M54" s="41"/>
      <c r="N54" s="40"/>
      <c r="O54" s="41"/>
      <c r="P54" s="41"/>
      <c r="Q54" s="20"/>
    </row>
    <row r="55" spans="2:17" ht="27" x14ac:dyDescent="0.3">
      <c r="B55" s="13">
        <v>3</v>
      </c>
      <c r="C55" s="46" t="s">
        <v>71</v>
      </c>
      <c r="D55" s="17">
        <v>1</v>
      </c>
      <c r="E55" s="47" t="s">
        <v>72</v>
      </c>
      <c r="F55" s="5">
        <v>1</v>
      </c>
      <c r="G55" s="34" t="s">
        <v>73</v>
      </c>
      <c r="H55" s="22"/>
      <c r="I55" s="22"/>
      <c r="J55" s="23">
        <f t="shared" si="1"/>
        <v>0</v>
      </c>
      <c r="K55" s="22"/>
      <c r="L55" s="40"/>
      <c r="M55" s="41"/>
      <c r="N55" s="40"/>
      <c r="O55" s="41"/>
      <c r="P55" s="41"/>
      <c r="Q55" s="20"/>
    </row>
    <row r="56" spans="2:17" ht="13.5" x14ac:dyDescent="0.3">
      <c r="B56" s="13"/>
      <c r="C56" s="9"/>
      <c r="D56" s="15"/>
      <c r="E56" s="7"/>
      <c r="F56" s="5">
        <v>2</v>
      </c>
      <c r="G56" s="34" t="s">
        <v>74</v>
      </c>
      <c r="H56" s="22"/>
      <c r="I56" s="22"/>
      <c r="J56" s="23">
        <f t="shared" si="1"/>
        <v>0</v>
      </c>
      <c r="K56" s="22"/>
      <c r="L56" s="40"/>
      <c r="M56" s="41"/>
      <c r="N56" s="40"/>
      <c r="O56" s="41"/>
      <c r="P56" s="41"/>
      <c r="Q56" s="20"/>
    </row>
    <row r="57" spans="2:17" ht="13.5" x14ac:dyDescent="0.3">
      <c r="B57" s="13"/>
      <c r="C57" s="9"/>
      <c r="D57" s="15"/>
      <c r="E57" s="7"/>
      <c r="F57" s="5">
        <v>3</v>
      </c>
      <c r="G57" s="34" t="s">
        <v>75</v>
      </c>
      <c r="H57" s="22"/>
      <c r="I57" s="22"/>
      <c r="J57" s="23">
        <f t="shared" si="1"/>
        <v>0</v>
      </c>
      <c r="K57" s="22"/>
      <c r="L57" s="40"/>
      <c r="M57" s="41"/>
      <c r="N57" s="40"/>
      <c r="O57" s="41"/>
      <c r="P57" s="41"/>
      <c r="Q57" s="20"/>
    </row>
    <row r="58" spans="2:17" ht="13.5" x14ac:dyDescent="0.3">
      <c r="B58" s="13"/>
      <c r="C58" s="9"/>
      <c r="D58" s="15"/>
      <c r="E58" s="7"/>
      <c r="F58" s="5">
        <v>4</v>
      </c>
      <c r="G58" s="35" t="s">
        <v>76</v>
      </c>
      <c r="H58" s="22"/>
      <c r="I58" s="22"/>
      <c r="J58" s="23">
        <f t="shared" si="1"/>
        <v>0</v>
      </c>
      <c r="K58" s="22"/>
      <c r="L58" s="40"/>
      <c r="M58" s="41"/>
      <c r="N58" s="40"/>
      <c r="O58" s="41"/>
      <c r="P58" s="41"/>
      <c r="Q58" s="20"/>
    </row>
    <row r="59" spans="2:17" ht="13.5" x14ac:dyDescent="0.3">
      <c r="B59" s="13"/>
      <c r="C59" s="9"/>
      <c r="D59" s="15"/>
      <c r="E59" s="7"/>
      <c r="F59" s="5">
        <v>5</v>
      </c>
      <c r="G59" s="35" t="s">
        <v>77</v>
      </c>
      <c r="H59" s="22"/>
      <c r="I59" s="22"/>
      <c r="J59" s="23">
        <f t="shared" si="1"/>
        <v>0</v>
      </c>
      <c r="K59" s="22"/>
      <c r="L59" s="40"/>
      <c r="M59" s="41"/>
      <c r="N59" s="40"/>
      <c r="O59" s="41"/>
      <c r="P59" s="41"/>
      <c r="Q59" s="20"/>
    </row>
    <row r="60" spans="2:17" ht="27" x14ac:dyDescent="0.3">
      <c r="B60" s="13"/>
      <c r="C60" s="9"/>
      <c r="D60" s="15"/>
      <c r="E60" s="7"/>
      <c r="F60" s="5">
        <v>6</v>
      </c>
      <c r="G60" s="35" t="s">
        <v>78</v>
      </c>
      <c r="H60" s="22"/>
      <c r="I60" s="22"/>
      <c r="J60" s="23">
        <f t="shared" si="1"/>
        <v>0</v>
      </c>
      <c r="K60" s="22"/>
      <c r="L60" s="40"/>
      <c r="M60" s="41"/>
      <c r="N60" s="40"/>
      <c r="O60" s="41"/>
      <c r="P60" s="41"/>
      <c r="Q60" s="20"/>
    </row>
    <row r="61" spans="2:17" ht="13.5" x14ac:dyDescent="0.3">
      <c r="B61" s="13"/>
      <c r="C61" s="9"/>
      <c r="D61" s="15"/>
      <c r="E61" s="7"/>
      <c r="F61" s="5">
        <v>7</v>
      </c>
      <c r="G61" s="35" t="s">
        <v>79</v>
      </c>
      <c r="H61" s="22"/>
      <c r="I61" s="22"/>
      <c r="J61" s="23">
        <f t="shared" si="1"/>
        <v>0</v>
      </c>
      <c r="K61" s="22"/>
      <c r="L61" s="40"/>
      <c r="M61" s="41"/>
      <c r="N61" s="40"/>
      <c r="O61" s="41"/>
      <c r="P61" s="41"/>
      <c r="Q61" s="20"/>
    </row>
    <row r="62" spans="2:17" ht="13.5" x14ac:dyDescent="0.3">
      <c r="B62" s="13"/>
      <c r="C62" s="9"/>
      <c r="D62" s="16"/>
      <c r="E62" s="8"/>
      <c r="F62" s="5">
        <v>8</v>
      </c>
      <c r="G62" s="35" t="s">
        <v>80</v>
      </c>
      <c r="H62" s="22"/>
      <c r="I62" s="22"/>
      <c r="J62" s="23">
        <f t="shared" si="1"/>
        <v>0</v>
      </c>
      <c r="K62" s="22"/>
      <c r="L62" s="40"/>
      <c r="M62" s="41"/>
      <c r="N62" s="40"/>
      <c r="O62" s="41"/>
      <c r="P62" s="41"/>
      <c r="Q62" s="20"/>
    </row>
    <row r="63" spans="2:17" ht="27" x14ac:dyDescent="0.3">
      <c r="B63" s="13"/>
      <c r="C63" s="9"/>
      <c r="D63" s="17">
        <v>2</v>
      </c>
      <c r="E63" s="47" t="s">
        <v>81</v>
      </c>
      <c r="F63" s="5">
        <v>1</v>
      </c>
      <c r="G63" s="34" t="s">
        <v>82</v>
      </c>
      <c r="H63" s="22"/>
      <c r="I63" s="22"/>
      <c r="J63" s="23">
        <f t="shared" si="1"/>
        <v>0</v>
      </c>
      <c r="K63" s="22"/>
      <c r="L63" s="40"/>
      <c r="M63" s="41"/>
      <c r="N63" s="40"/>
      <c r="O63" s="41"/>
      <c r="P63" s="41"/>
      <c r="Q63" s="20"/>
    </row>
    <row r="64" spans="2:17" ht="13.5" x14ac:dyDescent="0.3">
      <c r="B64" s="13"/>
      <c r="C64" s="9"/>
      <c r="D64" s="16"/>
      <c r="E64" s="9"/>
      <c r="F64" s="5">
        <v>2</v>
      </c>
      <c r="G64" s="34" t="s">
        <v>83</v>
      </c>
      <c r="H64" s="22"/>
      <c r="I64" s="22"/>
      <c r="J64" s="23">
        <f t="shared" si="1"/>
        <v>0</v>
      </c>
      <c r="K64" s="22"/>
      <c r="L64" s="40"/>
      <c r="M64" s="41"/>
      <c r="N64" s="40"/>
      <c r="O64" s="41"/>
      <c r="P64" s="41"/>
      <c r="Q64" s="20"/>
    </row>
    <row r="65" spans="2:17" ht="40.5" x14ac:dyDescent="0.3">
      <c r="B65" s="12">
        <v>4</v>
      </c>
      <c r="C65" s="6" t="s">
        <v>84</v>
      </c>
      <c r="D65" s="6"/>
      <c r="E65" s="6"/>
      <c r="F65" s="6"/>
      <c r="G65" s="35"/>
      <c r="H65" s="21"/>
      <c r="I65" s="21"/>
      <c r="J65" s="21"/>
      <c r="K65" s="21"/>
      <c r="L65" s="38" t="s">
        <v>12</v>
      </c>
      <c r="M65" s="39" t="s">
        <v>12</v>
      </c>
      <c r="N65" s="38" t="s">
        <v>12</v>
      </c>
      <c r="O65" s="39" t="s">
        <v>12</v>
      </c>
      <c r="P65" s="39" t="s">
        <v>12</v>
      </c>
      <c r="Q65" s="19"/>
    </row>
    <row r="66" spans="2:17" ht="13.5" x14ac:dyDescent="0.3">
      <c r="B66" s="13"/>
      <c r="C66" s="9"/>
      <c r="D66" s="9"/>
      <c r="E66" s="7"/>
      <c r="F66" s="14">
        <v>1</v>
      </c>
      <c r="G66" s="34" t="s">
        <v>85</v>
      </c>
      <c r="H66" s="22"/>
      <c r="I66" s="22"/>
      <c r="J66" s="23">
        <f t="shared" ref="J66:J71" si="2">$H66+$I66</f>
        <v>0</v>
      </c>
      <c r="K66" s="22"/>
      <c r="L66" s="40" t="s">
        <v>12</v>
      </c>
      <c r="M66" s="41" t="s">
        <v>12</v>
      </c>
      <c r="N66" s="40" t="s">
        <v>12</v>
      </c>
      <c r="O66" s="41" t="s">
        <v>12</v>
      </c>
      <c r="P66" s="41" t="s">
        <v>12</v>
      </c>
      <c r="Q66" s="20"/>
    </row>
    <row r="67" spans="2:17" ht="13.5" x14ac:dyDescent="0.3">
      <c r="B67" s="13"/>
      <c r="C67" s="9"/>
      <c r="D67" s="9"/>
      <c r="E67" s="7"/>
      <c r="F67" s="14">
        <v>2</v>
      </c>
      <c r="G67" s="34" t="s">
        <v>86</v>
      </c>
      <c r="H67" s="22"/>
      <c r="I67" s="22"/>
      <c r="J67" s="23">
        <f t="shared" si="2"/>
        <v>0</v>
      </c>
      <c r="K67" s="22"/>
      <c r="L67" s="40" t="s">
        <v>12</v>
      </c>
      <c r="M67" s="41" t="s">
        <v>12</v>
      </c>
      <c r="N67" s="40" t="s">
        <v>12</v>
      </c>
      <c r="O67" s="41" t="s">
        <v>12</v>
      </c>
      <c r="P67" s="41" t="s">
        <v>12</v>
      </c>
      <c r="Q67" s="20"/>
    </row>
    <row r="68" spans="2:17" ht="13.5" x14ac:dyDescent="0.3">
      <c r="B68" s="13"/>
      <c r="C68" s="9"/>
      <c r="D68" s="9"/>
      <c r="E68" s="7"/>
      <c r="F68" s="14">
        <v>3</v>
      </c>
      <c r="G68" s="34" t="s">
        <v>87</v>
      </c>
      <c r="H68" s="22"/>
      <c r="I68" s="22"/>
      <c r="J68" s="23">
        <f t="shared" si="2"/>
        <v>0</v>
      </c>
      <c r="K68" s="22"/>
      <c r="L68" s="40" t="s">
        <v>12</v>
      </c>
      <c r="M68" s="41" t="s">
        <v>12</v>
      </c>
      <c r="N68" s="40" t="s">
        <v>12</v>
      </c>
      <c r="O68" s="41" t="s">
        <v>12</v>
      </c>
      <c r="P68" s="41" t="s">
        <v>12</v>
      </c>
      <c r="Q68" s="20"/>
    </row>
    <row r="69" spans="2:17" ht="13.5" x14ac:dyDescent="0.3">
      <c r="B69" s="13"/>
      <c r="C69" s="9"/>
      <c r="D69" s="9"/>
      <c r="E69" s="7"/>
      <c r="F69" s="14">
        <v>4</v>
      </c>
      <c r="G69" s="34" t="s">
        <v>88</v>
      </c>
      <c r="H69" s="22"/>
      <c r="I69" s="22"/>
      <c r="J69" s="23">
        <f t="shared" si="2"/>
        <v>0</v>
      </c>
      <c r="K69" s="22"/>
      <c r="L69" s="40" t="s">
        <v>12</v>
      </c>
      <c r="M69" s="41" t="s">
        <v>12</v>
      </c>
      <c r="N69" s="40" t="s">
        <v>12</v>
      </c>
      <c r="O69" s="41" t="s">
        <v>12</v>
      </c>
      <c r="P69" s="41" t="s">
        <v>12</v>
      </c>
      <c r="Q69" s="20"/>
    </row>
    <row r="70" spans="2:17" ht="13.5" x14ac:dyDescent="0.3">
      <c r="B70" s="13"/>
      <c r="C70" s="9"/>
      <c r="D70" s="9"/>
      <c r="E70" s="7"/>
      <c r="F70" s="14">
        <v>5</v>
      </c>
      <c r="G70" s="34" t="s">
        <v>89</v>
      </c>
      <c r="H70" s="22"/>
      <c r="I70" s="22"/>
      <c r="J70" s="23">
        <f t="shared" si="2"/>
        <v>0</v>
      </c>
      <c r="K70" s="22"/>
      <c r="L70" s="40" t="s">
        <v>12</v>
      </c>
      <c r="M70" s="41" t="s">
        <v>12</v>
      </c>
      <c r="N70" s="40" t="s">
        <v>12</v>
      </c>
      <c r="O70" s="41" t="s">
        <v>12</v>
      </c>
      <c r="P70" s="41" t="s">
        <v>12</v>
      </c>
      <c r="Q70" s="20"/>
    </row>
    <row r="71" spans="2:17" ht="27" x14ac:dyDescent="0.3">
      <c r="B71" s="13"/>
      <c r="C71" s="48"/>
      <c r="D71" s="48"/>
      <c r="E71" s="7"/>
      <c r="F71" s="47">
        <v>6</v>
      </c>
      <c r="G71" s="53" t="s">
        <v>95</v>
      </c>
      <c r="H71" s="22"/>
      <c r="I71" s="22"/>
      <c r="J71" s="23">
        <f t="shared" si="2"/>
        <v>0</v>
      </c>
      <c r="K71" s="22"/>
      <c r="L71" s="40" t="s">
        <v>12</v>
      </c>
      <c r="M71" s="41" t="s">
        <v>12</v>
      </c>
      <c r="N71" s="40" t="s">
        <v>12</v>
      </c>
      <c r="O71" s="41" t="s">
        <v>12</v>
      </c>
      <c r="P71" s="41" t="s">
        <v>12</v>
      </c>
      <c r="Q71" s="20"/>
    </row>
    <row r="72" spans="2:17" ht="27" x14ac:dyDescent="0.3">
      <c r="B72" s="13"/>
      <c r="C72" s="48"/>
      <c r="D72" s="48"/>
      <c r="E72" s="48"/>
      <c r="F72" s="73">
        <v>7</v>
      </c>
      <c r="G72" s="74" t="s">
        <v>106</v>
      </c>
      <c r="H72" s="52"/>
      <c r="I72" s="22"/>
      <c r="J72" s="23">
        <f>$H72+$I72</f>
        <v>0</v>
      </c>
      <c r="K72" s="22"/>
      <c r="L72" s="40"/>
      <c r="M72" s="41"/>
      <c r="N72" s="40"/>
      <c r="O72" s="41"/>
      <c r="P72" s="41"/>
      <c r="Q72" s="20"/>
    </row>
    <row r="73" spans="2:17" ht="13.5" x14ac:dyDescent="0.3">
      <c r="B73" s="54">
        <v>5</v>
      </c>
      <c r="C73" s="46" t="s">
        <v>94</v>
      </c>
      <c r="D73" s="6"/>
      <c r="E73" s="6"/>
      <c r="F73" s="48"/>
      <c r="G73" s="51"/>
      <c r="H73" s="49"/>
      <c r="I73" s="21"/>
      <c r="J73" s="21"/>
      <c r="K73" s="21"/>
      <c r="L73" s="38" t="s">
        <v>12</v>
      </c>
      <c r="M73" s="39" t="s">
        <v>12</v>
      </c>
      <c r="N73" s="38" t="s">
        <v>12</v>
      </c>
      <c r="O73" s="39" t="s">
        <v>12</v>
      </c>
      <c r="P73" s="39" t="s">
        <v>12</v>
      </c>
      <c r="Q73" s="19"/>
    </row>
    <row r="74" spans="2:17" ht="13.5" x14ac:dyDescent="0.3">
      <c r="B74" s="13"/>
      <c r="C74" s="9"/>
      <c r="D74" s="9"/>
      <c r="E74" s="48"/>
      <c r="F74" s="5">
        <v>1</v>
      </c>
      <c r="G74" s="34" t="s">
        <v>100</v>
      </c>
      <c r="H74" s="52"/>
      <c r="I74" s="22"/>
      <c r="J74" s="23">
        <f t="shared" ref="J74:J82" si="3">$H74+$I74</f>
        <v>0</v>
      </c>
      <c r="K74" s="22"/>
      <c r="L74" s="40" t="s">
        <v>12</v>
      </c>
      <c r="M74" s="41" t="s">
        <v>12</v>
      </c>
      <c r="N74" s="40" t="s">
        <v>12</v>
      </c>
      <c r="O74" s="41" t="s">
        <v>12</v>
      </c>
      <c r="P74" s="41" t="s">
        <v>12</v>
      </c>
      <c r="Q74" s="20"/>
    </row>
    <row r="75" spans="2:17" ht="13.5" x14ac:dyDescent="0.3">
      <c r="B75" s="13"/>
      <c r="C75" s="9"/>
      <c r="D75" s="9"/>
      <c r="E75" s="7"/>
      <c r="F75" s="8">
        <v>2</v>
      </c>
      <c r="G75" s="50" t="s">
        <v>101</v>
      </c>
      <c r="H75" s="22"/>
      <c r="I75" s="22"/>
      <c r="J75" s="23">
        <f t="shared" si="3"/>
        <v>0</v>
      </c>
      <c r="K75" s="22"/>
      <c r="L75" s="40" t="s">
        <v>12</v>
      </c>
      <c r="M75" s="41" t="s">
        <v>12</v>
      </c>
      <c r="N75" s="40" t="s">
        <v>12</v>
      </c>
      <c r="O75" s="41" t="s">
        <v>12</v>
      </c>
      <c r="P75" s="41" t="s">
        <v>12</v>
      </c>
      <c r="Q75" s="20"/>
    </row>
    <row r="76" spans="2:17" ht="13.5" x14ac:dyDescent="0.3">
      <c r="B76" s="13"/>
      <c r="C76" s="9"/>
      <c r="D76" s="9"/>
      <c r="E76" s="7"/>
      <c r="F76" s="14">
        <v>3</v>
      </c>
      <c r="G76" s="34" t="s">
        <v>102</v>
      </c>
      <c r="H76" s="22"/>
      <c r="I76" s="22"/>
      <c r="J76" s="23">
        <f t="shared" si="3"/>
        <v>0</v>
      </c>
      <c r="K76" s="22"/>
      <c r="L76" s="40" t="s">
        <v>12</v>
      </c>
      <c r="M76" s="41" t="s">
        <v>12</v>
      </c>
      <c r="N76" s="40" t="s">
        <v>12</v>
      </c>
      <c r="O76" s="41" t="s">
        <v>12</v>
      </c>
      <c r="P76" s="41" t="s">
        <v>12</v>
      </c>
      <c r="Q76" s="20"/>
    </row>
    <row r="77" spans="2:17" ht="13.5" x14ac:dyDescent="0.3">
      <c r="B77" s="13"/>
      <c r="C77" s="9"/>
      <c r="D77" s="9"/>
      <c r="E77" s="7"/>
      <c r="F77" s="14">
        <v>4</v>
      </c>
      <c r="G77" s="34" t="s">
        <v>103</v>
      </c>
      <c r="H77" s="22"/>
      <c r="I77" s="22"/>
      <c r="J77" s="23">
        <f t="shared" si="3"/>
        <v>0</v>
      </c>
      <c r="K77" s="22"/>
      <c r="L77" s="40" t="s">
        <v>12</v>
      </c>
      <c r="M77" s="41" t="s">
        <v>12</v>
      </c>
      <c r="N77" s="40" t="s">
        <v>12</v>
      </c>
      <c r="O77" s="41" t="s">
        <v>12</v>
      </c>
      <c r="P77" s="41" t="s">
        <v>12</v>
      </c>
      <c r="Q77" s="20"/>
    </row>
    <row r="78" spans="2:17" ht="13.5" x14ac:dyDescent="0.3">
      <c r="B78" s="13"/>
      <c r="C78" s="9"/>
      <c r="D78" s="9"/>
      <c r="E78" s="7"/>
      <c r="F78" s="14">
        <v>5</v>
      </c>
      <c r="G78" s="5" t="s">
        <v>104</v>
      </c>
      <c r="H78" s="22"/>
      <c r="I78" s="22"/>
      <c r="J78" s="23">
        <f t="shared" si="3"/>
        <v>0</v>
      </c>
      <c r="K78" s="22"/>
      <c r="L78" s="40" t="s">
        <v>12</v>
      </c>
      <c r="M78" s="41" t="s">
        <v>12</v>
      </c>
      <c r="N78" s="40" t="s">
        <v>12</v>
      </c>
      <c r="O78" s="41" t="s">
        <v>12</v>
      </c>
      <c r="P78" s="41" t="s">
        <v>12</v>
      </c>
      <c r="Q78" s="20"/>
    </row>
    <row r="79" spans="2:17" ht="13.5" x14ac:dyDescent="0.3">
      <c r="B79" s="13"/>
      <c r="C79" s="9"/>
      <c r="D79" s="9"/>
      <c r="E79" s="7"/>
      <c r="F79" s="14">
        <v>6</v>
      </c>
      <c r="G79" s="5" t="s">
        <v>105</v>
      </c>
      <c r="H79" s="22"/>
      <c r="I79" s="22"/>
      <c r="J79" s="23">
        <f t="shared" si="3"/>
        <v>0</v>
      </c>
      <c r="K79" s="22"/>
      <c r="L79" s="40" t="s">
        <v>12</v>
      </c>
      <c r="M79" s="41" t="s">
        <v>12</v>
      </c>
      <c r="N79" s="40" t="s">
        <v>12</v>
      </c>
      <c r="O79" s="41" t="s">
        <v>12</v>
      </c>
      <c r="P79" s="41" t="s">
        <v>12</v>
      </c>
      <c r="Q79" s="20"/>
    </row>
    <row r="80" spans="2:17" ht="13.5" x14ac:dyDescent="0.3">
      <c r="B80" s="13"/>
      <c r="C80" s="9"/>
      <c r="D80" s="9"/>
      <c r="E80" s="7"/>
      <c r="F80" s="14">
        <v>7</v>
      </c>
      <c r="G80" s="5" t="s">
        <v>97</v>
      </c>
      <c r="H80" s="22"/>
      <c r="I80" s="22"/>
      <c r="J80" s="23">
        <f t="shared" si="3"/>
        <v>0</v>
      </c>
      <c r="K80" s="22"/>
      <c r="L80" s="40" t="s">
        <v>12</v>
      </c>
      <c r="M80" s="41" t="s">
        <v>12</v>
      </c>
      <c r="N80" s="40" t="s">
        <v>12</v>
      </c>
      <c r="O80" s="41" t="s">
        <v>12</v>
      </c>
      <c r="P80" s="41" t="s">
        <v>12</v>
      </c>
      <c r="Q80" s="20"/>
    </row>
    <row r="81" spans="2:17" ht="13.5" x14ac:dyDescent="0.3">
      <c r="B81" s="13"/>
      <c r="C81" s="9"/>
      <c r="D81" s="9"/>
      <c r="E81" s="7"/>
      <c r="F81" s="14">
        <v>8</v>
      </c>
      <c r="G81" s="5" t="s">
        <v>98</v>
      </c>
      <c r="H81" s="22"/>
      <c r="I81" s="22"/>
      <c r="J81" s="23">
        <f t="shared" si="3"/>
        <v>0</v>
      </c>
      <c r="K81" s="22"/>
      <c r="L81" s="40" t="s">
        <v>12</v>
      </c>
      <c r="M81" s="41" t="s">
        <v>12</v>
      </c>
      <c r="N81" s="40" t="s">
        <v>12</v>
      </c>
      <c r="O81" s="41" t="s">
        <v>12</v>
      </c>
      <c r="P81" s="41" t="s">
        <v>12</v>
      </c>
      <c r="Q81" s="20"/>
    </row>
    <row r="82" spans="2:17" ht="13.5" x14ac:dyDescent="0.3">
      <c r="B82" s="11"/>
      <c r="C82" s="10"/>
      <c r="D82" s="10"/>
      <c r="E82" s="8"/>
      <c r="F82" s="14">
        <v>9</v>
      </c>
      <c r="G82" s="5" t="s">
        <v>99</v>
      </c>
      <c r="H82" s="22"/>
      <c r="I82" s="22"/>
      <c r="J82" s="23">
        <f t="shared" si="3"/>
        <v>0</v>
      </c>
      <c r="K82" s="22"/>
      <c r="L82" s="40" t="s">
        <v>12</v>
      </c>
      <c r="M82" s="41" t="s">
        <v>12</v>
      </c>
      <c r="N82" s="40" t="s">
        <v>12</v>
      </c>
      <c r="O82" s="41" t="s">
        <v>12</v>
      </c>
      <c r="P82" s="41" t="s">
        <v>12</v>
      </c>
      <c r="Q82" s="20"/>
    </row>
    <row r="83" spans="2:17" ht="13.5" x14ac:dyDescent="0.3">
      <c r="B83" s="12">
        <v>6</v>
      </c>
      <c r="C83" s="9" t="s">
        <v>90</v>
      </c>
      <c r="D83" s="9"/>
      <c r="E83" s="9"/>
      <c r="F83" s="6"/>
      <c r="G83" s="35"/>
      <c r="H83" s="21"/>
      <c r="I83" s="21"/>
      <c r="J83" s="21"/>
      <c r="K83" s="21"/>
      <c r="L83" s="38" t="s">
        <v>12</v>
      </c>
      <c r="M83" s="39" t="s">
        <v>12</v>
      </c>
      <c r="N83" s="38" t="s">
        <v>12</v>
      </c>
      <c r="O83" s="39" t="s">
        <v>12</v>
      </c>
      <c r="P83" s="39" t="s">
        <v>12</v>
      </c>
      <c r="Q83" s="19"/>
    </row>
    <row r="84" spans="2:17" ht="13.5" x14ac:dyDescent="0.3">
      <c r="B84" s="13"/>
      <c r="C84" s="27"/>
      <c r="D84" s="9"/>
      <c r="E84" s="7"/>
      <c r="F84" s="5">
        <v>1</v>
      </c>
      <c r="G84" s="28"/>
      <c r="H84" s="22"/>
      <c r="I84" s="22"/>
      <c r="J84" s="23">
        <f t="shared" ref="J84:J92" si="4">$H84+$I84</f>
        <v>0</v>
      </c>
      <c r="K84" s="22"/>
      <c r="L84" s="40" t="s">
        <v>12</v>
      </c>
      <c r="M84" s="41" t="s">
        <v>12</v>
      </c>
      <c r="N84" s="40" t="s">
        <v>12</v>
      </c>
      <c r="O84" s="41" t="s">
        <v>12</v>
      </c>
      <c r="P84" s="41" t="s">
        <v>12</v>
      </c>
      <c r="Q84" s="20"/>
    </row>
    <row r="85" spans="2:17" ht="13.5" x14ac:dyDescent="0.3">
      <c r="B85" s="13"/>
      <c r="C85" s="27"/>
      <c r="D85" s="9"/>
      <c r="E85" s="7"/>
      <c r="F85" s="5">
        <v>2</v>
      </c>
      <c r="G85" s="28"/>
      <c r="H85" s="22"/>
      <c r="I85" s="22"/>
      <c r="J85" s="23">
        <f t="shared" si="4"/>
        <v>0</v>
      </c>
      <c r="K85" s="22"/>
      <c r="L85" s="40" t="s">
        <v>12</v>
      </c>
      <c r="M85" s="41" t="s">
        <v>12</v>
      </c>
      <c r="N85" s="40" t="s">
        <v>12</v>
      </c>
      <c r="O85" s="41" t="s">
        <v>12</v>
      </c>
      <c r="P85" s="41" t="s">
        <v>12</v>
      </c>
      <c r="Q85" s="20"/>
    </row>
    <row r="86" spans="2:17" ht="13.5" x14ac:dyDescent="0.3">
      <c r="B86" s="13"/>
      <c r="C86" s="27"/>
      <c r="D86" s="9"/>
      <c r="E86" s="7"/>
      <c r="F86" s="5">
        <v>3</v>
      </c>
      <c r="G86" s="28"/>
      <c r="H86" s="22"/>
      <c r="I86" s="22"/>
      <c r="J86" s="23">
        <f t="shared" si="4"/>
        <v>0</v>
      </c>
      <c r="K86" s="22"/>
      <c r="L86" s="40" t="s">
        <v>12</v>
      </c>
      <c r="M86" s="41" t="s">
        <v>12</v>
      </c>
      <c r="N86" s="40" t="s">
        <v>12</v>
      </c>
      <c r="O86" s="41" t="s">
        <v>12</v>
      </c>
      <c r="P86" s="41" t="s">
        <v>12</v>
      </c>
      <c r="Q86" s="20"/>
    </row>
    <row r="87" spans="2:17" ht="13.5" x14ac:dyDescent="0.3">
      <c r="B87" s="13"/>
      <c r="C87" s="27"/>
      <c r="D87" s="9"/>
      <c r="E87" s="7"/>
      <c r="F87" s="5">
        <v>4</v>
      </c>
      <c r="G87" s="28"/>
      <c r="H87" s="22"/>
      <c r="I87" s="22"/>
      <c r="J87" s="23">
        <f t="shared" si="4"/>
        <v>0</v>
      </c>
      <c r="K87" s="22"/>
      <c r="L87" s="40" t="s">
        <v>12</v>
      </c>
      <c r="M87" s="41" t="s">
        <v>12</v>
      </c>
      <c r="N87" s="40" t="s">
        <v>12</v>
      </c>
      <c r="O87" s="41" t="s">
        <v>12</v>
      </c>
      <c r="P87" s="41" t="s">
        <v>12</v>
      </c>
      <c r="Q87" s="20"/>
    </row>
    <row r="88" spans="2:17" ht="13.5" x14ac:dyDescent="0.3">
      <c r="B88" s="13"/>
      <c r="C88" s="27"/>
      <c r="D88" s="9"/>
      <c r="E88" s="7"/>
      <c r="F88" s="5">
        <v>5</v>
      </c>
      <c r="G88" s="28"/>
      <c r="H88" s="22"/>
      <c r="I88" s="22"/>
      <c r="J88" s="23">
        <f t="shared" si="4"/>
        <v>0</v>
      </c>
      <c r="K88" s="22"/>
      <c r="L88" s="40" t="s">
        <v>12</v>
      </c>
      <c r="M88" s="41" t="s">
        <v>12</v>
      </c>
      <c r="N88" s="40" t="s">
        <v>12</v>
      </c>
      <c r="O88" s="41" t="s">
        <v>12</v>
      </c>
      <c r="P88" s="41" t="s">
        <v>12</v>
      </c>
      <c r="Q88" s="20"/>
    </row>
    <row r="89" spans="2:17" ht="13.5" x14ac:dyDescent="0.3">
      <c r="B89" s="13"/>
      <c r="C89" s="27"/>
      <c r="D89" s="9"/>
      <c r="E89" s="7"/>
      <c r="F89" s="5">
        <v>6</v>
      </c>
      <c r="G89" s="28"/>
      <c r="H89" s="22"/>
      <c r="I89" s="22"/>
      <c r="J89" s="23">
        <f t="shared" si="4"/>
        <v>0</v>
      </c>
      <c r="K89" s="22"/>
      <c r="L89" s="40" t="s">
        <v>12</v>
      </c>
      <c r="M89" s="41" t="s">
        <v>12</v>
      </c>
      <c r="N89" s="40" t="s">
        <v>12</v>
      </c>
      <c r="O89" s="41" t="s">
        <v>12</v>
      </c>
      <c r="P89" s="41" t="s">
        <v>12</v>
      </c>
      <c r="Q89" s="20"/>
    </row>
    <row r="90" spans="2:17" ht="13.5" x14ac:dyDescent="0.3">
      <c r="B90" s="13"/>
      <c r="C90" s="27"/>
      <c r="D90" s="9"/>
      <c r="E90" s="7"/>
      <c r="F90" s="5">
        <v>7</v>
      </c>
      <c r="G90" s="28"/>
      <c r="H90" s="22"/>
      <c r="I90" s="22"/>
      <c r="J90" s="23">
        <f t="shared" si="4"/>
        <v>0</v>
      </c>
      <c r="K90" s="22"/>
      <c r="L90" s="40" t="s">
        <v>12</v>
      </c>
      <c r="M90" s="41" t="s">
        <v>12</v>
      </c>
      <c r="N90" s="40" t="s">
        <v>12</v>
      </c>
      <c r="O90" s="41" t="s">
        <v>12</v>
      </c>
      <c r="P90" s="41" t="s">
        <v>12</v>
      </c>
      <c r="Q90" s="20"/>
    </row>
    <row r="91" spans="2:17" ht="13.5" x14ac:dyDescent="0.3">
      <c r="B91" s="13"/>
      <c r="C91" s="27"/>
      <c r="D91" s="9"/>
      <c r="E91" s="7"/>
      <c r="F91" s="5">
        <v>8</v>
      </c>
      <c r="G91" s="28"/>
      <c r="H91" s="22"/>
      <c r="I91" s="22"/>
      <c r="J91" s="23">
        <f t="shared" si="4"/>
        <v>0</v>
      </c>
      <c r="K91" s="22"/>
      <c r="L91" s="40" t="s">
        <v>12</v>
      </c>
      <c r="M91" s="41" t="s">
        <v>12</v>
      </c>
      <c r="N91" s="40" t="s">
        <v>12</v>
      </c>
      <c r="O91" s="41" t="s">
        <v>12</v>
      </c>
      <c r="P91" s="41" t="s">
        <v>12</v>
      </c>
      <c r="Q91" s="20"/>
    </row>
    <row r="92" spans="2:17" ht="13.5" x14ac:dyDescent="0.3">
      <c r="B92" s="13"/>
      <c r="C92" s="27"/>
      <c r="D92" s="9"/>
      <c r="E92" s="7"/>
      <c r="F92" s="5">
        <v>9</v>
      </c>
      <c r="G92" s="28"/>
      <c r="H92" s="22"/>
      <c r="I92" s="22"/>
      <c r="J92" s="23">
        <f t="shared" si="4"/>
        <v>0</v>
      </c>
      <c r="K92" s="22"/>
      <c r="L92" s="40" t="s">
        <v>12</v>
      </c>
      <c r="M92" s="41" t="s">
        <v>12</v>
      </c>
      <c r="N92" s="40" t="s">
        <v>12</v>
      </c>
      <c r="O92" s="41" t="s">
        <v>12</v>
      </c>
      <c r="P92" s="41" t="s">
        <v>12</v>
      </c>
      <c r="Q92" s="20"/>
    </row>
    <row r="93" spans="2:17" ht="13.5" x14ac:dyDescent="0.3">
      <c r="B93" s="11"/>
      <c r="C93" s="10"/>
      <c r="D93" s="10"/>
      <c r="E93" s="8"/>
      <c r="F93" s="5">
        <v>10</v>
      </c>
      <c r="G93" s="28"/>
      <c r="H93" s="22"/>
      <c r="I93" s="22"/>
      <c r="J93" s="23">
        <f>$H93+$I93</f>
        <v>0</v>
      </c>
      <c r="K93" s="22"/>
      <c r="L93" s="40" t="s">
        <v>12</v>
      </c>
      <c r="M93" s="41" t="s">
        <v>12</v>
      </c>
      <c r="N93" s="40" t="s">
        <v>12</v>
      </c>
      <c r="O93" s="41" t="s">
        <v>12</v>
      </c>
      <c r="P93" s="41" t="s">
        <v>12</v>
      </c>
      <c r="Q93" s="20"/>
    </row>
    <row r="94" spans="2:17" ht="14.25" customHeight="1" x14ac:dyDescent="0.3">
      <c r="L94" s="37"/>
      <c r="M94" s="37"/>
      <c r="N94" s="37"/>
      <c r="O94" s="37"/>
      <c r="P94" s="37"/>
    </row>
    <row r="95" spans="2:17" ht="13.5" x14ac:dyDescent="0.3">
      <c r="I95" s="24" t="s">
        <v>91</v>
      </c>
      <c r="J95" s="25">
        <f t="shared" ref="J95:P95" si="5">SUM(J21:J93)</f>
        <v>0</v>
      </c>
      <c r="K95" s="25">
        <f t="shared" si="5"/>
        <v>0</v>
      </c>
      <c r="L95" s="25">
        <f t="shared" si="5"/>
        <v>0</v>
      </c>
      <c r="M95" s="44">
        <f t="shared" si="5"/>
        <v>0</v>
      </c>
      <c r="N95" s="25">
        <f t="shared" si="5"/>
        <v>0</v>
      </c>
      <c r="O95" s="25">
        <f t="shared" si="5"/>
        <v>0</v>
      </c>
      <c r="P95" s="44">
        <f t="shared" si="5"/>
        <v>0</v>
      </c>
    </row>
    <row r="96" spans="2:17" ht="13.5" x14ac:dyDescent="0.3">
      <c r="I96" s="24" t="s">
        <v>92</v>
      </c>
      <c r="J96" s="25">
        <f>J95*0.1</f>
        <v>0</v>
      </c>
      <c r="K96" s="25">
        <f>K95*0.1</f>
        <v>0</v>
      </c>
      <c r="L96" s="25">
        <f t="shared" ref="L96" si="6">L95*0.1</f>
        <v>0</v>
      </c>
      <c r="M96" s="38"/>
      <c r="N96" s="25">
        <f t="shared" ref="N96:O96" si="7">N95*0.1</f>
        <v>0</v>
      </c>
      <c r="O96" s="25">
        <f t="shared" si="7"/>
        <v>0</v>
      </c>
      <c r="P96" s="38"/>
    </row>
    <row r="97" spans="9:16" ht="13.5" x14ac:dyDescent="0.3">
      <c r="I97" s="24" t="s">
        <v>93</v>
      </c>
      <c r="J97" s="25">
        <f>SUM(J95:J96)</f>
        <v>0</v>
      </c>
      <c r="K97" s="25">
        <f>SUM(K95:K96)</f>
        <v>0</v>
      </c>
      <c r="L97" s="25">
        <f t="shared" ref="L97" si="8">SUM(L95:L96)</f>
        <v>0</v>
      </c>
      <c r="M97" s="44">
        <f t="shared" ref="M97" si="9">SUM(M95:M96)</f>
        <v>0</v>
      </c>
      <c r="N97" s="25">
        <f t="shared" ref="N97:P97" si="10">SUM(N95:N96)</f>
        <v>0</v>
      </c>
      <c r="O97" s="25">
        <f t="shared" si="10"/>
        <v>0</v>
      </c>
      <c r="P97" s="44">
        <f t="shared" si="10"/>
        <v>0</v>
      </c>
    </row>
  </sheetData>
  <sortState xmlns:xlrd2="http://schemas.microsoft.com/office/spreadsheetml/2017/richdata2" ref="B20:H93">
    <sortCondition ref="C20:C93"/>
  </sortState>
  <mergeCells count="16">
    <mergeCell ref="K19:M19"/>
    <mergeCell ref="N19:P19"/>
    <mergeCell ref="B15:Q15"/>
    <mergeCell ref="Q19:Q20"/>
    <mergeCell ref="B19:C19"/>
    <mergeCell ref="D19:E19"/>
    <mergeCell ref="F19:G19"/>
    <mergeCell ref="D17:G17"/>
    <mergeCell ref="H19:H20"/>
    <mergeCell ref="I19:I20"/>
    <mergeCell ref="J19:J20"/>
    <mergeCell ref="B10:Q10"/>
    <mergeCell ref="B11:Q11"/>
    <mergeCell ref="B12:Q12"/>
    <mergeCell ref="B13:Q13"/>
    <mergeCell ref="B14:Q14"/>
  </mergeCells>
  <phoneticPr fontId="2"/>
  <conditionalFormatting sqref="C21 G33 G21:G31 G66:G68 G71:G72">
    <cfRule type="expression" dxfId="21" priority="34">
      <formula>$Y21="×"</formula>
    </cfRule>
  </conditionalFormatting>
  <conditionalFormatting sqref="D28:D30">
    <cfRule type="expression" dxfId="20" priority="15">
      <formula>$AC28="×"</formula>
    </cfRule>
  </conditionalFormatting>
  <conditionalFormatting sqref="E28:E30">
    <cfRule type="expression" dxfId="19" priority="27">
      <formula>$Y28="×"</formula>
    </cfRule>
  </conditionalFormatting>
  <conditionalFormatting sqref="F28">
    <cfRule type="expression" dxfId="18" priority="32">
      <formula>$Y28="×"</formula>
    </cfRule>
  </conditionalFormatting>
  <conditionalFormatting sqref="G32:G33">
    <cfRule type="expression" dxfId="17" priority="39">
      <formula>$Y31="×"</formula>
    </cfRule>
  </conditionalFormatting>
  <conditionalFormatting sqref="G31">
    <cfRule type="expression" dxfId="16" priority="59">
      <formula>$Y38="×"</formula>
    </cfRule>
  </conditionalFormatting>
  <conditionalFormatting sqref="G34:G35">
    <cfRule type="expression" dxfId="15" priority="51">
      <formula>$Y36="×"</formula>
    </cfRule>
  </conditionalFormatting>
  <conditionalFormatting sqref="G36">
    <cfRule type="expression" dxfId="14" priority="60">
      <formula>$Y32="×"</formula>
    </cfRule>
  </conditionalFormatting>
  <conditionalFormatting sqref="G37:G43 G53:G54 G58:G61">
    <cfRule type="expression" dxfId="13" priority="49">
      <formula>$Y34="×"</formula>
    </cfRule>
  </conditionalFormatting>
  <conditionalFormatting sqref="G83">
    <cfRule type="expression" dxfId="12" priority="23">
      <formula>$Y65="×"</formula>
    </cfRule>
  </conditionalFormatting>
  <conditionalFormatting sqref="G84:G93">
    <cfRule type="expression" dxfId="11" priority="12">
      <formula>$Y84="×"</formula>
    </cfRule>
  </conditionalFormatting>
  <conditionalFormatting sqref="G65">
    <cfRule type="expression" dxfId="10" priority="62">
      <formula>$Y36="×"</formula>
    </cfRule>
  </conditionalFormatting>
  <conditionalFormatting sqref="G44:G52">
    <cfRule type="expression" dxfId="9" priority="9">
      <formula>$Y44="×"</formula>
    </cfRule>
  </conditionalFormatting>
  <conditionalFormatting sqref="G55">
    <cfRule type="expression" dxfId="8" priority="8">
      <formula>$Y36="×"</formula>
    </cfRule>
  </conditionalFormatting>
  <conditionalFormatting sqref="G63">
    <cfRule type="expression" dxfId="7" priority="6">
      <formula>$Y54="×"</formula>
    </cfRule>
  </conditionalFormatting>
  <conditionalFormatting sqref="G64">
    <cfRule type="expression" dxfId="6" priority="7">
      <formula>$Y56="×"</formula>
    </cfRule>
  </conditionalFormatting>
  <conditionalFormatting sqref="G56:G57">
    <cfRule type="expression" dxfId="5" priority="5">
      <formula>$Y36="×"</formula>
    </cfRule>
  </conditionalFormatting>
  <conditionalFormatting sqref="G70">
    <cfRule type="expression" dxfId="4" priority="4">
      <formula>$Y70="×"</formula>
    </cfRule>
  </conditionalFormatting>
  <conditionalFormatting sqref="G73">
    <cfRule type="expression" dxfId="3" priority="3">
      <formula>$Y59="×"</formula>
    </cfRule>
  </conditionalFormatting>
  <conditionalFormatting sqref="G74:G78">
    <cfRule type="expression" dxfId="2" priority="2">
      <formula>$Y74="×"</formula>
    </cfRule>
  </conditionalFormatting>
  <conditionalFormatting sqref="G79:G82">
    <cfRule type="expression" dxfId="1" priority="1">
      <formula>$Y79="×"</formula>
    </cfRule>
  </conditionalFormatting>
  <conditionalFormatting sqref="G62">
    <cfRule type="expression" dxfId="0" priority="64">
      <formula>$Y60="×"</formula>
    </cfRule>
  </conditionalFormatting>
  <pageMargins left="0.70866141732283472" right="0.70866141732283472" top="0.74803149606299213" bottom="0.74803149606299213" header="0.31496062992125984" footer="0.31496062992125984"/>
  <pageSetup paperSize="9" scale="38" fitToHeight="0" orientation="landscape"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F0D9DACEA85E4FA9DFC693569E8B98" ma:contentTypeVersion="11" ma:contentTypeDescription="Create a new document." ma:contentTypeScope="" ma:versionID="f588d8c4679c568e89e71b12eae6a9f8">
  <xsd:schema xmlns:xsd="http://www.w3.org/2001/XMLSchema" xmlns:xs="http://www.w3.org/2001/XMLSchema" xmlns:p="http://schemas.microsoft.com/office/2006/metadata/properties" xmlns:ns2="7c56c50a-10c2-45a5-989f-75f2efd29e03" xmlns:ns3="f9675eeb-8dc5-4e45-adc8-511d1a078afe" targetNamespace="http://schemas.microsoft.com/office/2006/metadata/properties" ma:root="true" ma:fieldsID="568ae51650e587b05b0961a508f74c16" ns2:_="" ns3:_="">
    <xsd:import namespace="7c56c50a-10c2-45a5-989f-75f2efd29e03"/>
    <xsd:import namespace="f9675eeb-8dc5-4e45-adc8-511d1a078af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56c50a-10c2-45a5-989f-75f2efd29e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8883d318-f35c-4577-94aa-4c8e836d27a7"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675eeb-8dc5-4e45-adc8-511d1a078af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711ba767-62ba-4088-8a47-9d4c6c642646}" ma:internalName="TaxCatchAll" ma:showField="CatchAllData" ma:web="f9675eeb-8dc5-4e45-adc8-511d1a078a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c56c50a-10c2-45a5-989f-75f2efd29e03">
      <Terms xmlns="http://schemas.microsoft.com/office/infopath/2007/PartnerControls"/>
    </lcf76f155ced4ddcb4097134ff3c332f>
    <TaxCatchAll xmlns="f9675eeb-8dc5-4e45-adc8-511d1a078a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049707-C668-48DE-86A8-09505B4D78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56c50a-10c2-45a5-989f-75f2efd29e03"/>
    <ds:schemaRef ds:uri="f9675eeb-8dc5-4e45-adc8-511d1a078a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63FED0-7A11-45C6-A6D7-8F2012D67A62}">
  <ds:schemaRefs>
    <ds:schemaRef ds:uri="http://schemas.microsoft.com/office/2006/documentManagement/types"/>
    <ds:schemaRef ds:uri="f9675eeb-8dc5-4e45-adc8-511d1a078afe"/>
    <ds:schemaRef ds:uri="http://purl.org/dc/dcmitype/"/>
    <ds:schemaRef ds:uri="http://purl.org/dc/terms/"/>
    <ds:schemaRef ds:uri="http://schemas.microsoft.com/office/2006/metadata/properties"/>
    <ds:schemaRef ds:uri="7c56c50a-10c2-45a5-989f-75f2efd29e03"/>
    <ds:schemaRef ds:uri="http://www.w3.org/XML/1998/namespace"/>
    <ds:schemaRef ds:uri="http://purl.org/dc/elements/1.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983CA9F6-97AE-47E3-B650-5FDB913E87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一覧</vt:lpstr>
      <vt:lpstr>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2023-10-20T15:20:23Z</dcterms:created>
  <dcterms:modified xsi:type="dcterms:W3CDTF">2023-11-14T04:27:46Z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0x01010089F0D9DACEA85E4FA9DFC693569E8B98</vt:lpwstr>
  </property>
</Properties>
</file>