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580C5747-ECFB-4C4F-9ECE-FF7C8C5F0781}" xr6:coauthVersionLast="47" xr6:coauthVersionMax="47" xr10:uidLastSave="{00000000-0000-0000-0000-000000000000}"/>
  <bookViews>
    <workbookView xWindow="29280" yWindow="480" windowWidth="17250" windowHeight="13890" xr2:uid="{00000000-000D-0000-FFFF-FFFF00000000}"/>
  </bookViews>
  <sheets>
    <sheet name="令和５年度" sheetId="6" r:id="rId1"/>
    <sheet name="入力規則等" sheetId="7" r:id="rId2"/>
  </sheets>
  <definedNames>
    <definedName name="_xlnm.Print_Area" localSheetId="0">令和５年度!$A$1:$AY$398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35" i="6" l="1"/>
  <c r="AL352" i="6" l="1"/>
  <c r="AQ215" i="6"/>
  <c r="AQ235" i="6" l="1"/>
  <c r="AQ220" i="6" l="1"/>
  <c r="AQ222" i="6" s="1"/>
  <c r="AN254" i="6" l="1"/>
  <c r="R255" i="6" l="1"/>
  <c r="AN255" i="6" s="1"/>
  <c r="AQ226" i="6"/>
  <c r="AH226" i="6"/>
  <c r="X226" i="6"/>
  <c r="O226" i="6"/>
  <c r="AH220" i="6"/>
  <c r="X220" i="6"/>
  <c r="O220" i="6"/>
  <c r="AH215" i="6"/>
  <c r="X215" i="6"/>
  <c r="O215" i="6"/>
  <c r="O222" i="6" l="1"/>
  <c r="R259" i="6"/>
  <c r="AN259" i="6" s="1"/>
  <c r="AV347" i="6" l="1"/>
  <c r="AV336" i="6"/>
  <c r="AV325" i="6"/>
  <c r="Y347" i="6"/>
  <c r="Y336" i="6"/>
  <c r="Y325" i="6"/>
  <c r="Y314" i="6"/>
  <c r="AB241" i="6"/>
  <c r="AL241" i="6" s="1"/>
  <c r="AU241" i="6" s="1"/>
  <c r="X208" i="6" l="1"/>
  <c r="X222" i="6" s="1"/>
  <c r="AH208" i="6" s="1"/>
  <c r="AV314" i="6"/>
  <c r="AB253" i="6"/>
  <c r="AL253" i="6" s="1"/>
  <c r="AU253" i="6" s="1"/>
  <c r="AB247" i="6"/>
  <c r="AL247" i="6" s="1"/>
  <c r="AU247" i="6" s="1"/>
  <c r="AH222" i="6" l="1"/>
  <c r="AH223" i="6" s="1"/>
  <c r="AQ208" i="6" l="1"/>
</calcChain>
</file>

<file path=xl/sharedStrings.xml><?xml version="1.0" encoding="utf-8"?>
<sst xmlns="http://schemas.openxmlformats.org/spreadsheetml/2006/main" count="1184" uniqueCount="428">
  <si>
    <t>基金シート番号</t>
    <rPh sb="0" eb="2">
      <t>キキン</t>
    </rPh>
    <rPh sb="5" eb="7">
      <t>バンゴウ</t>
    </rPh>
    <phoneticPr fontId="3"/>
  </si>
  <si>
    <t>35-3</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</si>
  <si>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</si>
  <si>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</si>
  <si>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</si>
  <si>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phoneticPr fontId="3"/>
  </si>
  <si>
    <t>担当部局</t>
    <rPh sb="0" eb="2">
      <t>タントウ</t>
    </rPh>
    <rPh sb="2" eb="4">
      <t>ブキョク</t>
    </rPh>
    <phoneticPr fontId="3"/>
  </si>
  <si>
    <t>製造産業局</t>
    <rPh sb="0" eb="2">
      <t>セイゾウ</t>
    </rPh>
    <rPh sb="2" eb="5">
      <t>サンギョウキョク</t>
    </rPh>
    <phoneticPr fontId="3"/>
  </si>
  <si>
    <t>基金事業の名称</t>
    <rPh sb="0" eb="2">
      <t>キキン</t>
    </rPh>
    <rPh sb="2" eb="4">
      <t>ジギョウ</t>
    </rPh>
    <rPh sb="5" eb="7">
      <t>メイショウ</t>
    </rPh>
    <phoneticPr fontId="3"/>
  </si>
  <si>
    <t>安定供給確保支援事業（航空機の部品）</t>
    <rPh sb="0" eb="6">
      <t>アンテイキョウキュウカクホ</t>
    </rPh>
    <rPh sb="6" eb="8">
      <t>シエン</t>
    </rPh>
    <rPh sb="8" eb="10">
      <t>ジギョウ</t>
    </rPh>
    <phoneticPr fontId="3"/>
  </si>
  <si>
    <t>担当課室</t>
    <phoneticPr fontId="3"/>
  </si>
  <si>
    <t>航空機武器宇宙産業課</t>
    <rPh sb="0" eb="10">
      <t>コウクウキブキウチュウサンギョウカ</t>
    </rPh>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</si>
  <si>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</si>
  <si>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</si>
  <si>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</si>
  <si>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</si>
  <si>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経済施策を一体的に講ずることによる安全保障の確保の推進に関する法律４３条１項</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</si>
  <si>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</si>
  <si>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</si>
  <si>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</si>
  <si>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航空機の部品に係る安定供給確保を図るための取組方針</t>
    <phoneticPr fontId="3"/>
  </si>
  <si>
    <t>事業の目的</t>
    <rPh sb="0" eb="2">
      <t>ジギョウ</t>
    </rPh>
    <rPh sb="3" eb="5">
      <t>モクテキ</t>
    </rPh>
    <phoneticPr fontId="3"/>
  </si>
  <si>
    <t>経済施策を一体的に講ずることによる安全保障の確保の推進に関する法律に基づく特定重要物資として政令で指定された航空機の部品について、民間事業者等に対する支援を通じて安定供給確保を図る。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</si>
  <si>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</si>
  <si>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重要な物資については、政府が安定供給確保に向けた取組を早急に実施する必要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</si>
  <si>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</si>
  <si>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</si>
  <si>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</si>
  <si>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</si>
  <si>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</si>
  <si>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</si>
  <si>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</si>
  <si>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</si>
  <si>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</si>
  <si>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</si>
  <si>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</si>
  <si>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</si>
  <si>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</si>
  <si>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</si>
  <si>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</si>
  <si>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
【補助対象】民間事業者による認定供給確保計画に基づく設備投資・研究開発等の取組
【補助率】～ 1/2</t>
    <phoneticPr fontId="3"/>
  </si>
  <si>
    <t>事業概要URL</t>
    <rPh sb="0" eb="4">
      <t>ジギョウガイヨウ</t>
    </rPh>
    <phoneticPr fontId="3"/>
  </si>
  <si>
    <t>https://www.meti.go.jp/policy/economy/economic_security/aircraft/index.html
https://www.nedo.go.jp/activities/secure_stable_supply.html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</si>
  <si>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</si>
  <si>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</si>
  <si>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</si>
  <si>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</si>
  <si>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</si>
  <si>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</si>
  <si>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</si>
  <si>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</si>
  <si>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</si>
  <si>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</si>
  <si>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経済施策を一体的に講ずることによる安全保障の確保の推進に関する法律（令和四年法律第四十三号）第43条第１項</t>
    <rPh sb="0" eb="2">
      <t>ケイザイ</t>
    </rPh>
    <rPh sb="2" eb="4">
      <t>シサク</t>
    </rPh>
    <rPh sb="5" eb="7">
      <t>イッタイ</t>
    </rPh>
    <rPh sb="7" eb="8">
      <t>テキ</t>
    </rPh>
    <rPh sb="9" eb="10">
      <t>コウ</t>
    </rPh>
    <rPh sb="17" eb="19">
      <t>アンゼン</t>
    </rPh>
    <rPh sb="19" eb="21">
      <t>ホショウ</t>
    </rPh>
    <rPh sb="22" eb="24">
      <t>カクホ</t>
    </rPh>
    <rPh sb="25" eb="27">
      <t>スイシン</t>
    </rPh>
    <rPh sb="28" eb="29">
      <t>カン</t>
    </rPh>
    <rPh sb="31" eb="33">
      <t>ホウリツ</t>
    </rPh>
    <rPh sb="34" eb="36">
      <t>レイワ</t>
    </rPh>
    <rPh sb="36" eb="37">
      <t>ヨン</t>
    </rPh>
    <rPh sb="37" eb="38">
      <t>ネン</t>
    </rPh>
    <rPh sb="38" eb="40">
      <t>ホウリツ</t>
    </rPh>
    <rPh sb="40" eb="41">
      <t>ダイ</t>
    </rPh>
    <rPh sb="41" eb="44">
      <t>ヨンジュウサン</t>
    </rPh>
    <rPh sb="44" eb="45">
      <t>ゴウ</t>
    </rPh>
    <rPh sb="46" eb="47">
      <t>ダイ</t>
    </rPh>
    <rPh sb="49" eb="50">
      <t>ジョウ</t>
    </rPh>
    <rPh sb="50" eb="51">
      <t>ダイ</t>
    </rPh>
    <rPh sb="52" eb="53">
      <t>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</si>
  <si>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</si>
  <si>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</si>
  <si>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</si>
  <si>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</si>
  <si>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</si>
  <si>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</si>
  <si>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</si>
  <si>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</si>
  <si>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</si>
  <si>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</si>
  <si>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</si>
  <si>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(目)重要物資安定供給確保事業費補助金</t>
    <rPh sb="1" eb="2">
      <t>コウ</t>
    </rPh>
    <rPh sb="8" eb="10">
      <t>サンギョウ</t>
    </rPh>
    <rPh sb="10" eb="13">
      <t>シンコウヒ</t>
    </rPh>
    <rPh sb="15" eb="16">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</si>
  <si>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</si>
  <si>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</si>
  <si>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</si>
  <si>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</si>
  <si>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</si>
  <si>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経済環境変化に応じた重要物資サプライチェーン強靱化支援事業(航空機の部品)</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</si>
  <si>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</si>
  <si>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</si>
  <si>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</si>
  <si>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</si>
  <si>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</si>
  <si>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</si>
  <si>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</si>
  <si>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</si>
  <si>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</si>
  <si>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</si>
  <si>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</si>
  <si>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</si>
  <si>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</si>
  <si>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</si>
  <si>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</si>
  <si>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</si>
  <si>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○交付要綱
（基金の基本的事項の公表等）
第９条 機構は、基金の造成後、速やかに、基金に係る管理・運用の基本的事項として、実施要領第２の２．に定める事項について公表しなければならない。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機構は、基金の廃止後において、基金事業に係る契約の相手方又は助成金の交付先から返還金を受け取った場合には、これを国庫に返還しなければならない。
○実施要領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
（２）機構は、経済安全保障推進法第４３条第２項において準用する同法第３４条第８項の規定により、毎事業年度、基金に係る業務に関する報告書を作成し、当該事業年度の終了後６か月以内に大臣に提出しなければならない。
（３）機構は、基金事業開始から事業終了後５年後までの間、基金の管理・運用及び基金事業の実施の方法に重要な変更の必要性が生じた場合や基金事業の継続が困難になった場合は、速やかに大臣に報告し、その指示を受けなければならない。
（４）機構は、基金事業の適正かつ円滑な実施に重大な支障が生じ、又は生ずるおそれがあると認められる場合には、経済産業省に速やかに報告するとともに、その指示を仰いだ上で、必要に応じて、基金事業に係る契約の相手先又は助成金の交付先（以下「実施者」という。）に対し改善等の指導を行うものとする。</t>
    <rPh sb="1" eb="5">
      <t>コウフヨウコウ</t>
    </rPh>
    <rPh sb="349" eb="353">
      <t>ジッシヨウリョウ</t>
    </rPh>
    <phoneticPr fontId="3"/>
  </si>
  <si>
    <r>
      <t xml:space="preserve">活動内容①
</t>
    </r>
    <r>
      <rPr>
        <sz val="9"/>
        <color theme="1"/>
        <rFont val="ＭＳ Ｐゴシック"/>
        <family val="3"/>
        <charset val="128"/>
      </rPr>
      <t>（アクティビティ）</t>
    </r>
    <phoneticPr fontId="3"/>
  </si>
  <si>
    <t>航空機の部品の安定供給確保に取り組む民間事業者等に対して、認定供給計画に基づく国内生産能力強化や研究開発に対する支援を行う。</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</si>
  <si>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</si>
  <si>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</si>
  <si>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</si>
  <si>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</si>
  <si>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</si>
  <si>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</si>
  <si>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</si>
  <si>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</si>
  <si>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</si>
  <si>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経済施策を一体的に講ずることによる安全保障の確保の推進に関する法律に基づき認定を行った民間事業者等の供給確保計画に基づく取組への支援を通じた、航空機の部品に関する安定供給の確保</t>
    <phoneticPr fontId="3"/>
  </si>
  <si>
    <t>交付決定件数</t>
    <phoneticPr fontId="3"/>
  </si>
  <si>
    <t>活動実績</t>
    <rPh sb="0" eb="2">
      <t>カツドウ</t>
    </rPh>
    <rPh sb="2" eb="4">
      <t>ジッセキ</t>
    </rPh>
    <phoneticPr fontId="3"/>
  </si>
  <si>
    <t>件</t>
    <rPh sb="0" eb="1">
      <t>ケン</t>
    </rPh>
    <phoneticPr fontId="3"/>
  </si>
  <si>
    <t>　</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</si>
  <si>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</si>
  <si>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</si>
  <si>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航空機の部品に係る安定供給確保を図るための取組方針において、2030年頃までに大型鍛造設備の稼働率を十分に確保し、コスト競争力を有する水準まで向上させることを目標としており、それを確実に実施するための進捗度を測るマイルストーンとして、2027年時点における大型鍛造品の国内需要量を満たす供給量を確保することを短期アウトカムとして設定した。</t>
    <rPh sb="0" eb="3">
      <t>コウクウキ</t>
    </rPh>
    <rPh sb="4" eb="6">
      <t>ブヒン</t>
    </rPh>
    <rPh sb="7" eb="8">
      <t>カカ</t>
    </rPh>
    <rPh sb="9" eb="15">
      <t>アンテイキョウキュウカクホ</t>
    </rPh>
    <rPh sb="16" eb="17">
      <t>ハカ</t>
    </rPh>
    <rPh sb="21" eb="22">
      <t>ト</t>
    </rPh>
    <rPh sb="22" eb="23">
      <t>ク</t>
    </rPh>
    <rPh sb="23" eb="25">
      <t>ホウシン</t>
    </rPh>
    <rPh sb="48" eb="49">
      <t>リツ</t>
    </rPh>
    <rPh sb="50" eb="52">
      <t>ジュウブン</t>
    </rPh>
    <rPh sb="53" eb="55">
      <t>カクホ</t>
    </rPh>
    <rPh sb="79" eb="81">
      <t>モクヒョウ</t>
    </rPh>
    <rPh sb="138" eb="139">
      <t>リョウ</t>
    </rPh>
    <rPh sb="140" eb="141">
      <t>ミ</t>
    </rPh>
    <rPh sb="147" eb="149">
      <t>カクホ</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</si>
  <si>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</si>
  <si>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</si>
  <si>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</si>
  <si>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</si>
  <si>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</si>
  <si>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2027年時点における大型鍛造品の国内需要量を満たす供給量を確保する。</t>
    <rPh sb="21" eb="22">
      <t>リョウ</t>
    </rPh>
    <rPh sb="23" eb="24">
      <t>ミ</t>
    </rPh>
    <rPh sb="28" eb="29">
      <t>リョウ</t>
    </rPh>
    <rPh sb="30" eb="32">
      <t>カクホ</t>
    </rPh>
    <phoneticPr fontId="3"/>
  </si>
  <si>
    <t>2027年時点における大型鍛造品の供給量/国内需要量（稼働時間ベース）</t>
    <rPh sb="4" eb="7">
      <t>ネンジテン</t>
    </rPh>
    <rPh sb="11" eb="16">
      <t>オオガタタンゾウヒン</t>
    </rPh>
    <rPh sb="17" eb="19">
      <t>キョウキュウ</t>
    </rPh>
    <rPh sb="19" eb="20">
      <t>リョウ</t>
    </rPh>
    <rPh sb="21" eb="25">
      <t>コクナイジュヨウ</t>
    </rPh>
    <rPh sb="25" eb="26">
      <t>リョウ</t>
    </rPh>
    <rPh sb="27" eb="31">
      <t>カドウジカン</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</si>
  <si>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</si>
  <si>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</si>
  <si>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</si>
  <si>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</si>
  <si>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</si>
  <si>
    <t>事業者へのヒアリング</t>
    <rPh sb="0" eb="3">
      <t>ジギョウシャ</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</si>
  <si>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</si>
  <si>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航空機の部品に係る安定供給確保を図るための取組方針における目標の達成に向けて、短期アウトカムとして設定した大型鍛造品の供給能力の向上を着実に実施し、大型鍛造設備の稼働率を向上させていくことで、2030年時点において国内需要量を満たすだけの供給量をコスト競争力を有する形で確保することを長期アウトカムとして設定した。</t>
  </si>
  <si>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</si>
  <si>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</si>
  <si>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</si>
  <si>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目標最終年度</t>
    <rPh sb="0" eb="2">
      <t>モクヒョウ</t>
    </rPh>
    <rPh sb="2" eb="4">
      <t>サイシュウ</t>
    </rPh>
    <rPh sb="4" eb="6">
      <t>ネンド</t>
    </rPh>
    <phoneticPr fontId="3"/>
  </si>
  <si>
    <t>2030年までに、国内需要量を満たすための供給量をコスト競争力を有する形で確保する。</t>
    <rPh sb="9" eb="11">
      <t>コクナイ</t>
    </rPh>
    <rPh sb="11" eb="13">
      <t>ジュヨウ</t>
    </rPh>
    <rPh sb="13" eb="14">
      <t>リョウ</t>
    </rPh>
    <rPh sb="15" eb="16">
      <t>ミ</t>
    </rPh>
    <rPh sb="21" eb="23">
      <t>キョウキュウ</t>
    </rPh>
    <rPh sb="23" eb="24">
      <t>リョウ</t>
    </rPh>
    <rPh sb="35" eb="36">
      <t>カタチ</t>
    </rPh>
    <rPh sb="37" eb="39">
      <t>カクホ</t>
    </rPh>
    <phoneticPr fontId="3"/>
  </si>
  <si>
    <t>2030年時点における大型鍛造品の供給量/国内需要量（稼働時間ベース）</t>
    <rPh sb="4" eb="5">
      <t>ネン</t>
    </rPh>
    <rPh sb="5" eb="7">
      <t>ジテン</t>
    </rPh>
    <rPh sb="15" eb="16">
      <t>ヒン</t>
    </rPh>
    <rPh sb="17" eb="19">
      <t>キョウキュウ</t>
    </rPh>
    <rPh sb="19" eb="20">
      <t>リョウ</t>
    </rPh>
    <rPh sb="21" eb="26">
      <t>コクナイジュヨウリョウ</t>
    </rPh>
    <rPh sb="27" eb="31">
      <t>カドウジカン</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</si>
  <si>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</si>
  <si>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</si>
  <si>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</si>
  <si>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</si>
  <si>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活動内容①と同様。</t>
    <phoneticPr fontId="3"/>
  </si>
  <si>
    <r>
      <t xml:space="preserve">活動目標及び
活動実績②
</t>
    </r>
    <r>
      <rPr>
        <sz val="9"/>
        <color theme="1"/>
        <rFont val="ＭＳ Ｐゴシック"/>
        <family val="3"/>
        <charset val="128"/>
      </rPr>
      <t>（アウトプット）</t>
    </r>
    <phoneticPr fontId="3"/>
  </si>
  <si>
    <t>交付決定件数</t>
  </si>
  <si>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</si>
  <si>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航空機の部品に係る安定供給確保を図るための取組方針において、2030年以降に導入が見込まれる次期航空機エンジンについて、その月産機数分のCMC製部品の供給体制を確立することを目指している。そのためにはまず国産CMC製部品が当該エンジンの適用に向けて認証を取得する必要があるため、その評価に必要となる供給能力を確保することを短期アウトカムとして設定した。</t>
    <rPh sb="71" eb="72">
      <t>セイ</t>
    </rPh>
    <rPh sb="72" eb="74">
      <t>ブヒン</t>
    </rPh>
    <rPh sb="75" eb="79">
      <t>キョウキュウタイセイ</t>
    </rPh>
    <rPh sb="80" eb="82">
      <t>カクリツ</t>
    </rPh>
    <rPh sb="87" eb="89">
      <t>メザ</t>
    </rPh>
    <rPh sb="102" eb="104">
      <t>コクサン</t>
    </rPh>
    <rPh sb="107" eb="110">
      <t>セイブヒン</t>
    </rPh>
    <rPh sb="111" eb="113">
      <t>トウガイ</t>
    </rPh>
    <rPh sb="118" eb="120">
      <t>テキヨウ</t>
    </rPh>
    <rPh sb="121" eb="122">
      <t>ム</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</si>
  <si>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</si>
  <si>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2027年までに国産CMC製部品の認証取得に向けた評価に必要となる供給能力を確保する。</t>
    <rPh sb="4" eb="5">
      <t>ネン</t>
    </rPh>
    <rPh sb="8" eb="10">
      <t>コクサン</t>
    </rPh>
    <rPh sb="13" eb="16">
      <t>セイブヒン</t>
    </rPh>
    <rPh sb="17" eb="21">
      <t>ニンショウシュトク</t>
    </rPh>
    <rPh sb="22" eb="23">
      <t>ム</t>
    </rPh>
    <rPh sb="25" eb="27">
      <t>ヒョウカ</t>
    </rPh>
    <rPh sb="28" eb="30">
      <t>ヒツヨウ</t>
    </rPh>
    <rPh sb="33" eb="37">
      <t>キョウキュウノウリョク</t>
    </rPh>
    <rPh sb="38" eb="40">
      <t>カクホ</t>
    </rPh>
    <phoneticPr fontId="3"/>
  </si>
  <si>
    <t>2027年時点の国産CMC製部品の供給能力/認証取得に向けた評価に必要となる供給能力</t>
    <rPh sb="4" eb="7">
      <t>ネンジテン</t>
    </rPh>
    <rPh sb="8" eb="10">
      <t>コクサン</t>
    </rPh>
    <rPh sb="13" eb="14">
      <t>セイ</t>
    </rPh>
    <rPh sb="14" eb="16">
      <t>ブヒン</t>
    </rPh>
    <rPh sb="17" eb="19">
      <t>キョウキュウ</t>
    </rPh>
    <rPh sb="19" eb="21">
      <t>ノウリョク</t>
    </rPh>
    <rPh sb="22" eb="26">
      <t>ニンショウシュトク</t>
    </rPh>
    <rPh sb="27" eb="28">
      <t>ム</t>
    </rPh>
    <rPh sb="30" eb="32">
      <t>ヒョウカ</t>
    </rPh>
    <rPh sb="38" eb="40">
      <t>キョウキュウ</t>
    </rPh>
    <rPh sb="40" eb="42">
      <t>ノウリョク</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</si>
  <si>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</si>
  <si>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短期アウトカムとして設定した供給能力を確保することで、認証取得に向けた評価を実施するための体制を整えていき、航空機の部品に係る安定供給確保を図るための取組方針における目標である次期航空機エンジンへのCMC製部品の量産段階における供給体制を確立に向けたCMC製部品の評価基盤と、その供給体制を検討するための実証環境の整備を行う。その成果として、量産の前段階に実施される当該エンジンを念頭に置いた試作機へ国産CMC製部品を2部品以上供給することを長期アウトカムとして設定した。</t>
    <rPh sb="0" eb="2">
      <t>タンキ</t>
    </rPh>
    <rPh sb="10" eb="12">
      <t>セッテイ</t>
    </rPh>
    <rPh sb="14" eb="18">
      <t>キョウキュウノウリョク</t>
    </rPh>
    <rPh sb="19" eb="21">
      <t>カクホ</t>
    </rPh>
    <rPh sb="35" eb="37">
      <t>ヒョウカ</t>
    </rPh>
    <rPh sb="38" eb="40">
      <t>ジッシ</t>
    </rPh>
    <rPh sb="45" eb="47">
      <t>タイセイ</t>
    </rPh>
    <rPh sb="48" eb="49">
      <t>トトノ</t>
    </rPh>
    <rPh sb="83" eb="85">
      <t>モクヒョウ</t>
    </rPh>
    <rPh sb="106" eb="110">
      <t>リョウサンダンカイ</t>
    </rPh>
    <rPh sb="122" eb="123">
      <t>ム</t>
    </rPh>
    <rPh sb="128" eb="131">
      <t>セイブヒン</t>
    </rPh>
    <rPh sb="134" eb="136">
      <t>キバン</t>
    </rPh>
    <rPh sb="140" eb="144">
      <t>キョウキュウタイセイ</t>
    </rPh>
    <rPh sb="145" eb="147">
      <t>ケントウ</t>
    </rPh>
    <rPh sb="152" eb="156">
      <t>ジッショウカンキョウ</t>
    </rPh>
    <rPh sb="157" eb="159">
      <t>セイビ</t>
    </rPh>
    <rPh sb="160" eb="161">
      <t>オコナ</t>
    </rPh>
    <rPh sb="165" eb="167">
      <t>セイカ</t>
    </rPh>
    <rPh sb="183" eb="185">
      <t>トウガイ</t>
    </rPh>
    <rPh sb="190" eb="192">
      <t>ネントウ</t>
    </rPh>
    <rPh sb="193" eb="194">
      <t>オ</t>
    </rPh>
    <rPh sb="196" eb="199">
      <t>シサクキ</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</si>
  <si>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</si>
  <si>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</si>
  <si>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2030年以降に導入が見込まれる次期航空機エンジンを念頭に置いた試作機へ国産CMC製部品を供給する。</t>
    <phoneticPr fontId="3"/>
  </si>
  <si>
    <t>次期航空機エンジンを念頭に置いた試作機へ供給した国産CMC製部品数</t>
    <phoneticPr fontId="3"/>
  </si>
  <si>
    <t>部品</t>
    <rPh sb="0" eb="2">
      <t>ブヒン</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</si>
  <si>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</si>
  <si>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</si>
  <si>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</si>
  <si>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航空機の部品に係る安定供給確保を図るための取組方針において、炭素繊維の航空機用途への安定供給を確保することを目標としている。この目標達成に向けて、長期アウトカムにおいて2030年時点の次期航空機などの航空機用途での国内需要量を満たす国内生産量を確保することとしており、これに向けた本事業の進捗度を測るマイルストーンとして国内での炭素繊維の年間の公称生産能力を5,000トン以上増強することを短期アウトカムとして設定した。</t>
    <rPh sb="54" eb="56">
      <t>モクヒョウ</t>
    </rPh>
    <rPh sb="64" eb="68">
      <t>モクヒョウタッセイ</t>
    </rPh>
    <rPh sb="69" eb="70">
      <t>ム</t>
    </rPh>
    <rPh sb="73" eb="75">
      <t>チョウキ</t>
    </rPh>
    <rPh sb="116" eb="121">
      <t>コクナイセイサンリョウ</t>
    </rPh>
    <rPh sb="122" eb="124">
      <t>カクホ</t>
    </rPh>
    <rPh sb="137" eb="138">
      <t>ム</t>
    </rPh>
    <rPh sb="160" eb="162">
      <t>コクナイ</t>
    </rPh>
    <rPh sb="164" eb="168">
      <t>タンソセンイ</t>
    </rPh>
    <rPh sb="169" eb="171">
      <t>ネンカン</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</si>
  <si>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</si>
  <si>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2027年までに国内での炭素繊維の年間の公称生産能力を5000ｔ以上増強する。</t>
    <rPh sb="8" eb="10">
      <t>コクナイ</t>
    </rPh>
    <rPh sb="20" eb="22">
      <t>コウショウ</t>
    </rPh>
    <rPh sb="22" eb="24">
      <t>セイサン</t>
    </rPh>
    <phoneticPr fontId="3"/>
  </si>
  <si>
    <t>国内での炭素繊維の年間公称生産能力の増加分</t>
    <rPh sb="11" eb="13">
      <t>コウショウ</t>
    </rPh>
    <rPh sb="13" eb="15">
      <t>セイサン</t>
    </rPh>
    <phoneticPr fontId="3"/>
  </si>
  <si>
    <t>トン</t>
  </si>
  <si>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</si>
  <si>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航空機の部品に係る安定供給確保を図るための取組方針において、炭素繊維の航空機用途への安定供給を確保することを目標としている。この目標達成に向けて、2030年時点の次期航空機などの航空機用途での国内需要量を満たす国内生産量を確保するを長期アウトカムとした。</t>
    <rPh sb="30" eb="34">
      <t>タンソセンイ</t>
    </rPh>
    <rPh sb="54" eb="56">
      <t>モクヒョウ</t>
    </rPh>
    <rPh sb="64" eb="66">
      <t>モクヒョウ</t>
    </rPh>
    <rPh sb="69" eb="70">
      <t>ム</t>
    </rPh>
    <rPh sb="105" eb="110">
      <t>コクナイセイサンリョウ</t>
    </rPh>
    <rPh sb="111" eb="113">
      <t>カクホ</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</si>
  <si>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</si>
  <si>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t>
  </si>
  <si>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</si>
  <si>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航空機の部品に係る安定供給確保を図るための取組方針」にて示された目標は「航空機用途への安定供給を確保すること」である。当該「航空機用途への安定供給を確保すること」を達成するため、「2030年時点の次期航空機などの航空機用途での国内需要量を満たす公称生産能力増強を実施する」を長期アウトカムとした。</t>
    <phoneticPr fontId="3"/>
  </si>
  <si>
    <t>2030年時点における次期航空機などの航空機用途における炭素繊維の国内需要量を満たすだけの国内生産量を確保する。</t>
    <rPh sb="45" eb="47">
      <t>コクナイ</t>
    </rPh>
    <rPh sb="47" eb="50">
      <t>セイサンリョウ</t>
    </rPh>
    <rPh sb="51" eb="53">
      <t>カクホ</t>
    </rPh>
    <phoneticPr fontId="3"/>
  </si>
  <si>
    <t>2030年時点における航空機用途の炭素繊維の国内生産量/国内需要量</t>
    <phoneticPr fontId="3"/>
  </si>
  <si>
    <t>％</t>
  </si>
  <si>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</si>
  <si>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</si>
  <si>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</si>
  <si>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</si>
  <si>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</si>
  <si>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</si>
  <si>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</si>
  <si>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</si>
  <si>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</si>
  <si>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</si>
  <si>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</si>
  <si>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</si>
  <si>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</si>
  <si>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</si>
  <si>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</si>
  <si>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</si>
  <si>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</si>
  <si>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</si>
  <si>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</si>
  <si>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</si>
  <si>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</si>
  <si>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</si>
  <si>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</si>
  <si>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</si>
  <si>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</si>
  <si>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</si>
  <si>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</si>
  <si>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</si>
  <si>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</si>
  <si>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</si>
  <si>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</si>
  <si>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</si>
  <si>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</si>
  <si>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</si>
  <si>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</si>
  <si>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</si>
  <si>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</si>
  <si>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</si>
  <si>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</si>
  <si>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</si>
  <si>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</si>
  <si>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</si>
  <si>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</si>
  <si>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</si>
  <si>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</si>
  <si>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</si>
  <si>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</si>
  <si>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</si>
  <si>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</si>
  <si>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</si>
  <si>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</si>
  <si>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</si>
  <si>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</si>
  <si>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</si>
  <si>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</si>
  <si>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</si>
  <si>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</si>
  <si>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</si>
  <si>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</si>
  <si>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</si>
  <si>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</si>
  <si>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</si>
  <si>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</si>
  <si>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</si>
  <si>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</si>
  <si>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</si>
  <si>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</si>
  <si>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</si>
  <si>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</si>
  <si>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</si>
  <si>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</si>
  <si>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</si>
  <si>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</si>
  <si>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</si>
  <si>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</si>
  <si>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</si>
  <si>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</si>
  <si>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</si>
  <si>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</si>
  <si>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</si>
  <si>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</si>
  <si>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</si>
  <si>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</si>
  <si>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</si>
  <si>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航空機の部品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t>
    <rPh sb="13" eb="16">
      <t>コウクウキ</t>
    </rPh>
    <rPh sb="17" eb="19">
      <t>ブヒン</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</si>
  <si>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</si>
  <si>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</si>
  <si>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基金設置法人と週次で打合せを行い、その中で個別事案の進捗状況を一つ一つ確認するとともに、基金の管理・運用状況の適切性を適宜確認している。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</si>
  <si>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</si>
  <si>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</si>
  <si>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本基金事業を安定的かつ効率的に実施する観点から、通則法第三十五条の四第一項及び国立研究開発法人新エネルギー・産業技術総合開発機構法第16条の6第１項に基づき、基金設置法人を選定した。
国立研究開発法人新エネルギー・産業技術総合開発機構(NEDO)は、これまで航空機に用いられる複合材料や金属材料、その素材等に係る研究開発事業を執行しているなど、航空機の部品の、製造・技術開発等に関して豊富な知見を有しており、加えて、助成金の執行管理や資金調達の必要性について精査する能力を持つため、公募は行わず当該法人に基金を造成することになった。（予算措置より指定）</t>
    <rPh sb="129" eb="132">
      <t>コウクウキ</t>
    </rPh>
    <rPh sb="133" eb="134">
      <t>モチ</t>
    </rPh>
    <rPh sb="152" eb="153">
      <t>トウ</t>
    </rPh>
    <rPh sb="241" eb="243">
      <t>コウボ</t>
    </rPh>
    <rPh sb="244" eb="245">
      <t>オコナ</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</si>
  <si>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</si>
  <si>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</si>
  <si>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</si>
  <si>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</si>
  <si>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目標年度（令和９、１２年度）における効果測定に関する評価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</si>
  <si>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</si>
  <si>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</si>
  <si>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</si>
  <si>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</si>
  <si>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</si>
  <si>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</si>
  <si>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</si>
  <si>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</si>
  <si>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</si>
  <si>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A.国立研究開発法人新エネルギー・産業技術総合開発機構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</si>
  <si>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</si>
  <si>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</si>
  <si>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</si>
  <si>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</si>
  <si>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</si>
  <si>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</si>
  <si>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</si>
  <si>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</si>
  <si>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</si>
  <si>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</si>
  <si>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</si>
  <si>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</si>
  <si>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</si>
  <si>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</si>
  <si>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</si>
  <si>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</si>
  <si>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</si>
  <si>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</si>
  <si>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安定供給確保支援事業の実施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</si>
  <si>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</si>
  <si>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</si>
  <si>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</si>
  <si>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</si>
  <si>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</si>
  <si>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</si>
  <si>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</si>
  <si>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</si>
  <si>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</si>
  <si>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</si>
  <si>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</si>
  <si>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</si>
  <si>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</si>
  <si>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</si>
  <si>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</si>
  <si>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</si>
  <si>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</si>
  <si>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</si>
  <si>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</si>
  <si>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</si>
  <si>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</si>
  <si>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</si>
  <si>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</si>
  <si>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</si>
  <si>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</si>
  <si>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</si>
  <si>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</si>
  <si>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</si>
  <si>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</si>
  <si>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</si>
  <si>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</si>
  <si>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</si>
  <si>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</si>
  <si>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</si>
  <si>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</si>
  <si>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</si>
  <si>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</si>
  <si>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</si>
  <si>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</si>
  <si>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</si>
  <si>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</si>
  <si>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</si>
  <si>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</si>
  <si>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</si>
  <si>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</si>
  <si>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</si>
  <si>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</si>
  <si>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</si>
  <si>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</si>
  <si>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</si>
  <si>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</si>
  <si>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</si>
  <si>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</si>
  <si>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</si>
  <si>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</si>
  <si>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</si>
  <si>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</si>
  <si>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</si>
  <si>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</si>
  <si>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</si>
  <si>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</si>
  <si>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</si>
  <si>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</si>
  <si>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</si>
  <si>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</si>
  <si>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</si>
  <si>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</si>
  <si>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</si>
  <si>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</si>
  <si>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</si>
  <si>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</si>
  <si>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</si>
  <si>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</si>
  <si>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</si>
  <si>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</si>
  <si>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</si>
  <si>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</si>
  <si>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</si>
  <si>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</si>
  <si>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</si>
  <si>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</si>
  <si>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</si>
  <si>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</si>
  <si>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</si>
  <si>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</si>
  <si>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</si>
  <si>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</si>
  <si>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</si>
  <si>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</si>
  <si>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</si>
  <si>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2023-経産-22-0140</t>
    <rPh sb="5" eb="7">
      <t>ケイサン</t>
    </rPh>
    <phoneticPr fontId="3"/>
  </si>
  <si>
    <t>トン</t>
    <phoneticPr fontId="3"/>
  </si>
  <si>
    <r>
      <t xml:space="preserve">活動内容④
</t>
    </r>
    <r>
      <rPr>
        <sz val="9"/>
        <color theme="1"/>
        <rFont val="ＭＳ Ｐゴシック"/>
        <family val="3"/>
        <charset val="128"/>
      </rPr>
      <t>（アクティビティ）</t>
    </r>
    <phoneticPr fontId="3"/>
  </si>
  <si>
    <r>
      <t xml:space="preserve">活動目標及び
活動実績④
</t>
    </r>
    <r>
      <rPr>
        <sz val="9"/>
        <color theme="1"/>
        <rFont val="ＭＳ Ｐゴシック"/>
        <family val="3"/>
        <charset val="128"/>
      </rPr>
      <t>（アウトプット）</t>
    </r>
    <phoneticPr fontId="3"/>
  </si>
  <si>
    <r>
      <t xml:space="preserve">成果目標④-1の設定理由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</si>
  <si>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成果実績④-1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</si>
  <si>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成果目標④-2の設定理由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</si>
  <si>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活動内容⑤
</t>
    </r>
    <r>
      <rPr>
        <sz val="9"/>
        <color theme="1"/>
        <rFont val="ＭＳ Ｐゴシック"/>
        <family val="3"/>
        <charset val="128"/>
      </rPr>
      <t>（アクティビティ）</t>
    </r>
    <phoneticPr fontId="3"/>
  </si>
  <si>
    <r>
      <t xml:space="preserve">活動目標及び
活動実績⑤
</t>
    </r>
    <r>
      <rPr>
        <sz val="9"/>
        <color theme="1"/>
        <rFont val="ＭＳ Ｐゴシック"/>
        <family val="3"/>
        <charset val="128"/>
      </rPr>
      <t>（アウトプット）</t>
    </r>
    <phoneticPr fontId="3"/>
  </si>
  <si>
    <r>
      <t xml:space="preserve">成果目標⑤-1の設定理由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</si>
  <si>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成果実績⑤-1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</si>
  <si>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成果目標⑤-2の設定理由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</si>
  <si>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2030年頃までに航空機用鋳造品の供給能力をコスト競争力を有する水準まで向上させることを目標とし、それを確実に実施するための進捗度を測るマイルストーンとして、2027年時点における航空機用鋳造品の国内需要量を満たす供給量を確保することを短期アウトカムとして設定した。</t>
    <phoneticPr fontId="3"/>
  </si>
  <si>
    <t>2027年時点における航空機用鋳造品の国内需要量を満たす供給量を確保する。</t>
    <phoneticPr fontId="3"/>
  </si>
  <si>
    <t>2027年時点における航空機用鋳造品の供給量/国内需要量</t>
    <phoneticPr fontId="3"/>
  </si>
  <si>
    <t>短期アウトカムとして設定した鋳造品の供給能力の向上を着実に実施することで、2030年時点において国内需要量を満たすだけの供給量をコスト競争力を有する形で確保することを長期アウトカムとして設定した。</t>
    <phoneticPr fontId="3"/>
  </si>
  <si>
    <t>2030年時点における国内需要量を満たすための供給量をコスト競争力を有する形で確保する。</t>
    <phoneticPr fontId="3"/>
  </si>
  <si>
    <t>2030年時点における鋳造品の供給量/国内需要量</t>
    <phoneticPr fontId="3"/>
  </si>
  <si>
    <t>航空機用スポンジチタン（航空機エンジンの回転体部品用途ともなる高品位なものをいう。以下同じ。）の安定供給の確保に向けて、2030年時点の航空機用スポンジチタンの国内需要量を満たす国内生産量を確保することを長期アウトカムとし、これに向けた本事業の進捗度を測るマイルストーンとして、2026年頃までに国内での航空機用スポンジチタンの年間の生産能力を2万トン以上増強することを短期アウトカムとして設定した。</t>
    <phoneticPr fontId="3"/>
  </si>
  <si>
    <t>2026年頃までに国内での航空機用スポンジチタンの年間の生産能力を2万トン以上増強する</t>
    <phoneticPr fontId="3"/>
  </si>
  <si>
    <t>国内での航空機用スポンジチタンの年間生産能力の増加分</t>
    <rPh sb="0" eb="2">
      <t>コクナイ</t>
    </rPh>
    <rPh sb="4" eb="7">
      <t>コウクウキ</t>
    </rPh>
    <rPh sb="7" eb="8">
      <t>ヨウ</t>
    </rPh>
    <rPh sb="16" eb="18">
      <t>ネンカン</t>
    </rPh>
    <rPh sb="18" eb="20">
      <t>セイサン</t>
    </rPh>
    <rPh sb="20" eb="22">
      <t>ノウリョク</t>
    </rPh>
    <rPh sb="23" eb="25">
      <t>ゾウカ</t>
    </rPh>
    <rPh sb="25" eb="26">
      <t>ブン</t>
    </rPh>
    <phoneticPr fontId="3"/>
  </si>
  <si>
    <t>航空機用スポンジチタンの国内需要量が増加することが見込まれることを踏まえ、2030年時点の航空機用スポンジチタンの国内需要量を満たす国内生産量を確保することを長期アウトカムとした。</t>
    <rPh sb="0" eb="3">
      <t>コウクウキ</t>
    </rPh>
    <rPh sb="3" eb="4">
      <t>ヨウ</t>
    </rPh>
    <rPh sb="12" eb="14">
      <t>コクナイ</t>
    </rPh>
    <rPh sb="14" eb="16">
      <t>ジュヨウ</t>
    </rPh>
    <rPh sb="16" eb="17">
      <t>リョウ</t>
    </rPh>
    <rPh sb="18" eb="20">
      <t>ゾウカ</t>
    </rPh>
    <rPh sb="25" eb="27">
      <t>ミコ</t>
    </rPh>
    <rPh sb="33" eb="34">
      <t>フ</t>
    </rPh>
    <rPh sb="41" eb="42">
      <t>ネン</t>
    </rPh>
    <rPh sb="42" eb="44">
      <t>ジテン</t>
    </rPh>
    <rPh sb="45" eb="48">
      <t>コウクウキ</t>
    </rPh>
    <rPh sb="48" eb="49">
      <t>ヨウ</t>
    </rPh>
    <rPh sb="57" eb="59">
      <t>コクナイ</t>
    </rPh>
    <rPh sb="59" eb="61">
      <t>ジュヨウ</t>
    </rPh>
    <rPh sb="61" eb="62">
      <t>リョウ</t>
    </rPh>
    <rPh sb="63" eb="64">
      <t>ミ</t>
    </rPh>
    <rPh sb="66" eb="68">
      <t>コクナイ</t>
    </rPh>
    <rPh sb="68" eb="70">
      <t>セイサン</t>
    </rPh>
    <rPh sb="70" eb="71">
      <t>リョウ</t>
    </rPh>
    <rPh sb="72" eb="74">
      <t>カクホ</t>
    </rPh>
    <rPh sb="79" eb="81">
      <t>チョウキ</t>
    </rPh>
    <phoneticPr fontId="3"/>
  </si>
  <si>
    <t>2030年時点における航空機用スポンジチタンの国内需要量を満たすだけの国内生産量を確保する。</t>
    <phoneticPr fontId="3"/>
  </si>
  <si>
    <t>2030年時点における航空機用スポンジチタンの国内生産量/国内需要量</t>
    <phoneticPr fontId="3"/>
  </si>
  <si>
    <r>
      <t xml:space="preserve">成果目標及び
成果実績①-2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</si>
  <si>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成果目標及び
成果実績②-2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</si>
  <si>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成果目標及び
成果実績③-2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</si>
  <si>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成果目標及び
成果実績④-2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</si>
  <si>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成果目標及び
成果実績⑤-2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</si>
  <si>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活動内容①と同様。</t>
  </si>
  <si>
    <t>0.56
※1.00</t>
    <phoneticPr fontId="3"/>
  </si>
  <si>
    <t>③令和5年度以降の事業費支出見込み額
④令和5年度以降の管理費支出見込み額</t>
    <rPh sb="12" eb="14">
      <t>シシュツ</t>
    </rPh>
    <rPh sb="14" eb="16">
      <t>ミコミ</t>
    </rPh>
    <rPh sb="17" eb="18">
      <t>ガク</t>
    </rPh>
    <rPh sb="20" eb="22">
      <t>レイワ</t>
    </rPh>
    <rPh sb="23" eb="25">
      <t>ネンド</t>
    </rPh>
    <rPh sb="25" eb="27">
      <t>イコウ</t>
    </rPh>
    <rPh sb="36" eb="37">
      <t>ガク</t>
    </rPh>
    <phoneticPr fontId="3"/>
  </si>
  <si>
    <t>②基金事業として必要な額＝③73,380,731,713円＋④1,005,631,287円</t>
    <rPh sb="28" eb="29">
      <t>エン</t>
    </rPh>
    <rPh sb="44" eb="45">
      <t>エン</t>
    </rPh>
    <phoneticPr fontId="3"/>
  </si>
  <si>
    <t>令和4年度事業費　0円
令和4年度管理費　0円</t>
    <rPh sb="0" eb="2">
      <t>レイワ</t>
    </rPh>
    <rPh sb="3" eb="5">
      <t>ネンド</t>
    </rPh>
    <rPh sb="5" eb="8">
      <t>ジギョウヒ</t>
    </rPh>
    <rPh sb="10" eb="11">
      <t>エン</t>
    </rPh>
    <rPh sb="12" eb="14">
      <t>レイワ</t>
    </rPh>
    <rPh sb="15" eb="17">
      <t>ネンド</t>
    </rPh>
    <rPh sb="17" eb="20">
      <t>カンリヒ</t>
    </rPh>
    <rPh sb="22" eb="23">
      <t>エン</t>
    </rPh>
    <phoneticPr fontId="3"/>
  </si>
  <si>
    <t>①令和4年度末基金残高
②基金事業として必要な額
※A＝令和5年度予算措置額（補正32,686,363,000円）
　①＋A＝74,386,363,000円
　（①＋A）／②74,386,363,000円＝1.00</t>
    <rPh sb="1" eb="3">
      <t>レイワ</t>
    </rPh>
    <rPh sb="4" eb="6">
      <t>ネンド</t>
    </rPh>
    <rPh sb="6" eb="7">
      <t>マツ</t>
    </rPh>
    <rPh sb="7" eb="9">
      <t>キキン</t>
    </rPh>
    <rPh sb="9" eb="11">
      <t>ザンダカ</t>
    </rPh>
    <rPh sb="13" eb="17">
      <t>キキンジギョウ</t>
    </rPh>
    <rPh sb="20" eb="22">
      <t>ヒツヨウ</t>
    </rPh>
    <rPh sb="23" eb="24">
      <t>ガク</t>
    </rPh>
    <rPh sb="29" eb="31">
      <t>レイワ</t>
    </rPh>
    <rPh sb="32" eb="34">
      <t>ネンド</t>
    </rPh>
    <rPh sb="34" eb="36">
      <t>ヨサン</t>
    </rPh>
    <rPh sb="36" eb="39">
      <t>ソチガク</t>
    </rPh>
    <rPh sb="40" eb="42">
      <t>ホセイ</t>
    </rPh>
    <rPh sb="56" eb="57">
      <t>エン</t>
    </rPh>
    <rPh sb="78" eb="79">
      <t>エン</t>
    </rPh>
    <rPh sb="102" eb="103">
      <t>エン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</si>
  <si>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</si>
  <si>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令和５年12月20日付行政改革推進会議「基金の点検・見直しの横断的な方針」を踏まえ、改善の方向は以下のとおり。</t>
    <phoneticPr fontId="3"/>
  </si>
  <si>
    <t>・基金設置法人の指導監督を適切に実施するとともに、成果目標の達成に向けた事業の進捗管理を適切に実施する。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phoneticPr fontId="3"/>
  </si>
  <si>
    <t>航空機武器宇宙産業課長　呉村　益生
素材産業課革新素材室長　金井 伸輔
金属課長　松野　大輔</t>
    <rPh sb="10" eb="11">
      <t>チョウ</t>
    </rPh>
    <rPh sb="28" eb="29">
      <t>チョウ</t>
    </rPh>
    <rPh sb="36" eb="38">
      <t>キンゾク</t>
    </rPh>
    <rPh sb="38" eb="40">
      <t>カチョウ</t>
    </rPh>
    <phoneticPr fontId="3"/>
  </si>
  <si>
    <t>経済産業省においては、令和5年1月19日に、経済施策を一体的に講ずることによる安全保障の確保の推進に関する法律第８条第１項に基づき、航空機の部品の安定供給確保を図るための取組方針を決定し、令和5年3月24日に国立研究開発法人 新エネルギー・産業技術総合開発機構に対して、基金を造成。事業者からの供給確保計画の認定申請を受付中。令和6年1月現在までに、10件の計画を認定。</t>
    <rPh sb="66" eb="69">
      <t>コウクウキ</t>
    </rPh>
    <rPh sb="70" eb="72">
      <t>ブヒン</t>
    </rPh>
    <rPh sb="163" eb="165">
      <t>レイワ</t>
    </rPh>
    <rPh sb="166" eb="167">
      <t>ネン</t>
    </rPh>
    <rPh sb="168" eb="169">
      <t>ガツ</t>
    </rPh>
    <rPh sb="169" eb="171">
      <t>ゲンザイ</t>
    </rPh>
    <rPh sb="177" eb="178">
      <t>ケン</t>
    </rPh>
    <rPh sb="179" eb="181">
      <t>ケイカク</t>
    </rPh>
    <rPh sb="182" eb="184">
      <t>ニンテイ</t>
    </rPh>
    <phoneticPr fontId="3"/>
  </si>
  <si>
    <t>2022-経産-新22-0047</t>
    <rPh sb="5" eb="7">
      <t>ケイサン</t>
    </rPh>
    <rPh sb="8" eb="9">
      <t>シン</t>
    </rPh>
    <phoneticPr fontId="3"/>
  </si>
  <si>
    <t>(項)情報処理・サービス・製造産業振興費(目)情報処理・サービス・製造産業振興事業費補助金</t>
    <rPh sb="1" eb="2">
      <t>コウ</t>
    </rPh>
    <rPh sb="21" eb="22">
      <t>メ</t>
    </rPh>
    <phoneticPr fontId="3"/>
  </si>
  <si>
    <t>保有割合＝①41,700,000,000円／②74,386,363,000円</t>
    <rPh sb="0" eb="2">
      <t>ホユウ</t>
    </rPh>
    <rPh sb="2" eb="4">
      <t>ワリアイ</t>
    </rPh>
    <rPh sb="20" eb="21">
      <t>エン</t>
    </rPh>
    <phoneticPr fontId="3"/>
  </si>
  <si>
    <r>
      <t>③令和5年度以降の事業費支出見込み額
　・採択・交付決定済み：22,188,410,000円
　・未採択で直近の公募・採択見込み：2,622,000,000円（注１）
　・未採択で今後の公募・採</t>
    </r>
    <r>
      <rPr>
        <sz val="10"/>
        <color theme="1"/>
        <rFont val="ＭＳ Ｐゴシック"/>
        <family val="3"/>
        <charset val="128"/>
        <scheme val="major"/>
      </rPr>
      <t>択見込み</t>
    </r>
    <r>
      <rPr>
        <sz val="10"/>
        <color theme="1"/>
        <rFont val="ＭＳ Ｐゴシック"/>
        <family val="3"/>
        <charset val="128"/>
      </rPr>
      <t>：48,570,321,713円（注2）
④令和5年度以降の管理費支出見込み額（注3）
　令和5年度：12百万円
　令和6年度：150百万円
　令和7年度：208百万円
　令和8年度：185百万円
　令和9年度：231百万円
　令和10年度：71百万円
　令和11年度：82百万円
　令和12年度：67百万円
（注1）認定供給確保計画に記載された金額を基に算出。
（注2）事業者からのヒアリング等を基に算出。
（注3）各年度の事業費支出見込みに一定の割合を乗じて算出。</t>
    </r>
    <rPh sb="45" eb="46">
      <t>エン</t>
    </rPh>
    <rPh sb="61" eb="63">
      <t>ミコミ</t>
    </rPh>
    <rPh sb="78" eb="79">
      <t>エン</t>
    </rPh>
    <rPh sb="80" eb="81">
      <t>チュウ</t>
    </rPh>
    <rPh sb="98" eb="100">
      <t>ミコミ</t>
    </rPh>
    <rPh sb="116" eb="117">
      <t>エン</t>
    </rPh>
    <rPh sb="118" eb="119">
      <t>チュウ</t>
    </rPh>
    <rPh sb="142" eb="143">
      <t>チュウ</t>
    </rPh>
    <rPh sb="147" eb="149">
      <t>レイワ</t>
    </rPh>
    <rPh sb="150" eb="152">
      <t>ネンド</t>
    </rPh>
    <rPh sb="155" eb="156">
      <t>ヒャク</t>
    </rPh>
    <rPh sb="156" eb="158">
      <t>マンエン</t>
    </rPh>
    <rPh sb="259" eb="260">
      <t>チュウ</t>
    </rPh>
    <rPh sb="262" eb="264">
      <t>ニンテイ</t>
    </rPh>
    <rPh sb="264" eb="266">
      <t>キョウキュウ</t>
    </rPh>
    <rPh sb="266" eb="268">
      <t>カクホ</t>
    </rPh>
    <rPh sb="268" eb="270">
      <t>ケイカク</t>
    </rPh>
    <rPh sb="271" eb="273">
      <t>キサイ</t>
    </rPh>
    <rPh sb="276" eb="278">
      <t>キンガク</t>
    </rPh>
    <rPh sb="279" eb="280">
      <t>モト</t>
    </rPh>
    <rPh sb="281" eb="283">
      <t>サンシュツ</t>
    </rPh>
    <rPh sb="286" eb="287">
      <t>チュウ</t>
    </rPh>
    <rPh sb="289" eb="292">
      <t>ジギョウシャ</t>
    </rPh>
    <rPh sb="300" eb="301">
      <t>トウ</t>
    </rPh>
    <rPh sb="302" eb="303">
      <t>モト</t>
    </rPh>
    <rPh sb="304" eb="306">
      <t>サンシュツ</t>
    </rPh>
    <rPh sb="309" eb="310">
      <t>チュウ</t>
    </rPh>
    <rPh sb="312" eb="315">
      <t>カクネンド</t>
    </rPh>
    <rPh sb="316" eb="319">
      <t>ジギョウヒ</t>
    </rPh>
    <rPh sb="319" eb="321">
      <t>シシュツ</t>
    </rPh>
    <rPh sb="321" eb="323">
      <t>ミコ</t>
    </rPh>
    <rPh sb="325" eb="327">
      <t>イッテイ</t>
    </rPh>
    <rPh sb="328" eb="330">
      <t>ワリアイ</t>
    </rPh>
    <rPh sb="331" eb="332">
      <t>ジョウ</t>
    </rPh>
    <rPh sb="334" eb="336">
      <t>サンシュツ</t>
    </rPh>
    <phoneticPr fontId="3"/>
  </si>
  <si>
    <t>令和５年12月20日付行政改革推進会議「基金の点検・見直しの横断的な方針」を踏まえ、アウトカムについて再精査し、定量的かつ適切な指標を設定。基金の終期は、平成18年8月15日閣議決定「補助金等の交付により造成した基金等に関する基準」を鑑みて設定し、足下の執行状況を踏まえた保有割合の再精査を行った。
令和５年度以降事業者からの申請を受けて速やかに助成金を交付、測定指標の目標達成にむけ引き続き努める。</t>
    <phoneticPr fontId="3"/>
  </si>
  <si>
    <t>・基金方式の必要性の類型、理由について適切である
・基金設置法人の選定は適切に行われている
・管理費は年度別に見積られており、事業費に対し管理費の割合は妥当なものと言える
・終了予定もアウトカム目標と整合して設定されており合理性はある
・個別事案の進捗状況を確認基金の管理運営状況の適切性を適宜確認している</t>
    <phoneticPr fontId="3"/>
  </si>
  <si>
    <t>2029年度末
※ただし、事業計画ごとに実施期間は異なるため、新規受付終了時期（2029年度末）までにおいて、基金の終了予定時期内に事業が完了するように受け付ける。</t>
    <rPh sb="4" eb="6">
      <t>ネンド</t>
    </rPh>
    <rPh sb="6" eb="7">
      <t>マツ</t>
    </rPh>
    <phoneticPr fontId="3"/>
  </si>
  <si>
    <t>2030年度末
航空機の部品の安定供給確保を図るための取組方針（令和4年1月19日公表）において、2030年までに安定供給確保を図ることとされているため。
【航空機の部品の安定供給確保を図るための取組方針】
https://www.meti.go.jp/policy/economy/economic_security/aircraft/bukika_torikumihousinn.pdf</t>
    <rPh sb="4" eb="6">
      <t>ネンド</t>
    </rPh>
    <rPh sb="6" eb="7">
      <t>マツ</t>
    </rPh>
    <rPh sb="32" eb="34">
      <t>レイワ</t>
    </rPh>
    <rPh sb="35" eb="36">
      <t>ネン</t>
    </rPh>
    <rPh sb="37" eb="38">
      <t>ガツ</t>
    </rPh>
    <rPh sb="40" eb="41">
      <t>ニチ</t>
    </rPh>
    <rPh sb="41" eb="43">
      <t>コウヒョウ</t>
    </rPh>
    <rPh sb="53" eb="54">
      <t>ネン</t>
    </rPh>
    <rPh sb="57" eb="63">
      <t>アンテイキョウキュウカクホ</t>
    </rPh>
    <rPh sb="64" eb="65">
      <t>ハカ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</si>
</sst>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1"/>
      <name val="ＭＳ Ｐゴシック"/>
      <family val="3"/>
      <charset val="128"/>
    </font>
    <font>
      <sz val="10"/>
      <color theme="1"/>
      <name val="ＭＳ Ｐゴシック"/>
      <family val="3"/>
      <charset val="128"/>
      <scheme val="major"/>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0000"/>
        <bgColor indexed="64"/>
      </patternFill>
    </fill>
  </fills>
  <borders count="19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9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59" xfId="0" applyFont="1" applyFill="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80" fontId="5" fillId="6"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0" borderId="9"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7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5" fillId="0" borderId="141"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59" xfId="0" applyFont="1" applyFill="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41" fontId="5" fillId="11" borderId="56"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7" fillId="2" borderId="69" xfId="0" applyFont="1" applyFill="1" applyBorder="1" applyAlignment="1">
      <alignment horizontal="center" vertical="center" wrapText="1"/>
    </xf>
    <xf numFmtId="0" fontId="17" fillId="2" borderId="49" xfId="0" applyFont="1" applyFill="1" applyBorder="1" applyAlignment="1">
      <alignment horizontal="center" vertical="center"/>
    </xf>
    <xf numFmtId="0" fontId="17"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121"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109"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10" fillId="6" borderId="36" xfId="0" applyNumberFormat="1" applyFont="1" applyFill="1" applyBorder="1" applyAlignment="1">
      <alignment horizontal="right" vertical="center"/>
    </xf>
    <xf numFmtId="41" fontId="10" fillId="6" borderId="54" xfId="0" applyNumberFormat="1" applyFont="1" applyFill="1" applyBorder="1" applyAlignment="1">
      <alignment horizontal="right" vertical="center"/>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10" fillId="3" borderId="38" xfId="0"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41" fontId="5" fillId="6" borderId="159"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15"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2" fillId="3" borderId="142"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176" fontId="5" fillId="6" borderId="193" xfId="0" applyNumberFormat="1" applyFont="1" applyFill="1" applyBorder="1" applyAlignment="1">
      <alignment horizontal="right" vertical="center"/>
    </xf>
    <xf numFmtId="176" fontId="5" fillId="6" borderId="194" xfId="0" applyNumberFormat="1" applyFont="1" applyFill="1" applyBorder="1" applyAlignment="1">
      <alignment horizontal="right" vertical="center"/>
    </xf>
    <xf numFmtId="176" fontId="5" fillId="6" borderId="148"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17" fontId="6" fillId="6" borderId="1" xfId="0" quotePrefix="1" applyNumberFormat="1" applyFont="1" applyFill="1" applyBorder="1" applyAlignment="1">
      <alignment horizontal="center" vertical="center"/>
    </xf>
    <xf numFmtId="0" fontId="6"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94" xfId="0" applyFont="1" applyFill="1" applyBorder="1" applyAlignment="1">
      <alignment horizontal="left" vertical="center" wrapText="1" shrinkToFit="1"/>
    </xf>
    <xf numFmtId="0" fontId="10" fillId="6" borderId="195" xfId="0" applyFont="1" applyFill="1" applyBorder="1" applyAlignment="1">
      <alignment horizontal="left" vertical="center" wrapText="1" shrinkToFit="1"/>
    </xf>
    <xf numFmtId="0" fontId="10" fillId="3" borderId="142" xfId="0" applyFont="1" applyFill="1" applyBorder="1" applyAlignment="1">
      <alignment horizontal="center" vertical="center" wrapText="1" shrinkToFit="1"/>
    </xf>
    <xf numFmtId="0" fontId="10" fillId="6" borderId="193" xfId="0" applyFont="1" applyFill="1" applyBorder="1" applyAlignment="1">
      <alignment horizontal="left" vertical="center" wrapText="1" shrinkToFit="1"/>
    </xf>
    <xf numFmtId="0" fontId="5" fillId="3" borderId="3"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181" fontId="5" fillId="0" borderId="41" xfId="0" applyNumberFormat="1" applyFont="1" applyBorder="1" applyAlignment="1" applyProtection="1">
      <alignment horizontal="center" vertical="center" shrinkToFit="1"/>
      <protection locked="0"/>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6" borderId="35" xfId="0" applyNumberFormat="1" applyFont="1" applyFill="1" applyBorder="1" applyAlignment="1">
      <alignment vertical="center" wrapText="1"/>
    </xf>
    <xf numFmtId="41" fontId="5" fillId="6" borderId="36" xfId="0" applyNumberFormat="1" applyFont="1" applyFill="1" applyBorder="1" applyAlignment="1">
      <alignment vertical="center" wrapText="1"/>
    </xf>
    <xf numFmtId="41" fontId="5" fillId="6" borderId="37" xfId="0" applyNumberFormat="1" applyFont="1" applyFill="1" applyBorder="1" applyAlignment="1">
      <alignmen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90" xfId="0" applyFont="1" applyFill="1" applyBorder="1" applyAlignment="1">
      <alignment horizontal="left" vertical="center" wrapText="1" shrinkToFit="1"/>
    </xf>
    <xf numFmtId="0" fontId="10" fillId="6" borderId="191" xfId="0" applyFont="1" applyFill="1" applyBorder="1" applyAlignment="1">
      <alignment horizontal="left" vertical="center" wrapText="1" shrinkToFit="1"/>
    </xf>
    <xf numFmtId="0" fontId="10" fillId="6" borderId="192"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2" fillId="6" borderId="141" xfId="0" applyFont="1" applyFill="1" applyBorder="1" applyAlignment="1">
      <alignment horizontal="left" vertical="center" wrapText="1"/>
    </xf>
    <xf numFmtId="0" fontId="12" fillId="6" borderId="49" xfId="0" applyFont="1" applyFill="1" applyBorder="1" applyAlignment="1">
      <alignment horizontal="left" vertical="center" wrapText="1"/>
    </xf>
    <xf numFmtId="0" fontId="12" fillId="6" borderId="68" xfId="0" applyFont="1" applyFill="1" applyBorder="1" applyAlignment="1">
      <alignment horizontal="left" vertical="center" wrapText="1"/>
    </xf>
    <xf numFmtId="0" fontId="5" fillId="13" borderId="7" xfId="0" applyFont="1" applyFill="1" applyBorder="1" applyAlignment="1" applyProtection="1">
      <alignment horizontal="left" vertical="center" wrapText="1" shrinkToFit="1"/>
      <protection locked="0"/>
    </xf>
    <xf numFmtId="0" fontId="5" fillId="13" borderId="1" xfId="0" applyFont="1" applyFill="1" applyBorder="1" applyAlignment="1" applyProtection="1">
      <alignment horizontal="left" vertical="center" wrapText="1" shrinkToFit="1"/>
      <protection locked="0"/>
    </xf>
    <xf numFmtId="0" fontId="5" fillId="13" borderId="8" xfId="0" applyFont="1" applyFill="1" applyBorder="1" applyAlignment="1" applyProtection="1">
      <alignment horizontal="left" vertical="center" wrapText="1" shrinkToFit="1"/>
      <protection locked="0"/>
    </xf>
    <xf numFmtId="0" fontId="5" fillId="6" borderId="20" xfId="0" applyFont="1" applyFill="1" applyBorder="1" applyAlignment="1" applyProtection="1">
      <alignment vertical="center" wrapText="1"/>
      <protection locked="0"/>
    </xf>
    <xf numFmtId="0" fontId="5" fillId="6" borderId="42" xfId="0" applyFont="1" applyFill="1" applyBorder="1" applyAlignment="1" applyProtection="1">
      <alignment vertical="center" wrapText="1"/>
      <protection locked="0"/>
    </xf>
    <xf numFmtId="0" fontId="5" fillId="6" borderId="3" xfId="0" applyFont="1" applyFill="1" applyBorder="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30" xfId="0" quotePrefix="1" applyFont="1" applyFill="1" applyBorder="1" applyAlignment="1" applyProtection="1">
      <alignment horizontal="left" vertical="center" wrapText="1"/>
      <protection locked="0"/>
    </xf>
    <xf numFmtId="181" fontId="5" fillId="12" borderId="41" xfId="0" applyNumberFormat="1" applyFont="1" applyFill="1" applyBorder="1" applyAlignment="1" applyProtection="1">
      <alignment horizontal="center" vertical="center" shrinkToFit="1"/>
      <protection locked="0"/>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6" borderId="24" xfId="0" quotePrefix="1" applyFont="1" applyFill="1" applyBorder="1" applyAlignment="1">
      <alignment horizontal="center" vertical="center"/>
    </xf>
    <xf numFmtId="180" fontId="5" fillId="6" borderId="24" xfId="0" quotePrefix="1" applyNumberFormat="1" applyFont="1" applyFill="1" applyBorder="1" applyAlignment="1" applyProtection="1">
      <alignment horizontal="center" vertical="center" shrinkToFit="1"/>
      <protection locked="0"/>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26"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6" borderId="18" xfId="0" quotePrefix="1" applyFont="1" applyFill="1" applyBorder="1" applyAlignment="1" applyProtection="1">
      <alignment horizontal="left" vertical="center" wrapText="1"/>
      <protection locked="0"/>
    </xf>
    <xf numFmtId="0" fontId="5" fillId="6" borderId="19" xfId="0" quotePrefix="1"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8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7620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7620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128785</xdr:colOff>
      <xdr:row>292</xdr:row>
      <xdr:rowOff>0</xdr:rowOff>
    </xdr:from>
    <xdr:to>
      <xdr:col>36</xdr:col>
      <xdr:colOff>180013</xdr:colOff>
      <xdr:row>292</xdr:row>
      <xdr:rowOff>667557</xdr:rowOff>
    </xdr:to>
    <xdr:sp macro="" textlink="">
      <xdr:nvSpPr>
        <xdr:cNvPr id="1356" name="正方形/長方形 3">
          <a:extLst>
            <a:ext uri="{FF2B5EF4-FFF2-40B4-BE49-F238E27FC236}">
              <a16:creationId xmlns:a16="http://schemas.microsoft.com/office/drawing/2014/main" id="{00000000-0008-0000-0000-00004C050000}"/>
            </a:ext>
          </a:extLst>
        </xdr:cNvPr>
        <xdr:cNvSpPr/>
      </xdr:nvSpPr>
      <xdr:spPr>
        <a:xfrm>
          <a:off x="4566314" y="107296324"/>
          <a:ext cx="2875111" cy="6675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４１，７００百万円</a:t>
          </a:r>
          <a:endParaRPr kumimoji="1" lang="en-US" altLang="ja-JP" sz="1600">
            <a:solidFill>
              <a:schemeClr val="tx1"/>
            </a:solidFill>
          </a:endParaRPr>
        </a:p>
      </xdr:txBody>
    </xdr:sp>
    <xdr:clientData/>
  </xdr:twoCellAnchor>
  <xdr:twoCellAnchor>
    <xdr:from>
      <xdr:col>29</xdr:col>
      <xdr:colOff>142016</xdr:colOff>
      <xdr:row>292</xdr:row>
      <xdr:rowOff>673324</xdr:rowOff>
    </xdr:from>
    <xdr:to>
      <xdr:col>29</xdr:col>
      <xdr:colOff>142016</xdr:colOff>
      <xdr:row>293</xdr:row>
      <xdr:rowOff>87981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991487" y="70497177"/>
          <a:ext cx="0" cy="3671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62343</xdr:colOff>
      <xdr:row>293</xdr:row>
      <xdr:rowOff>223733</xdr:rowOff>
    </xdr:from>
    <xdr:to>
      <xdr:col>41</xdr:col>
      <xdr:colOff>2838</xdr:colOff>
      <xdr:row>293</xdr:row>
      <xdr:rowOff>573663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93049" y="71000086"/>
          <a:ext cx="457973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14</xdr:col>
      <xdr:colOff>0</xdr:colOff>
      <xdr:row>293</xdr:row>
      <xdr:rowOff>844012</xdr:rowOff>
    </xdr:from>
    <xdr:to>
      <xdr:col>45</xdr:col>
      <xdr:colOff>61372</xdr:colOff>
      <xdr:row>293</xdr:row>
      <xdr:rowOff>2230928</xdr:rowOff>
    </xdr:to>
    <xdr:sp macro="" textlink="">
      <xdr:nvSpPr>
        <xdr:cNvPr id="1357" name="正方形/長方形 6">
          <a:extLst>
            <a:ext uri="{FF2B5EF4-FFF2-40B4-BE49-F238E27FC236}">
              <a16:creationId xmlns:a16="http://schemas.microsoft.com/office/drawing/2014/main" id="{00000000-0008-0000-0000-00004D050000}"/>
            </a:ext>
          </a:extLst>
        </xdr:cNvPr>
        <xdr:cNvSpPr/>
      </xdr:nvSpPr>
      <xdr:spPr>
        <a:xfrm>
          <a:off x="2823882" y="71620365"/>
          <a:ext cx="6314255" cy="13869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安定供給確保支援基金</a:t>
          </a:r>
          <a:endParaRPr kumimoji="1" lang="en-US" altLang="ja-JP" sz="1600">
            <a:solidFill>
              <a:schemeClr val="tx1"/>
            </a:solidFill>
          </a:endParaRPr>
        </a:p>
        <a:p>
          <a:pPr algn="ctr"/>
          <a:r>
            <a:rPr kumimoji="1" lang="ja-JP" altLang="en-US" sz="1600">
              <a:solidFill>
                <a:schemeClr val="tx1"/>
              </a:solidFill>
            </a:rPr>
            <a:t>基金残高　</a:t>
          </a:r>
          <a:r>
            <a:rPr kumimoji="1" lang="ja-JP" altLang="en-US" sz="1600" b="0" i="0" u="none" strike="noStrike" kern="0" cap="none" spc="0" normalizeH="0" baseline="0" noProof="0">
              <a:ln>
                <a:noFill/>
              </a:ln>
              <a:solidFill>
                <a:schemeClr val="tx1"/>
              </a:solidFill>
              <a:effectLst/>
              <a:uLnTx/>
              <a:uFillTx/>
              <a:latin typeface="+mn-lt"/>
              <a:ea typeface="+mn-ea"/>
              <a:cs typeface="+mn-cs"/>
            </a:rPr>
            <a:t>４１，７００</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16</xdr:col>
      <xdr:colOff>103668</xdr:colOff>
      <xdr:row>294</xdr:row>
      <xdr:rowOff>131888</xdr:rowOff>
    </xdr:from>
    <xdr:to>
      <xdr:col>42</xdr:col>
      <xdr:colOff>180365</xdr:colOff>
      <xdr:row>295</xdr:row>
      <xdr:rowOff>182236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330962" y="73194241"/>
          <a:ext cx="5321050" cy="969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・資金の管理、運用</a:t>
          </a:r>
          <a:endParaRPr kumimoji="1" lang="en-US" altLang="ja-JP" sz="1400"/>
        </a:p>
        <a:p>
          <a:pPr algn="l"/>
          <a:r>
            <a:rPr kumimoji="1" lang="ja-JP" altLang="en-US" sz="1400"/>
            <a:t>・航空機の部品の安定供給に資する計画が認定された民間事業者に資金を補助</a:t>
          </a:r>
          <a:endParaRPr kumimoji="1" lang="en-US" altLang="ja-JP" sz="1400"/>
        </a:p>
      </xdr:txBody>
    </xdr:sp>
    <xdr:clientData/>
  </xdr:twoCellAnchor>
  <xdr:twoCellAnchor>
    <xdr:from>
      <xdr:col>29</xdr:col>
      <xdr:colOff>142016</xdr:colOff>
      <xdr:row>295</xdr:row>
      <xdr:rowOff>67732</xdr:rowOff>
    </xdr:from>
    <xdr:to>
      <xdr:col>29</xdr:col>
      <xdr:colOff>142016</xdr:colOff>
      <xdr:row>295</xdr:row>
      <xdr:rowOff>454626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991487" y="74048967"/>
          <a:ext cx="0" cy="38689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62353</xdr:colOff>
      <xdr:row>295</xdr:row>
      <xdr:rowOff>913246</xdr:rowOff>
    </xdr:from>
    <xdr:to>
      <xdr:col>35</xdr:col>
      <xdr:colOff>6638</xdr:colOff>
      <xdr:row>296</xdr:row>
      <xdr:rowOff>705730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3294" y="74894481"/>
          <a:ext cx="2163050" cy="711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Ｂ．民間企業等</a:t>
          </a:r>
          <a:endParaRPr kumimoji="1" lang="en-US" altLang="ja-JP" sz="1600">
            <a:solidFill>
              <a:schemeClr val="tx1"/>
            </a:solidFill>
          </a:endParaRPr>
        </a:p>
        <a:p>
          <a:pPr algn="ct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27</xdr:col>
      <xdr:colOff>104076</xdr:colOff>
      <xdr:row>295</xdr:row>
      <xdr:rowOff>474484</xdr:rowOff>
    </xdr:from>
    <xdr:to>
      <xdr:col>31</xdr:col>
      <xdr:colOff>166327</xdr:colOff>
      <xdr:row>295</xdr:row>
      <xdr:rowOff>912599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550135" y="74455719"/>
          <a:ext cx="869074" cy="43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16</xdr:col>
      <xdr:colOff>103668</xdr:colOff>
      <xdr:row>297</xdr:row>
      <xdr:rowOff>18111</xdr:rowOff>
    </xdr:from>
    <xdr:to>
      <xdr:col>42</xdr:col>
      <xdr:colOff>180365</xdr:colOff>
      <xdr:row>300</xdr:row>
      <xdr:rowOff>101050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330962" y="75758670"/>
          <a:ext cx="5321050" cy="8225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・認定された計画に基づき、航空機の部品の安定供給に資する設備投資・研究開発等の取組を実施</a:t>
          </a:r>
          <a:endParaRPr kumimoji="1" lang="en-US" altLang="ja-JP"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398"/>
  <sheetViews>
    <sheetView tabSelected="1" view="pageBreakPreview" zoomScale="70" zoomScaleNormal="10" zoomScaleSheetLayoutView="70" zoomScalePageLayoutView="70" workbookViewId="0"/>
  </sheetViews>
  <sheetFormatPr defaultColWidth="9" defaultRowHeight="13.2" x14ac:dyDescent="0.2"/>
  <cols>
    <col min="1" max="44" width="2.6640625" style="10" customWidth="1"/>
    <col min="45" max="45" width="2.109375" style="10" customWidth="1"/>
    <col min="46"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21" t="s">
        <v>0</v>
      </c>
      <c r="AK2" s="622"/>
      <c r="AL2" s="622"/>
      <c r="AM2" s="622"/>
      <c r="AN2" s="622"/>
      <c r="AO2" s="622"/>
      <c r="AP2" s="622"/>
      <c r="AQ2" s="622"/>
      <c r="AR2" s="623" t="s">
        <v>1</v>
      </c>
      <c r="AS2" s="624"/>
      <c r="AT2" s="624"/>
      <c r="AU2" s="624"/>
      <c r="AV2" s="624"/>
      <c r="AW2" s="624"/>
      <c r="AX2" s="624"/>
      <c r="AY2" s="624"/>
    </row>
    <row r="3" spans="1:51" ht="32.1" customHeight="1" thickBot="1" x14ac:dyDescent="0.25">
      <c r="A3" s="690" t="s">
        <v>2</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89"/>
      <c r="AM3" s="689"/>
      <c r="AN3" s="689"/>
      <c r="AO3" s="689"/>
      <c r="AP3" s="625" t="s">
        <v>3</v>
      </c>
      <c r="AQ3" s="626"/>
      <c r="AR3" s="626"/>
      <c r="AS3" s="626"/>
      <c r="AT3" s="626"/>
      <c r="AU3" s="626"/>
      <c r="AV3" s="626"/>
      <c r="AW3" s="626"/>
      <c r="AX3" s="626"/>
      <c r="AY3" s="627"/>
    </row>
    <row r="4" spans="1:51" ht="28.5" customHeight="1" x14ac:dyDescent="0.2">
      <c r="A4" s="628" t="s">
        <v>4</v>
      </c>
      <c r="B4" s="629"/>
      <c r="C4" s="629"/>
      <c r="D4" s="629"/>
      <c r="E4" s="629"/>
      <c r="F4" s="629"/>
      <c r="G4" s="630" t="s">
        <v>5</v>
      </c>
      <c r="H4" s="631"/>
      <c r="I4" s="631"/>
      <c r="J4" s="631"/>
      <c r="K4" s="631"/>
      <c r="L4" s="631"/>
      <c r="M4" s="631"/>
      <c r="N4" s="631"/>
      <c r="O4" s="631"/>
      <c r="P4" s="631"/>
      <c r="Q4" s="631"/>
      <c r="R4" s="631"/>
      <c r="S4" s="631"/>
      <c r="T4" s="631"/>
      <c r="U4" s="631"/>
      <c r="V4" s="631"/>
      <c r="W4" s="631"/>
      <c r="X4" s="631"/>
      <c r="Y4" s="631"/>
      <c r="Z4" s="632"/>
      <c r="AA4" s="633" t="s">
        <v>6</v>
      </c>
      <c r="AB4" s="634"/>
      <c r="AC4" s="634"/>
      <c r="AD4" s="634"/>
      <c r="AE4" s="634"/>
      <c r="AF4" s="634"/>
      <c r="AG4" s="635" t="s">
        <v>7</v>
      </c>
      <c r="AH4" s="636"/>
      <c r="AI4" s="636"/>
      <c r="AJ4" s="636"/>
      <c r="AK4" s="636"/>
      <c r="AL4" s="636"/>
      <c r="AM4" s="636"/>
      <c r="AN4" s="636"/>
      <c r="AO4" s="636"/>
      <c r="AP4" s="636"/>
      <c r="AQ4" s="636"/>
      <c r="AR4" s="636"/>
      <c r="AS4" s="636"/>
      <c r="AT4" s="636"/>
      <c r="AU4" s="636"/>
      <c r="AV4" s="636"/>
      <c r="AW4" s="636"/>
      <c r="AX4" s="636"/>
      <c r="AY4" s="637"/>
    </row>
    <row r="5" spans="1:51" ht="28.5" customHeight="1" x14ac:dyDescent="0.2">
      <c r="A5" s="708" t="s">
        <v>8</v>
      </c>
      <c r="B5" s="709"/>
      <c r="C5" s="709"/>
      <c r="D5" s="709"/>
      <c r="E5" s="709"/>
      <c r="F5" s="710"/>
      <c r="G5" s="316" t="s">
        <v>9</v>
      </c>
      <c r="H5" s="317"/>
      <c r="I5" s="317"/>
      <c r="J5" s="317"/>
      <c r="K5" s="317"/>
      <c r="L5" s="317"/>
      <c r="M5" s="317"/>
      <c r="N5" s="317"/>
      <c r="O5" s="317"/>
      <c r="P5" s="317"/>
      <c r="Q5" s="317"/>
      <c r="R5" s="317"/>
      <c r="S5" s="317"/>
      <c r="T5" s="317"/>
      <c r="U5" s="317"/>
      <c r="V5" s="317"/>
      <c r="W5" s="317"/>
      <c r="X5" s="317"/>
      <c r="Y5" s="317"/>
      <c r="Z5" s="318"/>
      <c r="AA5" s="758" t="s">
        <v>10</v>
      </c>
      <c r="AB5" s="759"/>
      <c r="AC5" s="759"/>
      <c r="AD5" s="759"/>
      <c r="AE5" s="759"/>
      <c r="AF5" s="760"/>
      <c r="AG5" s="761" t="s">
        <v>11</v>
      </c>
      <c r="AH5" s="762"/>
      <c r="AI5" s="762"/>
      <c r="AJ5" s="762"/>
      <c r="AK5" s="762"/>
      <c r="AL5" s="762"/>
      <c r="AM5" s="762"/>
      <c r="AN5" s="762"/>
      <c r="AO5" s="762"/>
      <c r="AP5" s="762"/>
      <c r="AQ5" s="762"/>
      <c r="AR5" s="762"/>
      <c r="AS5" s="762"/>
      <c r="AT5" s="762"/>
      <c r="AU5" s="762"/>
      <c r="AV5" s="762"/>
      <c r="AW5" s="762"/>
      <c r="AX5" s="762"/>
      <c r="AY5" s="763"/>
    </row>
    <row r="6" spans="1:51" ht="41.25" customHeight="1" x14ac:dyDescent="0.2">
      <c r="A6" s="764" t="s">
        <v>12</v>
      </c>
      <c r="B6" s="765"/>
      <c r="C6" s="765"/>
      <c r="D6" s="765"/>
      <c r="E6" s="765"/>
      <c r="F6" s="766"/>
      <c r="G6" s="767" t="s">
        <v>13</v>
      </c>
      <c r="H6" s="768"/>
      <c r="I6" s="768"/>
      <c r="J6" s="768"/>
      <c r="K6" s="768"/>
      <c r="L6" s="768"/>
      <c r="M6" s="768"/>
      <c r="N6" s="768"/>
      <c r="O6" s="768"/>
      <c r="P6" s="768"/>
      <c r="Q6" s="768"/>
      <c r="R6" s="768"/>
      <c r="S6" s="768"/>
      <c r="T6" s="768"/>
      <c r="U6" s="768"/>
      <c r="V6" s="768"/>
      <c r="W6" s="768"/>
      <c r="X6" s="768"/>
      <c r="Y6" s="768"/>
      <c r="Z6" s="769"/>
      <c r="AA6" s="758" t="s">
        <v>14</v>
      </c>
      <c r="AB6" s="759"/>
      <c r="AC6" s="759"/>
      <c r="AD6" s="759"/>
      <c r="AE6" s="759"/>
      <c r="AF6" s="760"/>
      <c r="AG6" s="761" t="s">
        <v>418</v>
      </c>
      <c r="AH6" s="762"/>
      <c r="AI6" s="762"/>
      <c r="AJ6" s="762"/>
      <c r="AK6" s="762"/>
      <c r="AL6" s="762"/>
      <c r="AM6" s="762"/>
      <c r="AN6" s="762"/>
      <c r="AO6" s="762"/>
      <c r="AP6" s="762"/>
      <c r="AQ6" s="762"/>
      <c r="AR6" s="762"/>
      <c r="AS6" s="762"/>
      <c r="AT6" s="762"/>
      <c r="AU6" s="762"/>
      <c r="AV6" s="762"/>
      <c r="AW6" s="762"/>
      <c r="AX6" s="762"/>
      <c r="AY6" s="763"/>
    </row>
    <row r="7" spans="1:51" ht="28.5" customHeight="1" x14ac:dyDescent="0.2">
      <c r="A7" s="686" t="s">
        <v>15</v>
      </c>
      <c r="B7" s="687"/>
      <c r="C7" s="687"/>
      <c r="D7" s="687"/>
      <c r="E7" s="687"/>
      <c r="F7" s="688"/>
      <c r="G7" s="316" t="s">
        <v>16</v>
      </c>
      <c r="H7" s="317"/>
      <c r="I7" s="317"/>
      <c r="J7" s="317"/>
      <c r="K7" s="317"/>
      <c r="L7" s="317"/>
      <c r="M7" s="317"/>
      <c r="N7" s="317"/>
      <c r="O7" s="317"/>
      <c r="P7" s="317"/>
      <c r="Q7" s="317"/>
      <c r="R7" s="317"/>
      <c r="S7" s="317"/>
      <c r="T7" s="317"/>
      <c r="U7" s="317"/>
      <c r="V7" s="317"/>
      <c r="W7" s="317"/>
      <c r="X7" s="317"/>
      <c r="Y7" s="317"/>
      <c r="Z7" s="318"/>
      <c r="AA7" s="319" t="s">
        <v>17</v>
      </c>
      <c r="AB7" s="320"/>
      <c r="AC7" s="320"/>
      <c r="AD7" s="320"/>
      <c r="AE7" s="320"/>
      <c r="AF7" s="321"/>
      <c r="AG7" s="325" t="s">
        <v>18</v>
      </c>
      <c r="AH7" s="326"/>
      <c r="AI7" s="326"/>
      <c r="AJ7" s="326"/>
      <c r="AK7" s="326"/>
      <c r="AL7" s="326"/>
      <c r="AM7" s="326"/>
      <c r="AN7" s="326"/>
      <c r="AO7" s="326"/>
      <c r="AP7" s="326"/>
      <c r="AQ7" s="326"/>
      <c r="AR7" s="326"/>
      <c r="AS7" s="326"/>
      <c r="AT7" s="326"/>
      <c r="AU7" s="326"/>
      <c r="AV7" s="326"/>
      <c r="AW7" s="326"/>
      <c r="AX7" s="326"/>
      <c r="AY7" s="327"/>
    </row>
    <row r="8" spans="1:51" ht="28.5" customHeight="1" x14ac:dyDescent="0.2">
      <c r="A8" s="64" t="s">
        <v>19</v>
      </c>
      <c r="B8" s="65"/>
      <c r="C8" s="65"/>
      <c r="D8" s="65"/>
      <c r="E8" s="65"/>
      <c r="F8" s="66"/>
      <c r="G8" s="316" t="s">
        <v>20</v>
      </c>
      <c r="H8" s="317"/>
      <c r="I8" s="317"/>
      <c r="J8" s="317"/>
      <c r="K8" s="317"/>
      <c r="L8" s="317"/>
      <c r="M8" s="317"/>
      <c r="N8" s="317"/>
      <c r="O8" s="317"/>
      <c r="P8" s="317"/>
      <c r="Q8" s="317"/>
      <c r="R8" s="317"/>
      <c r="S8" s="317"/>
      <c r="T8" s="317"/>
      <c r="U8" s="317"/>
      <c r="V8" s="317"/>
      <c r="W8" s="317"/>
      <c r="X8" s="317"/>
      <c r="Y8" s="317"/>
      <c r="Z8" s="318"/>
      <c r="AA8" s="322"/>
      <c r="AB8" s="323"/>
      <c r="AC8" s="323"/>
      <c r="AD8" s="323"/>
      <c r="AE8" s="323"/>
      <c r="AF8" s="324"/>
      <c r="AG8" s="328"/>
      <c r="AH8" s="329"/>
      <c r="AI8" s="329"/>
      <c r="AJ8" s="329"/>
      <c r="AK8" s="329"/>
      <c r="AL8" s="329"/>
      <c r="AM8" s="329"/>
      <c r="AN8" s="329"/>
      <c r="AO8" s="329"/>
      <c r="AP8" s="329"/>
      <c r="AQ8" s="329"/>
      <c r="AR8" s="329"/>
      <c r="AS8" s="329"/>
      <c r="AT8" s="329"/>
      <c r="AU8" s="329"/>
      <c r="AV8" s="329"/>
      <c r="AW8" s="329"/>
      <c r="AX8" s="329"/>
      <c r="AY8" s="330"/>
    </row>
    <row r="9" spans="1:51" ht="46.5" customHeight="1" x14ac:dyDescent="0.2">
      <c r="A9" s="64" t="s">
        <v>21</v>
      </c>
      <c r="B9" s="65"/>
      <c r="C9" s="65"/>
      <c r="D9" s="65"/>
      <c r="E9" s="65"/>
      <c r="F9" s="66"/>
      <c r="G9" s="692" t="s">
        <v>22</v>
      </c>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c r="AG9" s="693"/>
      <c r="AH9" s="693"/>
      <c r="AI9" s="693"/>
      <c r="AJ9" s="693"/>
      <c r="AK9" s="693"/>
      <c r="AL9" s="693"/>
      <c r="AM9" s="693"/>
      <c r="AN9" s="693"/>
      <c r="AO9" s="693"/>
      <c r="AP9" s="693"/>
      <c r="AQ9" s="693"/>
      <c r="AR9" s="693"/>
      <c r="AS9" s="693"/>
      <c r="AT9" s="693"/>
      <c r="AU9" s="693"/>
      <c r="AV9" s="693"/>
      <c r="AW9" s="693"/>
      <c r="AX9" s="693"/>
      <c r="AY9" s="694"/>
    </row>
    <row r="10" spans="1:51" s="11" customFormat="1" ht="53.25" customHeight="1" x14ac:dyDescent="0.2">
      <c r="A10" s="351" t="s">
        <v>23</v>
      </c>
      <c r="B10" s="352"/>
      <c r="C10" s="352"/>
      <c r="D10" s="352"/>
      <c r="E10" s="352"/>
      <c r="F10" s="353"/>
      <c r="G10" s="354" t="s">
        <v>24</v>
      </c>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6"/>
    </row>
    <row r="11" spans="1:51" ht="24.9" customHeight="1" x14ac:dyDescent="0.2">
      <c r="A11" s="650" t="s">
        <v>25</v>
      </c>
      <c r="B11" s="651"/>
      <c r="C11" s="651"/>
      <c r="D11" s="651"/>
      <c r="E11" s="651"/>
      <c r="F11" s="652"/>
      <c r="G11" s="28" t="s">
        <v>26</v>
      </c>
      <c r="H11" s="29"/>
      <c r="I11" s="29"/>
      <c r="J11" s="30" t="s">
        <v>27</v>
      </c>
      <c r="K11" s="29"/>
      <c r="L11" s="29"/>
      <c r="M11" s="29"/>
      <c r="N11" s="29"/>
      <c r="O11" s="29"/>
      <c r="P11" s="30" t="s">
        <v>28</v>
      </c>
      <c r="Q11" s="31"/>
      <c r="R11" s="31"/>
      <c r="S11" s="29"/>
      <c r="T11" s="29"/>
      <c r="U11" s="29"/>
      <c r="V11" s="30" t="s">
        <v>29</v>
      </c>
      <c r="W11" s="29"/>
      <c r="X11" s="29"/>
      <c r="Y11" s="31"/>
      <c r="Z11" s="31"/>
      <c r="AA11" s="31"/>
      <c r="AB11" s="30" t="s">
        <v>30</v>
      </c>
      <c r="AC11" s="29"/>
      <c r="AD11" s="29"/>
      <c r="AE11" s="29"/>
      <c r="AF11" s="29"/>
      <c r="AG11" s="31"/>
      <c r="AH11" s="30" t="s">
        <v>31</v>
      </c>
      <c r="AI11" s="29"/>
      <c r="AJ11" s="29"/>
      <c r="AK11" s="29"/>
      <c r="AL11" s="29"/>
      <c r="AM11" s="29"/>
      <c r="AN11" s="29"/>
      <c r="AO11" s="31"/>
      <c r="AP11" s="31"/>
      <c r="AQ11" s="29"/>
      <c r="AR11" s="29"/>
      <c r="AS11" s="29"/>
      <c r="AT11" s="29"/>
      <c r="AU11" s="29"/>
      <c r="AV11" s="29"/>
      <c r="AW11" s="29"/>
      <c r="AX11" s="29"/>
      <c r="AY11" s="32"/>
    </row>
    <row r="12" spans="1:51" ht="24.9" customHeight="1" x14ac:dyDescent="0.2">
      <c r="A12" s="345"/>
      <c r="B12" s="346"/>
      <c r="C12" s="346"/>
      <c r="D12" s="346"/>
      <c r="E12" s="346"/>
      <c r="F12" s="347"/>
      <c r="G12" s="33" t="s">
        <v>32</v>
      </c>
      <c r="H12" s="34"/>
      <c r="I12" s="34"/>
      <c r="J12" s="35" t="s">
        <v>33</v>
      </c>
      <c r="K12" s="34"/>
      <c r="L12" s="34"/>
      <c r="M12" s="34"/>
      <c r="N12" s="35" t="s">
        <v>34</v>
      </c>
      <c r="O12" s="36"/>
      <c r="P12" s="34"/>
      <c r="Q12" s="34"/>
      <c r="R12" s="34"/>
      <c r="S12" s="35" t="s">
        <v>35</v>
      </c>
      <c r="T12" s="36"/>
      <c r="U12" s="36"/>
      <c r="V12" s="34"/>
      <c r="W12" s="34"/>
      <c r="X12" s="34"/>
      <c r="Y12" s="34"/>
      <c r="Z12" s="35" t="s">
        <v>36</v>
      </c>
      <c r="AA12" s="34"/>
      <c r="AB12" s="36"/>
      <c r="AC12" s="34"/>
      <c r="AD12" s="35" t="s">
        <v>37</v>
      </c>
      <c r="AE12" s="34"/>
      <c r="AF12" s="34"/>
      <c r="AG12" s="36"/>
      <c r="AH12" s="34"/>
      <c r="AI12" s="35" t="s">
        <v>38</v>
      </c>
      <c r="AJ12" s="34"/>
      <c r="AK12" s="34"/>
      <c r="AL12" s="34"/>
      <c r="AM12" s="35" t="s">
        <v>39</v>
      </c>
      <c r="AN12" s="36"/>
      <c r="AO12" s="34"/>
      <c r="AP12" s="34"/>
      <c r="AQ12" s="34"/>
      <c r="AR12" s="37" t="s">
        <v>31</v>
      </c>
      <c r="AS12" s="36"/>
      <c r="AT12" s="34"/>
      <c r="AU12" s="34"/>
      <c r="AV12" s="34"/>
      <c r="AW12" s="34"/>
      <c r="AX12" s="34"/>
      <c r="AY12" s="38"/>
    </row>
    <row r="13" spans="1:51" ht="65.400000000000006" customHeight="1" x14ac:dyDescent="0.2">
      <c r="A13" s="653"/>
      <c r="B13" s="654"/>
      <c r="C13" s="654"/>
      <c r="D13" s="654"/>
      <c r="E13" s="654"/>
      <c r="F13" s="655"/>
      <c r="G13" s="656" t="s">
        <v>40</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AY13" s="658"/>
    </row>
    <row r="14" spans="1:51" s="11" customFormat="1" ht="30" customHeight="1" thickBot="1" x14ac:dyDescent="0.25">
      <c r="A14" s="357" t="s">
        <v>41</v>
      </c>
      <c r="B14" s="358"/>
      <c r="C14" s="358"/>
      <c r="D14" s="358"/>
      <c r="E14" s="358"/>
      <c r="F14" s="359"/>
      <c r="G14" s="360" t="s">
        <v>42</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2"/>
    </row>
    <row r="15" spans="1:51" ht="54.6" customHeight="1" thickBot="1" x14ac:dyDescent="0.25">
      <c r="A15" s="345" t="s">
        <v>43</v>
      </c>
      <c r="B15" s="346"/>
      <c r="C15" s="346"/>
      <c r="D15" s="346"/>
      <c r="E15" s="346"/>
      <c r="F15" s="347"/>
      <c r="G15" s="348" t="s">
        <v>419</v>
      </c>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50"/>
    </row>
    <row r="16" spans="1:51" ht="20.100000000000001" customHeight="1" x14ac:dyDescent="0.2">
      <c r="A16" s="952" t="s">
        <v>44</v>
      </c>
      <c r="B16" s="953"/>
      <c r="C16" s="953"/>
      <c r="D16" s="953"/>
      <c r="E16" s="953"/>
      <c r="F16" s="954"/>
      <c r="G16" s="949" t="s">
        <v>45</v>
      </c>
      <c r="H16" s="950"/>
      <c r="I16" s="950"/>
      <c r="J16" s="950"/>
      <c r="K16" s="950"/>
      <c r="L16" s="950"/>
      <c r="M16" s="950"/>
      <c r="N16" s="951"/>
      <c r="O16" s="40"/>
      <c r="P16" s="955" t="s">
        <v>46</v>
      </c>
      <c r="Q16" s="955"/>
      <c r="R16" s="955"/>
      <c r="S16" s="955"/>
      <c r="T16" s="955"/>
      <c r="U16" s="955"/>
      <c r="V16" s="955"/>
      <c r="W16" s="955"/>
      <c r="X16" s="955"/>
      <c r="Y16" s="955"/>
      <c r="Z16" s="955"/>
      <c r="AA16" s="955"/>
      <c r="AB16" s="955"/>
      <c r="AC16" s="955"/>
      <c r="AD16" s="955"/>
      <c r="AE16" s="955"/>
      <c r="AF16" s="956"/>
      <c r="AG16" s="363" t="s">
        <v>47</v>
      </c>
      <c r="AH16" s="364"/>
      <c r="AI16" s="364"/>
      <c r="AJ16" s="364"/>
      <c r="AK16" s="364"/>
      <c r="AL16" s="364"/>
      <c r="AM16" s="364"/>
      <c r="AN16" s="364"/>
      <c r="AO16" s="364"/>
      <c r="AP16" s="364"/>
      <c r="AQ16" s="364"/>
      <c r="AR16" s="364"/>
      <c r="AS16" s="364"/>
      <c r="AT16" s="364"/>
      <c r="AU16" s="364"/>
      <c r="AV16" s="364"/>
      <c r="AW16" s="364"/>
      <c r="AX16" s="364"/>
      <c r="AY16" s="365"/>
    </row>
    <row r="17" spans="1:51" ht="20.100000000000001" customHeight="1" x14ac:dyDescent="0.2">
      <c r="A17" s="345"/>
      <c r="B17" s="346"/>
      <c r="C17" s="346"/>
      <c r="D17" s="346"/>
      <c r="E17" s="346"/>
      <c r="F17" s="347"/>
      <c r="G17" s="949"/>
      <c r="H17" s="950"/>
      <c r="I17" s="950"/>
      <c r="J17" s="950"/>
      <c r="K17" s="950"/>
      <c r="L17" s="950"/>
      <c r="M17" s="950"/>
      <c r="N17" s="951"/>
      <c r="O17" s="39"/>
      <c r="P17" s="883" t="s">
        <v>48</v>
      </c>
      <c r="Q17" s="883"/>
      <c r="R17" s="883"/>
      <c r="S17" s="883"/>
      <c r="T17" s="883"/>
      <c r="U17" s="883"/>
      <c r="V17" s="883"/>
      <c r="W17" s="883"/>
      <c r="X17" s="883"/>
      <c r="Y17" s="883"/>
      <c r="Z17" s="883"/>
      <c r="AA17" s="883"/>
      <c r="AB17" s="883"/>
      <c r="AC17" s="883"/>
      <c r="AD17" s="883"/>
      <c r="AE17" s="883"/>
      <c r="AF17" s="884"/>
      <c r="AG17" s="366" t="s">
        <v>49</v>
      </c>
      <c r="AH17" s="367"/>
      <c r="AI17" s="367"/>
      <c r="AJ17" s="367"/>
      <c r="AK17" s="367"/>
      <c r="AL17" s="367"/>
      <c r="AM17" s="367"/>
      <c r="AN17" s="367"/>
      <c r="AO17" s="367"/>
      <c r="AP17" s="367"/>
      <c r="AQ17" s="367"/>
      <c r="AR17" s="367"/>
      <c r="AS17" s="367"/>
      <c r="AT17" s="367"/>
      <c r="AU17" s="367"/>
      <c r="AV17" s="367"/>
      <c r="AW17" s="367"/>
      <c r="AX17" s="367"/>
      <c r="AY17" s="368"/>
    </row>
    <row r="18" spans="1:51" ht="20.100000000000001" customHeight="1" x14ac:dyDescent="0.2">
      <c r="A18" s="345"/>
      <c r="B18" s="346"/>
      <c r="C18" s="346"/>
      <c r="D18" s="346"/>
      <c r="E18" s="346"/>
      <c r="F18" s="347"/>
      <c r="G18" s="949"/>
      <c r="H18" s="950"/>
      <c r="I18" s="950"/>
      <c r="J18" s="950"/>
      <c r="K18" s="950"/>
      <c r="L18" s="950"/>
      <c r="M18" s="950"/>
      <c r="N18" s="951"/>
      <c r="O18" s="39"/>
      <c r="P18" s="883" t="s">
        <v>50</v>
      </c>
      <c r="Q18" s="883"/>
      <c r="R18" s="883"/>
      <c r="S18" s="883"/>
      <c r="T18" s="883"/>
      <c r="U18" s="883"/>
      <c r="V18" s="883"/>
      <c r="W18" s="883"/>
      <c r="X18" s="883"/>
      <c r="Y18" s="883"/>
      <c r="Z18" s="883"/>
      <c r="AA18" s="883"/>
      <c r="AB18" s="883"/>
      <c r="AC18" s="883"/>
      <c r="AD18" s="883"/>
      <c r="AE18" s="883"/>
      <c r="AF18" s="884"/>
      <c r="AG18" s="366"/>
      <c r="AH18" s="367"/>
      <c r="AI18" s="367"/>
      <c r="AJ18" s="367"/>
      <c r="AK18" s="367"/>
      <c r="AL18" s="367"/>
      <c r="AM18" s="367"/>
      <c r="AN18" s="367"/>
      <c r="AO18" s="367"/>
      <c r="AP18" s="367"/>
      <c r="AQ18" s="367"/>
      <c r="AR18" s="367"/>
      <c r="AS18" s="367"/>
      <c r="AT18" s="367"/>
      <c r="AU18" s="367"/>
      <c r="AV18" s="367"/>
      <c r="AW18" s="367"/>
      <c r="AX18" s="367"/>
      <c r="AY18" s="368"/>
    </row>
    <row r="19" spans="1:51" ht="34.200000000000003" customHeight="1" x14ac:dyDescent="0.2">
      <c r="A19" s="345"/>
      <c r="B19" s="346"/>
      <c r="C19" s="346"/>
      <c r="D19" s="346"/>
      <c r="E19" s="346"/>
      <c r="F19" s="347"/>
      <c r="G19" s="949"/>
      <c r="H19" s="950"/>
      <c r="I19" s="950"/>
      <c r="J19" s="950"/>
      <c r="K19" s="950"/>
      <c r="L19" s="950"/>
      <c r="M19" s="950"/>
      <c r="N19" s="951"/>
      <c r="O19" s="39"/>
      <c r="P19" s="883" t="s">
        <v>51</v>
      </c>
      <c r="Q19" s="883"/>
      <c r="R19" s="883"/>
      <c r="S19" s="883"/>
      <c r="T19" s="883"/>
      <c r="U19" s="883"/>
      <c r="V19" s="883"/>
      <c r="W19" s="883"/>
      <c r="X19" s="883"/>
      <c r="Y19" s="883"/>
      <c r="Z19" s="883"/>
      <c r="AA19" s="883"/>
      <c r="AB19" s="883"/>
      <c r="AC19" s="883"/>
      <c r="AD19" s="883"/>
      <c r="AE19" s="883"/>
      <c r="AF19" s="884"/>
      <c r="AG19" s="366"/>
      <c r="AH19" s="367"/>
      <c r="AI19" s="367"/>
      <c r="AJ19" s="367"/>
      <c r="AK19" s="367"/>
      <c r="AL19" s="367"/>
      <c r="AM19" s="367"/>
      <c r="AN19" s="367"/>
      <c r="AO19" s="367"/>
      <c r="AP19" s="367"/>
      <c r="AQ19" s="367"/>
      <c r="AR19" s="367"/>
      <c r="AS19" s="367"/>
      <c r="AT19" s="367"/>
      <c r="AU19" s="367"/>
      <c r="AV19" s="367"/>
      <c r="AW19" s="367"/>
      <c r="AX19" s="367"/>
      <c r="AY19" s="368"/>
    </row>
    <row r="20" spans="1:51" ht="46.5" customHeight="1" thickBot="1" x14ac:dyDescent="0.25">
      <c r="A20" s="357"/>
      <c r="B20" s="358"/>
      <c r="C20" s="358"/>
      <c r="D20" s="358"/>
      <c r="E20" s="358"/>
      <c r="F20" s="359"/>
      <c r="G20" s="695" t="s">
        <v>52</v>
      </c>
      <c r="H20" s="696"/>
      <c r="I20" s="696"/>
      <c r="J20" s="696"/>
      <c r="K20" s="696"/>
      <c r="L20" s="696"/>
      <c r="M20" s="696"/>
      <c r="N20" s="696"/>
      <c r="O20" s="898" t="s">
        <v>53</v>
      </c>
      <c r="P20" s="899"/>
      <c r="Q20" s="899"/>
      <c r="R20" s="899"/>
      <c r="S20" s="899"/>
      <c r="T20" s="899"/>
      <c r="U20" s="899"/>
      <c r="V20" s="899"/>
      <c r="W20" s="899"/>
      <c r="X20" s="899"/>
      <c r="Y20" s="899"/>
      <c r="Z20" s="899"/>
      <c r="AA20" s="899"/>
      <c r="AB20" s="899"/>
      <c r="AC20" s="899"/>
      <c r="AD20" s="899"/>
      <c r="AE20" s="899"/>
      <c r="AF20" s="899"/>
      <c r="AG20" s="899"/>
      <c r="AH20" s="899"/>
      <c r="AI20" s="899"/>
      <c r="AJ20" s="899"/>
      <c r="AK20" s="899"/>
      <c r="AL20" s="899"/>
      <c r="AM20" s="899"/>
      <c r="AN20" s="899"/>
      <c r="AO20" s="899"/>
      <c r="AP20" s="899"/>
      <c r="AQ20" s="899"/>
      <c r="AR20" s="899"/>
      <c r="AS20" s="899"/>
      <c r="AT20" s="899"/>
      <c r="AU20" s="899"/>
      <c r="AV20" s="899"/>
      <c r="AW20" s="899"/>
      <c r="AX20" s="899"/>
      <c r="AY20" s="900"/>
    </row>
    <row r="21" spans="1:51" ht="15" customHeight="1" x14ac:dyDescent="0.2">
      <c r="A21" s="278" t="s">
        <v>54</v>
      </c>
      <c r="B21" s="279"/>
      <c r="C21" s="279"/>
      <c r="D21" s="279"/>
      <c r="E21" s="279"/>
      <c r="F21" s="280"/>
      <c r="G21" s="662" t="s">
        <v>55</v>
      </c>
      <c r="H21" s="663"/>
      <c r="I21" s="663"/>
      <c r="J21" s="663"/>
      <c r="K21" s="663"/>
      <c r="L21" s="663"/>
      <c r="M21" s="663"/>
      <c r="N21" s="664"/>
      <c r="O21" s="668" t="s">
        <v>56</v>
      </c>
      <c r="P21" s="669"/>
      <c r="Q21" s="669"/>
      <c r="R21" s="669"/>
      <c r="S21" s="669"/>
      <c r="T21" s="669"/>
      <c r="U21" s="669"/>
      <c r="V21" s="670"/>
      <c r="W21" s="674" t="s">
        <v>57</v>
      </c>
      <c r="X21" s="675"/>
      <c r="Y21" s="675"/>
      <c r="Z21" s="675"/>
      <c r="AA21" s="675"/>
      <c r="AB21" s="675"/>
      <c r="AC21" s="675"/>
      <c r="AD21" s="676"/>
      <c r="AE21" s="677" t="s">
        <v>58</v>
      </c>
      <c r="AF21" s="678"/>
      <c r="AG21" s="678"/>
      <c r="AH21" s="678"/>
      <c r="AI21" s="678"/>
      <c r="AJ21" s="678"/>
      <c r="AK21" s="679"/>
      <c r="AL21" s="680" t="s">
        <v>59</v>
      </c>
      <c r="AM21" s="681"/>
      <c r="AN21" s="681"/>
      <c r="AO21" s="681"/>
      <c r="AP21" s="681"/>
      <c r="AQ21" s="681"/>
      <c r="AR21" s="682"/>
      <c r="AS21" s="638">
        <v>41700</v>
      </c>
      <c r="AT21" s="639"/>
      <c r="AU21" s="639"/>
      <c r="AV21" s="639"/>
      <c r="AW21" s="639"/>
      <c r="AX21" s="639"/>
      <c r="AY21" s="640"/>
    </row>
    <row r="22" spans="1:51" ht="15" customHeight="1" x14ac:dyDescent="0.2">
      <c r="A22" s="281"/>
      <c r="B22" s="282"/>
      <c r="C22" s="282"/>
      <c r="D22" s="282"/>
      <c r="E22" s="282"/>
      <c r="F22" s="283"/>
      <c r="G22" s="665"/>
      <c r="H22" s="666"/>
      <c r="I22" s="666"/>
      <c r="J22" s="666"/>
      <c r="K22" s="666"/>
      <c r="L22" s="666"/>
      <c r="M22" s="666"/>
      <c r="N22" s="667"/>
      <c r="O22" s="671"/>
      <c r="P22" s="672"/>
      <c r="Q22" s="672"/>
      <c r="R22" s="672"/>
      <c r="S22" s="672"/>
      <c r="T22" s="672"/>
      <c r="U22" s="672"/>
      <c r="V22" s="673"/>
      <c r="W22" s="644" t="s">
        <v>60</v>
      </c>
      <c r="X22" s="645"/>
      <c r="Y22" s="645"/>
      <c r="Z22" s="645"/>
      <c r="AA22" s="645"/>
      <c r="AB22" s="645"/>
      <c r="AC22" s="645"/>
      <c r="AD22" s="646"/>
      <c r="AE22" s="647" t="s">
        <v>61</v>
      </c>
      <c r="AF22" s="648"/>
      <c r="AG22" s="648"/>
      <c r="AH22" s="648"/>
      <c r="AI22" s="648"/>
      <c r="AJ22" s="648"/>
      <c r="AK22" s="649"/>
      <c r="AL22" s="683"/>
      <c r="AM22" s="684"/>
      <c r="AN22" s="684"/>
      <c r="AO22" s="684"/>
      <c r="AP22" s="684"/>
      <c r="AQ22" s="684"/>
      <c r="AR22" s="685"/>
      <c r="AS22" s="641"/>
      <c r="AT22" s="642"/>
      <c r="AU22" s="642"/>
      <c r="AV22" s="642"/>
      <c r="AW22" s="642"/>
      <c r="AX22" s="642"/>
      <c r="AY22" s="643"/>
    </row>
    <row r="23" spans="1:51" ht="48" customHeight="1" x14ac:dyDescent="0.2">
      <c r="A23" s="659"/>
      <c r="B23" s="660"/>
      <c r="C23" s="660"/>
      <c r="D23" s="660"/>
      <c r="E23" s="660"/>
      <c r="F23" s="661"/>
      <c r="G23" s="695" t="s">
        <v>62</v>
      </c>
      <c r="H23" s="696"/>
      <c r="I23" s="696"/>
      <c r="J23" s="696"/>
      <c r="K23" s="696"/>
      <c r="L23" s="696"/>
      <c r="M23" s="696"/>
      <c r="N23" s="697"/>
      <c r="O23" s="698" t="s">
        <v>63</v>
      </c>
      <c r="P23" s="699"/>
      <c r="Q23" s="699"/>
      <c r="R23" s="699"/>
      <c r="S23" s="699"/>
      <c r="T23" s="699"/>
      <c r="U23" s="699"/>
      <c r="V23" s="700"/>
      <c r="W23" s="701" t="s">
        <v>64</v>
      </c>
      <c r="X23" s="702"/>
      <c r="Y23" s="702"/>
      <c r="Z23" s="702"/>
      <c r="AA23" s="702"/>
      <c r="AB23" s="702"/>
      <c r="AC23" s="702"/>
      <c r="AD23" s="703"/>
      <c r="AE23" s="698" t="s">
        <v>65</v>
      </c>
      <c r="AF23" s="699"/>
      <c r="AG23" s="699"/>
      <c r="AH23" s="699"/>
      <c r="AI23" s="699"/>
      <c r="AJ23" s="699"/>
      <c r="AK23" s="700"/>
      <c r="AL23" s="704" t="s">
        <v>66</v>
      </c>
      <c r="AM23" s="696"/>
      <c r="AN23" s="696"/>
      <c r="AO23" s="696"/>
      <c r="AP23" s="696"/>
      <c r="AQ23" s="696"/>
      <c r="AR23" s="697"/>
      <c r="AS23" s="705" t="s">
        <v>67</v>
      </c>
      <c r="AT23" s="706"/>
      <c r="AU23" s="706"/>
      <c r="AV23" s="706"/>
      <c r="AW23" s="706"/>
      <c r="AX23" s="706"/>
      <c r="AY23" s="707"/>
    </row>
    <row r="24" spans="1:51" ht="35.1" customHeight="1" thickBot="1" x14ac:dyDescent="0.25">
      <c r="A24" s="331" t="s">
        <v>68</v>
      </c>
      <c r="B24" s="332"/>
      <c r="C24" s="332"/>
      <c r="D24" s="332"/>
      <c r="E24" s="332"/>
      <c r="F24" s="333"/>
      <c r="G24" s="334" t="s">
        <v>69</v>
      </c>
      <c r="H24" s="335"/>
      <c r="I24" s="335"/>
      <c r="J24" s="335"/>
      <c r="K24" s="336"/>
      <c r="L24" s="337" t="s">
        <v>56</v>
      </c>
      <c r="M24" s="338"/>
      <c r="N24" s="338"/>
      <c r="O24" s="338"/>
      <c r="P24" s="338"/>
      <c r="Q24" s="339"/>
      <c r="R24" s="340" t="s">
        <v>70</v>
      </c>
      <c r="S24" s="335"/>
      <c r="T24" s="335"/>
      <c r="U24" s="335"/>
      <c r="V24" s="336"/>
      <c r="W24" s="834" t="s">
        <v>71</v>
      </c>
      <c r="X24" s="835"/>
      <c r="Y24" s="835"/>
      <c r="Z24" s="835"/>
      <c r="AA24" s="835"/>
      <c r="AB24" s="835"/>
      <c r="AC24" s="835"/>
      <c r="AD24" s="835"/>
      <c r="AE24" s="835"/>
      <c r="AF24" s="835"/>
      <c r="AG24" s="835"/>
      <c r="AH24" s="835"/>
      <c r="AI24" s="835"/>
      <c r="AJ24" s="835"/>
      <c r="AK24" s="836"/>
      <c r="AL24" s="340" t="s">
        <v>72</v>
      </c>
      <c r="AM24" s="335"/>
      <c r="AN24" s="335"/>
      <c r="AO24" s="335"/>
      <c r="AP24" s="335"/>
      <c r="AQ24" s="335"/>
      <c r="AR24" s="336"/>
      <c r="AS24" s="337" t="s">
        <v>420</v>
      </c>
      <c r="AT24" s="338"/>
      <c r="AU24" s="338"/>
      <c r="AV24" s="338"/>
      <c r="AW24" s="338"/>
      <c r="AX24" s="338"/>
      <c r="AY24" s="344"/>
    </row>
    <row r="25" spans="1:51" ht="15" customHeight="1" x14ac:dyDescent="0.2">
      <c r="A25" s="957" t="s">
        <v>73</v>
      </c>
      <c r="B25" s="958"/>
      <c r="C25" s="958"/>
      <c r="D25" s="958"/>
      <c r="E25" s="958"/>
      <c r="F25" s="959"/>
      <c r="G25" s="805" t="s">
        <v>74</v>
      </c>
      <c r="H25" s="722"/>
      <c r="I25" s="722"/>
      <c r="J25" s="722"/>
      <c r="K25" s="722"/>
      <c r="L25" s="722"/>
      <c r="M25" s="722"/>
      <c r="N25" s="723"/>
      <c r="O25" s="806" t="s">
        <v>379</v>
      </c>
      <c r="P25" s="807"/>
      <c r="Q25" s="807"/>
      <c r="R25" s="807"/>
      <c r="S25" s="807"/>
      <c r="T25" s="807"/>
      <c r="U25" s="807"/>
      <c r="V25" s="808"/>
      <c r="W25" s="728" t="s">
        <v>57</v>
      </c>
      <c r="X25" s="729"/>
      <c r="Y25" s="729"/>
      <c r="Z25" s="729"/>
      <c r="AA25" s="729"/>
      <c r="AB25" s="729"/>
      <c r="AC25" s="729"/>
      <c r="AD25" s="730"/>
      <c r="AE25" s="718" t="s">
        <v>301</v>
      </c>
      <c r="AF25" s="719"/>
      <c r="AG25" s="719"/>
      <c r="AH25" s="719"/>
      <c r="AI25" s="719"/>
      <c r="AJ25" s="719"/>
      <c r="AK25" s="720"/>
      <c r="AL25" s="721" t="s">
        <v>75</v>
      </c>
      <c r="AM25" s="722"/>
      <c r="AN25" s="722"/>
      <c r="AO25" s="722"/>
      <c r="AP25" s="722"/>
      <c r="AQ25" s="722"/>
      <c r="AR25" s="723"/>
      <c r="AS25" s="818">
        <v>32686</v>
      </c>
      <c r="AT25" s="819"/>
      <c r="AU25" s="819"/>
      <c r="AV25" s="819"/>
      <c r="AW25" s="819"/>
      <c r="AX25" s="819"/>
      <c r="AY25" s="820"/>
    </row>
    <row r="26" spans="1:51" ht="15" customHeight="1" x14ac:dyDescent="0.2">
      <c r="A26" s="281"/>
      <c r="B26" s="282"/>
      <c r="C26" s="282"/>
      <c r="D26" s="282"/>
      <c r="E26" s="282"/>
      <c r="F26" s="283"/>
      <c r="G26" s="665"/>
      <c r="H26" s="666"/>
      <c r="I26" s="666"/>
      <c r="J26" s="666"/>
      <c r="K26" s="666"/>
      <c r="L26" s="666"/>
      <c r="M26" s="666"/>
      <c r="N26" s="667"/>
      <c r="O26" s="671"/>
      <c r="P26" s="672"/>
      <c r="Q26" s="672"/>
      <c r="R26" s="672"/>
      <c r="S26" s="672"/>
      <c r="T26" s="672"/>
      <c r="U26" s="672"/>
      <c r="V26" s="673"/>
      <c r="W26" s="644" t="s">
        <v>60</v>
      </c>
      <c r="X26" s="645"/>
      <c r="Y26" s="645"/>
      <c r="Z26" s="645"/>
      <c r="AA26" s="645"/>
      <c r="AB26" s="645"/>
      <c r="AC26" s="645"/>
      <c r="AD26" s="646"/>
      <c r="AE26" s="647" t="s">
        <v>61</v>
      </c>
      <c r="AF26" s="648"/>
      <c r="AG26" s="648"/>
      <c r="AH26" s="648"/>
      <c r="AI26" s="648"/>
      <c r="AJ26" s="648"/>
      <c r="AK26" s="649"/>
      <c r="AL26" s="724"/>
      <c r="AM26" s="666"/>
      <c r="AN26" s="666"/>
      <c r="AO26" s="666"/>
      <c r="AP26" s="666"/>
      <c r="AQ26" s="666"/>
      <c r="AR26" s="667"/>
      <c r="AS26" s="821"/>
      <c r="AT26" s="822"/>
      <c r="AU26" s="822"/>
      <c r="AV26" s="822"/>
      <c r="AW26" s="822"/>
      <c r="AX26" s="822"/>
      <c r="AY26" s="823"/>
    </row>
    <row r="27" spans="1:51" ht="83.25" customHeight="1" x14ac:dyDescent="0.2">
      <c r="A27" s="659"/>
      <c r="B27" s="660"/>
      <c r="C27" s="660"/>
      <c r="D27" s="660"/>
      <c r="E27" s="660"/>
      <c r="F27" s="661"/>
      <c r="G27" s="714" t="s">
        <v>62</v>
      </c>
      <c r="H27" s="715"/>
      <c r="I27" s="715"/>
      <c r="J27" s="715"/>
      <c r="K27" s="715"/>
      <c r="L27" s="715"/>
      <c r="M27" s="715"/>
      <c r="N27" s="716"/>
      <c r="O27" s="698" t="s">
        <v>63</v>
      </c>
      <c r="P27" s="699"/>
      <c r="Q27" s="699"/>
      <c r="R27" s="699"/>
      <c r="S27" s="699"/>
      <c r="T27" s="699"/>
      <c r="U27" s="699"/>
      <c r="V27" s="700"/>
      <c r="W27" s="704" t="s">
        <v>76</v>
      </c>
      <c r="X27" s="696"/>
      <c r="Y27" s="696"/>
      <c r="Z27" s="696"/>
      <c r="AA27" s="696"/>
      <c r="AB27" s="696"/>
      <c r="AC27" s="696"/>
      <c r="AD27" s="697"/>
      <c r="AE27" s="698" t="s">
        <v>421</v>
      </c>
      <c r="AF27" s="699"/>
      <c r="AG27" s="699"/>
      <c r="AH27" s="699"/>
      <c r="AI27" s="699"/>
      <c r="AJ27" s="699"/>
      <c r="AK27" s="700"/>
      <c r="AL27" s="717" t="s">
        <v>66</v>
      </c>
      <c r="AM27" s="715"/>
      <c r="AN27" s="715"/>
      <c r="AO27" s="715"/>
      <c r="AP27" s="715"/>
      <c r="AQ27" s="715"/>
      <c r="AR27" s="716"/>
      <c r="AS27" s="705" t="s">
        <v>67</v>
      </c>
      <c r="AT27" s="706"/>
      <c r="AU27" s="706"/>
      <c r="AV27" s="706"/>
      <c r="AW27" s="706"/>
      <c r="AX27" s="706"/>
      <c r="AY27" s="707"/>
    </row>
    <row r="28" spans="1:51" ht="35.1" customHeight="1" thickBot="1" x14ac:dyDescent="0.25">
      <c r="A28" s="331" t="s">
        <v>68</v>
      </c>
      <c r="B28" s="332"/>
      <c r="C28" s="332"/>
      <c r="D28" s="332"/>
      <c r="E28" s="332"/>
      <c r="F28" s="333"/>
      <c r="G28" s="334" t="s">
        <v>69</v>
      </c>
      <c r="H28" s="335"/>
      <c r="I28" s="335"/>
      <c r="J28" s="335"/>
      <c r="K28" s="336"/>
      <c r="L28" s="337" t="s">
        <v>379</v>
      </c>
      <c r="M28" s="338"/>
      <c r="N28" s="338"/>
      <c r="O28" s="338"/>
      <c r="P28" s="338"/>
      <c r="Q28" s="339"/>
      <c r="R28" s="340" t="s">
        <v>70</v>
      </c>
      <c r="S28" s="335"/>
      <c r="T28" s="335"/>
      <c r="U28" s="335"/>
      <c r="V28" s="336"/>
      <c r="W28" s="341" t="s">
        <v>71</v>
      </c>
      <c r="X28" s="342"/>
      <c r="Y28" s="342"/>
      <c r="Z28" s="342"/>
      <c r="AA28" s="342"/>
      <c r="AB28" s="342"/>
      <c r="AC28" s="342"/>
      <c r="AD28" s="342"/>
      <c r="AE28" s="342"/>
      <c r="AF28" s="342"/>
      <c r="AG28" s="342"/>
      <c r="AH28" s="342"/>
      <c r="AI28" s="342"/>
      <c r="AJ28" s="342"/>
      <c r="AK28" s="343"/>
      <c r="AL28" s="340" t="s">
        <v>72</v>
      </c>
      <c r="AM28" s="335"/>
      <c r="AN28" s="335"/>
      <c r="AO28" s="335"/>
      <c r="AP28" s="335"/>
      <c r="AQ28" s="335"/>
      <c r="AR28" s="336"/>
      <c r="AS28" s="337" t="s">
        <v>380</v>
      </c>
      <c r="AT28" s="338"/>
      <c r="AU28" s="338"/>
      <c r="AV28" s="338"/>
      <c r="AW28" s="338"/>
      <c r="AX28" s="338"/>
      <c r="AY28" s="344"/>
    </row>
    <row r="29" spans="1:51" ht="30" hidden="1" customHeight="1" x14ac:dyDescent="0.2">
      <c r="A29" s="957" t="s">
        <v>77</v>
      </c>
      <c r="B29" s="958"/>
      <c r="C29" s="958"/>
      <c r="D29" s="958"/>
      <c r="E29" s="958"/>
      <c r="F29" s="959"/>
      <c r="G29" s="665" t="s">
        <v>78</v>
      </c>
      <c r="H29" s="666"/>
      <c r="I29" s="666"/>
      <c r="J29" s="666"/>
      <c r="K29" s="666"/>
      <c r="L29" s="666"/>
      <c r="M29" s="666"/>
      <c r="N29" s="667"/>
      <c r="O29" s="725"/>
      <c r="P29" s="726"/>
      <c r="Q29" s="726"/>
      <c r="R29" s="726"/>
      <c r="S29" s="726"/>
      <c r="T29" s="726"/>
      <c r="U29" s="726"/>
      <c r="V29" s="726"/>
      <c r="W29" s="726"/>
      <c r="X29" s="726"/>
      <c r="Y29" s="726"/>
      <c r="Z29" s="726"/>
      <c r="AA29" s="726"/>
      <c r="AB29" s="726"/>
      <c r="AC29" s="726"/>
      <c r="AD29" s="726"/>
      <c r="AE29" s="726"/>
      <c r="AF29" s="726"/>
      <c r="AG29" s="726"/>
      <c r="AH29" s="726"/>
      <c r="AI29" s="726"/>
      <c r="AJ29" s="726"/>
      <c r="AK29" s="727"/>
      <c r="AL29" s="683" t="s">
        <v>79</v>
      </c>
      <c r="AM29" s="684"/>
      <c r="AN29" s="684"/>
      <c r="AO29" s="684"/>
      <c r="AP29" s="684"/>
      <c r="AQ29" s="684"/>
      <c r="AR29" s="685"/>
      <c r="AS29" s="812"/>
      <c r="AT29" s="813"/>
      <c r="AU29" s="813"/>
      <c r="AV29" s="813"/>
      <c r="AW29" s="813"/>
      <c r="AX29" s="813"/>
      <c r="AY29" s="814"/>
    </row>
    <row r="30" spans="1:51" ht="30" hidden="1" customHeight="1" thickBot="1" x14ac:dyDescent="0.25">
      <c r="A30" s="284"/>
      <c r="B30" s="285"/>
      <c r="C30" s="285"/>
      <c r="D30" s="285"/>
      <c r="E30" s="285"/>
      <c r="F30" s="286"/>
      <c r="G30" s="334" t="s">
        <v>80</v>
      </c>
      <c r="H30" s="335"/>
      <c r="I30" s="335"/>
      <c r="J30" s="335"/>
      <c r="K30" s="335"/>
      <c r="L30" s="335"/>
      <c r="M30" s="335"/>
      <c r="N30" s="336"/>
      <c r="O30" s="815"/>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816"/>
      <c r="AU30" s="816"/>
      <c r="AV30" s="816"/>
      <c r="AW30" s="816"/>
      <c r="AX30" s="816"/>
      <c r="AY30" s="817"/>
    </row>
    <row r="31" spans="1:51" ht="13.5" customHeight="1" x14ac:dyDescent="0.2">
      <c r="A31" s="278" t="s">
        <v>81</v>
      </c>
      <c r="B31" s="279"/>
      <c r="C31" s="279"/>
      <c r="D31" s="279"/>
      <c r="E31" s="279"/>
      <c r="F31" s="280"/>
      <c r="G31" s="755" t="s">
        <v>82</v>
      </c>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7"/>
    </row>
    <row r="32" spans="1:51" ht="96" customHeight="1" x14ac:dyDescent="0.2">
      <c r="A32" s="281"/>
      <c r="B32" s="282"/>
      <c r="C32" s="282"/>
      <c r="D32" s="282"/>
      <c r="E32" s="282"/>
      <c r="F32" s="283"/>
      <c r="G32" s="746" t="s">
        <v>427</v>
      </c>
      <c r="H32" s="747"/>
      <c r="I32" s="747"/>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747"/>
      <c r="AM32" s="747"/>
      <c r="AN32" s="747"/>
      <c r="AO32" s="747"/>
      <c r="AP32" s="747"/>
      <c r="AQ32" s="747"/>
      <c r="AR32" s="747"/>
      <c r="AS32" s="747"/>
      <c r="AT32" s="747"/>
      <c r="AU32" s="747"/>
      <c r="AV32" s="747"/>
      <c r="AW32" s="747"/>
      <c r="AX32" s="747"/>
      <c r="AY32" s="748"/>
    </row>
    <row r="33" spans="1:52" ht="13.5" customHeight="1" x14ac:dyDescent="0.2">
      <c r="A33" s="281"/>
      <c r="B33" s="282"/>
      <c r="C33" s="282"/>
      <c r="D33" s="282"/>
      <c r="E33" s="282"/>
      <c r="F33" s="283"/>
      <c r="G33" s="770" t="s">
        <v>83</v>
      </c>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1"/>
      <c r="AY33" s="772"/>
    </row>
    <row r="34" spans="1:52" ht="13.5" customHeight="1" x14ac:dyDescent="0.2">
      <c r="A34" s="281"/>
      <c r="B34" s="282"/>
      <c r="C34" s="282"/>
      <c r="D34" s="282"/>
      <c r="E34" s="282"/>
      <c r="F34" s="283"/>
      <c r="G34" s="891" t="s">
        <v>84</v>
      </c>
      <c r="H34" s="916"/>
      <c r="I34" s="916"/>
      <c r="J34" s="916"/>
      <c r="K34" s="916"/>
      <c r="L34" s="916"/>
      <c r="M34" s="916"/>
      <c r="N34" s="916"/>
      <c r="O34" s="916"/>
      <c r="P34" s="916"/>
      <c r="Q34" s="916"/>
      <c r="R34" s="916"/>
      <c r="S34" s="916"/>
      <c r="T34" s="916"/>
      <c r="U34" s="916"/>
      <c r="V34" s="916"/>
      <c r="W34" s="916"/>
      <c r="X34" s="916"/>
      <c r="Y34" s="916"/>
      <c r="Z34" s="916"/>
      <c r="AA34" s="916"/>
      <c r="AB34" s="916"/>
      <c r="AC34" s="916"/>
      <c r="AD34" s="916"/>
      <c r="AE34" s="916"/>
      <c r="AF34" s="916"/>
      <c r="AG34" s="916"/>
      <c r="AH34" s="916"/>
      <c r="AI34" s="916"/>
      <c r="AJ34" s="916"/>
      <c r="AK34" s="916"/>
      <c r="AL34" s="916"/>
      <c r="AM34" s="916"/>
      <c r="AN34" s="916"/>
      <c r="AO34" s="916"/>
      <c r="AP34" s="916"/>
      <c r="AQ34" s="916"/>
      <c r="AR34" s="916"/>
      <c r="AS34" s="916"/>
      <c r="AT34" s="916"/>
      <c r="AU34" s="916"/>
      <c r="AV34" s="916"/>
      <c r="AW34" s="916"/>
      <c r="AX34" s="916"/>
      <c r="AY34" s="917"/>
    </row>
    <row r="35" spans="1:52" ht="30" customHeight="1" x14ac:dyDescent="0.2">
      <c r="A35" s="281"/>
      <c r="B35" s="282"/>
      <c r="C35" s="282"/>
      <c r="D35" s="282"/>
      <c r="E35" s="282"/>
      <c r="F35" s="283"/>
      <c r="G35" s="749" t="s">
        <v>18</v>
      </c>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1"/>
    </row>
    <row r="36" spans="1:52" x14ac:dyDescent="0.2">
      <c r="A36" s="281"/>
      <c r="B36" s="282"/>
      <c r="C36" s="282"/>
      <c r="D36" s="282"/>
      <c r="E36" s="282"/>
      <c r="F36" s="283"/>
      <c r="G36" s="752" t="s">
        <v>85</v>
      </c>
      <c r="H36" s="753"/>
      <c r="I36" s="753"/>
      <c r="J36" s="753"/>
      <c r="K36" s="753"/>
      <c r="L36" s="753"/>
      <c r="M36" s="753"/>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4"/>
    </row>
    <row r="37" spans="1:52" ht="57.6" customHeight="1" x14ac:dyDescent="0.2">
      <c r="A37" s="281"/>
      <c r="B37" s="282"/>
      <c r="C37" s="282"/>
      <c r="D37" s="282"/>
      <c r="E37" s="282"/>
      <c r="F37" s="283"/>
      <c r="G37" s="746" t="s">
        <v>426</v>
      </c>
      <c r="H37" s="747"/>
      <c r="I37" s="747"/>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7"/>
      <c r="AL37" s="747"/>
      <c r="AM37" s="747"/>
      <c r="AN37" s="747"/>
      <c r="AO37" s="747"/>
      <c r="AP37" s="747"/>
      <c r="AQ37" s="747"/>
      <c r="AR37" s="747"/>
      <c r="AS37" s="747"/>
      <c r="AT37" s="747"/>
      <c r="AU37" s="747"/>
      <c r="AV37" s="747"/>
      <c r="AW37" s="747"/>
      <c r="AX37" s="747"/>
      <c r="AY37" s="748"/>
    </row>
    <row r="38" spans="1:52" ht="13.5" customHeight="1" x14ac:dyDescent="0.2">
      <c r="A38" s="281"/>
      <c r="B38" s="282"/>
      <c r="C38" s="282"/>
      <c r="D38" s="282"/>
      <c r="E38" s="282"/>
      <c r="F38" s="283"/>
      <c r="G38" s="770" t="s">
        <v>86</v>
      </c>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1"/>
      <c r="AY38" s="772"/>
    </row>
    <row r="39" spans="1:52" ht="30" customHeight="1" thickBot="1" x14ac:dyDescent="0.25">
      <c r="A39" s="284"/>
      <c r="B39" s="285"/>
      <c r="C39" s="285"/>
      <c r="D39" s="285"/>
      <c r="E39" s="285"/>
      <c r="F39" s="286"/>
      <c r="G39" s="749" t="s">
        <v>18</v>
      </c>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0"/>
      <c r="AY39" s="751"/>
    </row>
    <row r="40" spans="1:52" ht="282.75" customHeight="1" thickBot="1" x14ac:dyDescent="0.25">
      <c r="A40" s="960" t="s">
        <v>87</v>
      </c>
      <c r="B40" s="961"/>
      <c r="C40" s="961"/>
      <c r="D40" s="961"/>
      <c r="E40" s="961"/>
      <c r="F40" s="962"/>
      <c r="G40" s="963" t="s">
        <v>88</v>
      </c>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5"/>
    </row>
    <row r="41" spans="1:52" s="11" customFormat="1" ht="61.5" customHeight="1" x14ac:dyDescent="0.2">
      <c r="A41" s="188" t="s">
        <v>89</v>
      </c>
      <c r="B41" s="189"/>
      <c r="C41" s="189"/>
      <c r="D41" s="189"/>
      <c r="E41" s="189"/>
      <c r="F41" s="190"/>
      <c r="G41" s="191" t="s">
        <v>90</v>
      </c>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2"/>
    </row>
    <row r="42" spans="1:52" s="11" customFormat="1" ht="41.25" customHeight="1" x14ac:dyDescent="0.2">
      <c r="A42" s="193" t="s">
        <v>91</v>
      </c>
      <c r="B42" s="194"/>
      <c r="C42" s="194"/>
      <c r="D42" s="194"/>
      <c r="E42" s="194"/>
      <c r="F42" s="195"/>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2" s="11" customFormat="1" ht="27" customHeight="1" x14ac:dyDescent="0.2">
      <c r="A43" s="196" t="s">
        <v>92</v>
      </c>
      <c r="B43" s="197"/>
      <c r="C43" s="197"/>
      <c r="D43" s="197"/>
      <c r="E43" s="197"/>
      <c r="F43" s="198"/>
      <c r="G43" s="205" t="s">
        <v>93</v>
      </c>
      <c r="H43" s="119"/>
      <c r="I43" s="119"/>
      <c r="J43" s="119"/>
      <c r="K43" s="119"/>
      <c r="L43" s="119"/>
      <c r="M43" s="119"/>
      <c r="N43" s="119"/>
      <c r="O43" s="119"/>
      <c r="P43" s="206" t="s">
        <v>94</v>
      </c>
      <c r="Q43" s="119"/>
      <c r="R43" s="119"/>
      <c r="S43" s="119"/>
      <c r="T43" s="119"/>
      <c r="U43" s="119"/>
      <c r="V43" s="119"/>
      <c r="W43" s="119"/>
      <c r="X43" s="207"/>
      <c r="Y43" s="104"/>
      <c r="Z43" s="105"/>
      <c r="AA43" s="106"/>
      <c r="AB43" s="54" t="s">
        <v>95</v>
      </c>
      <c r="AC43" s="55"/>
      <c r="AD43" s="55"/>
      <c r="AE43" s="56"/>
      <c r="AF43" s="110" t="s">
        <v>96</v>
      </c>
      <c r="AG43" s="111"/>
      <c r="AH43" s="111"/>
      <c r="AI43" s="112"/>
      <c r="AJ43" s="110" t="s">
        <v>97</v>
      </c>
      <c r="AK43" s="111"/>
      <c r="AL43" s="111"/>
      <c r="AM43" s="112"/>
      <c r="AN43" s="110" t="s">
        <v>56</v>
      </c>
      <c r="AO43" s="111"/>
      <c r="AP43" s="111"/>
      <c r="AQ43" s="112"/>
      <c r="AR43" s="208" t="s">
        <v>98</v>
      </c>
      <c r="AS43" s="209"/>
      <c r="AT43" s="209"/>
      <c r="AU43" s="210"/>
      <c r="AV43" s="208" t="s">
        <v>99</v>
      </c>
      <c r="AW43" s="209"/>
      <c r="AX43" s="209"/>
      <c r="AY43" s="211"/>
    </row>
    <row r="44" spans="1:52" s="11" customFormat="1" ht="56.25" customHeight="1" x14ac:dyDescent="0.2">
      <c r="A44" s="199"/>
      <c r="B44" s="200"/>
      <c r="C44" s="200"/>
      <c r="D44" s="200"/>
      <c r="E44" s="200"/>
      <c r="F44" s="201"/>
      <c r="G44" s="212" t="s">
        <v>100</v>
      </c>
      <c r="H44" s="213"/>
      <c r="I44" s="213"/>
      <c r="J44" s="213"/>
      <c r="K44" s="213"/>
      <c r="L44" s="213"/>
      <c r="M44" s="213"/>
      <c r="N44" s="213"/>
      <c r="O44" s="213"/>
      <c r="P44" s="164" t="s">
        <v>101</v>
      </c>
      <c r="Q44" s="122"/>
      <c r="R44" s="122"/>
      <c r="S44" s="122"/>
      <c r="T44" s="122"/>
      <c r="U44" s="122"/>
      <c r="V44" s="122"/>
      <c r="W44" s="122"/>
      <c r="X44" s="123"/>
      <c r="Y44" s="216" t="s">
        <v>102</v>
      </c>
      <c r="Z44" s="217"/>
      <c r="AA44" s="218"/>
      <c r="AB44" s="145" t="s">
        <v>103</v>
      </c>
      <c r="AC44" s="146"/>
      <c r="AD44" s="146"/>
      <c r="AE44" s="147"/>
      <c r="AF44" s="151" t="s">
        <v>18</v>
      </c>
      <c r="AG44" s="151"/>
      <c r="AH44" s="151"/>
      <c r="AI44" s="151"/>
      <c r="AJ44" s="151" t="s">
        <v>18</v>
      </c>
      <c r="AK44" s="151"/>
      <c r="AL44" s="151"/>
      <c r="AM44" s="151"/>
      <c r="AN44" s="151" t="s">
        <v>18</v>
      </c>
      <c r="AO44" s="151"/>
      <c r="AP44" s="151"/>
      <c r="AQ44" s="151"/>
      <c r="AR44" s="151" t="s">
        <v>18</v>
      </c>
      <c r="AS44" s="151"/>
      <c r="AT44" s="151"/>
      <c r="AU44" s="151"/>
      <c r="AV44" s="60" t="s">
        <v>18</v>
      </c>
      <c r="AW44" s="61"/>
      <c r="AX44" s="61"/>
      <c r="AY44" s="63"/>
      <c r="AZ44" s="11" t="s">
        <v>104</v>
      </c>
    </row>
    <row r="45" spans="1:52" s="11" customFormat="1" ht="54.75" customHeight="1" x14ac:dyDescent="0.2">
      <c r="A45" s="202"/>
      <c r="B45" s="203"/>
      <c r="C45" s="203"/>
      <c r="D45" s="203"/>
      <c r="E45" s="203"/>
      <c r="F45" s="204"/>
      <c r="G45" s="214"/>
      <c r="H45" s="215"/>
      <c r="I45" s="215"/>
      <c r="J45" s="215"/>
      <c r="K45" s="215"/>
      <c r="L45" s="215"/>
      <c r="M45" s="215"/>
      <c r="N45" s="215"/>
      <c r="O45" s="215"/>
      <c r="P45" s="166"/>
      <c r="Q45" s="128"/>
      <c r="R45" s="128"/>
      <c r="S45" s="128"/>
      <c r="T45" s="128"/>
      <c r="U45" s="128"/>
      <c r="V45" s="128"/>
      <c r="W45" s="128"/>
      <c r="X45" s="129"/>
      <c r="Y45" s="152" t="s">
        <v>105</v>
      </c>
      <c r="Z45" s="153"/>
      <c r="AA45" s="154"/>
      <c r="AB45" s="145" t="s">
        <v>103</v>
      </c>
      <c r="AC45" s="146"/>
      <c r="AD45" s="146"/>
      <c r="AE45" s="147"/>
      <c r="AF45" s="151" t="s">
        <v>18</v>
      </c>
      <c r="AG45" s="151"/>
      <c r="AH45" s="151"/>
      <c r="AI45" s="151"/>
      <c r="AJ45" s="151" t="s">
        <v>18</v>
      </c>
      <c r="AK45" s="151"/>
      <c r="AL45" s="151"/>
      <c r="AM45" s="151"/>
      <c r="AN45" s="151" t="s">
        <v>18</v>
      </c>
      <c r="AO45" s="151"/>
      <c r="AP45" s="151"/>
      <c r="AQ45" s="151"/>
      <c r="AR45" s="155">
        <v>10</v>
      </c>
      <c r="AS45" s="155"/>
      <c r="AT45" s="155"/>
      <c r="AU45" s="155"/>
      <c r="AV45" s="156">
        <v>9</v>
      </c>
      <c r="AW45" s="157"/>
      <c r="AX45" s="157"/>
      <c r="AY45" s="158"/>
    </row>
    <row r="46" spans="1:52" s="11" customFormat="1" ht="13.5" customHeight="1" x14ac:dyDescent="0.2">
      <c r="A46" s="14"/>
      <c r="B46" s="15"/>
      <c r="C46" s="15"/>
      <c r="D46" s="15"/>
      <c r="E46" s="15"/>
      <c r="F46" s="16"/>
      <c r="G46" s="73"/>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5"/>
    </row>
    <row r="47" spans="1:52" s="11" customFormat="1" ht="79.5" customHeight="1" x14ac:dyDescent="0.2">
      <c r="A47" s="76" t="s">
        <v>91</v>
      </c>
      <c r="B47" s="77"/>
      <c r="C47" s="78" t="s">
        <v>106</v>
      </c>
      <c r="D47" s="78"/>
      <c r="E47" s="78"/>
      <c r="F47" s="79"/>
      <c r="G47" s="127" t="s">
        <v>107</v>
      </c>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219"/>
    </row>
    <row r="48" spans="1:52" s="11" customFormat="1" ht="18.75" customHeight="1" x14ac:dyDescent="0.2">
      <c r="A48" s="83" t="s">
        <v>108</v>
      </c>
      <c r="B48" s="84"/>
      <c r="C48" s="84"/>
      <c r="D48" s="84"/>
      <c r="E48" s="84"/>
      <c r="F48" s="85"/>
      <c r="G48" s="93" t="s">
        <v>109</v>
      </c>
      <c r="H48" s="94"/>
      <c r="I48" s="94"/>
      <c r="J48" s="94"/>
      <c r="K48" s="94"/>
      <c r="L48" s="94"/>
      <c r="M48" s="94"/>
      <c r="N48" s="94"/>
      <c r="O48" s="95"/>
      <c r="P48" s="99" t="s">
        <v>110</v>
      </c>
      <c r="Q48" s="94"/>
      <c r="R48" s="94"/>
      <c r="S48" s="94"/>
      <c r="T48" s="94"/>
      <c r="U48" s="94"/>
      <c r="V48" s="94"/>
      <c r="W48" s="94"/>
      <c r="X48" s="95"/>
      <c r="Y48" s="104"/>
      <c r="Z48" s="105"/>
      <c r="AA48" s="106"/>
      <c r="AB48" s="136" t="s">
        <v>95</v>
      </c>
      <c r="AC48" s="137"/>
      <c r="AD48" s="137"/>
      <c r="AE48" s="138"/>
      <c r="AF48" s="107" t="s">
        <v>96</v>
      </c>
      <c r="AG48" s="108"/>
      <c r="AH48" s="108"/>
      <c r="AI48" s="109"/>
      <c r="AJ48" s="162" t="s">
        <v>97</v>
      </c>
      <c r="AK48" s="162"/>
      <c r="AL48" s="162"/>
      <c r="AM48" s="107"/>
      <c r="AN48" s="162" t="s">
        <v>56</v>
      </c>
      <c r="AO48" s="162"/>
      <c r="AP48" s="162"/>
      <c r="AQ48" s="107"/>
      <c r="AR48" s="142" t="s">
        <v>111</v>
      </c>
      <c r="AS48" s="143"/>
      <c r="AT48" s="143"/>
      <c r="AU48" s="143"/>
      <c r="AV48" s="143"/>
      <c r="AW48" s="143"/>
      <c r="AX48" s="143"/>
      <c r="AY48" s="144"/>
    </row>
    <row r="49" spans="1:51" s="11" customFormat="1" ht="18.75" customHeight="1" x14ac:dyDescent="0.2">
      <c r="A49" s="86"/>
      <c r="B49" s="87"/>
      <c r="C49" s="87"/>
      <c r="D49" s="87"/>
      <c r="E49" s="87"/>
      <c r="F49" s="88"/>
      <c r="G49" s="96"/>
      <c r="H49" s="97"/>
      <c r="I49" s="97"/>
      <c r="J49" s="97"/>
      <c r="K49" s="97"/>
      <c r="L49" s="97"/>
      <c r="M49" s="97"/>
      <c r="N49" s="97"/>
      <c r="O49" s="98"/>
      <c r="P49" s="100"/>
      <c r="Q49" s="97"/>
      <c r="R49" s="97"/>
      <c r="S49" s="97"/>
      <c r="T49" s="97"/>
      <c r="U49" s="97"/>
      <c r="V49" s="97"/>
      <c r="W49" s="97"/>
      <c r="X49" s="98"/>
      <c r="Y49" s="159"/>
      <c r="Z49" s="160"/>
      <c r="AA49" s="161"/>
      <c r="AB49" s="100"/>
      <c r="AC49" s="97"/>
      <c r="AD49" s="97"/>
      <c r="AE49" s="98"/>
      <c r="AF49" s="110"/>
      <c r="AG49" s="111"/>
      <c r="AH49" s="111"/>
      <c r="AI49" s="112"/>
      <c r="AJ49" s="163"/>
      <c r="AK49" s="163"/>
      <c r="AL49" s="163"/>
      <c r="AM49" s="110"/>
      <c r="AN49" s="163"/>
      <c r="AO49" s="163"/>
      <c r="AP49" s="163"/>
      <c r="AQ49" s="110"/>
      <c r="AR49" s="116"/>
      <c r="AS49" s="117"/>
      <c r="AT49" s="117"/>
      <c r="AU49" s="117"/>
      <c r="AV49" s="827">
        <v>9</v>
      </c>
      <c r="AW49" s="827"/>
      <c r="AX49" s="119" t="s">
        <v>112</v>
      </c>
      <c r="AY49" s="120"/>
    </row>
    <row r="50" spans="1:51" s="11" customFormat="1" ht="23.25" customHeight="1" x14ac:dyDescent="0.2">
      <c r="A50" s="89"/>
      <c r="B50" s="87"/>
      <c r="C50" s="87"/>
      <c r="D50" s="87"/>
      <c r="E50" s="87"/>
      <c r="F50" s="88"/>
      <c r="G50" s="121" t="s">
        <v>113</v>
      </c>
      <c r="H50" s="122"/>
      <c r="I50" s="122"/>
      <c r="J50" s="122"/>
      <c r="K50" s="122"/>
      <c r="L50" s="122"/>
      <c r="M50" s="122"/>
      <c r="N50" s="122"/>
      <c r="O50" s="123"/>
      <c r="P50" s="164" t="s">
        <v>114</v>
      </c>
      <c r="Q50" s="122"/>
      <c r="R50" s="122"/>
      <c r="S50" s="122"/>
      <c r="T50" s="122"/>
      <c r="U50" s="122"/>
      <c r="V50" s="122"/>
      <c r="W50" s="122"/>
      <c r="X50" s="123"/>
      <c r="Y50" s="130" t="s">
        <v>115</v>
      </c>
      <c r="Z50" s="131"/>
      <c r="AA50" s="132"/>
      <c r="AB50" s="145" t="s">
        <v>116</v>
      </c>
      <c r="AC50" s="146"/>
      <c r="AD50" s="146"/>
      <c r="AE50" s="147"/>
      <c r="AF50" s="60" t="s">
        <v>18</v>
      </c>
      <c r="AG50" s="61"/>
      <c r="AH50" s="61"/>
      <c r="AI50" s="61"/>
      <c r="AJ50" s="60" t="s">
        <v>18</v>
      </c>
      <c r="AK50" s="61"/>
      <c r="AL50" s="61"/>
      <c r="AM50" s="61"/>
      <c r="AN50" s="60" t="s">
        <v>18</v>
      </c>
      <c r="AO50" s="61"/>
      <c r="AP50" s="61"/>
      <c r="AQ50" s="61"/>
      <c r="AR50" s="60" t="s">
        <v>18</v>
      </c>
      <c r="AS50" s="61"/>
      <c r="AT50" s="61"/>
      <c r="AU50" s="61"/>
      <c r="AV50" s="61"/>
      <c r="AW50" s="61"/>
      <c r="AX50" s="61"/>
      <c r="AY50" s="63"/>
    </row>
    <row r="51" spans="1:51" s="11" customFormat="1" ht="23.25" customHeight="1" x14ac:dyDescent="0.2">
      <c r="A51" s="90"/>
      <c r="B51" s="91"/>
      <c r="C51" s="91"/>
      <c r="D51" s="91"/>
      <c r="E51" s="91"/>
      <c r="F51" s="92"/>
      <c r="G51" s="124"/>
      <c r="H51" s="125"/>
      <c r="I51" s="125"/>
      <c r="J51" s="125"/>
      <c r="K51" s="125"/>
      <c r="L51" s="125"/>
      <c r="M51" s="125"/>
      <c r="N51" s="125"/>
      <c r="O51" s="126"/>
      <c r="P51" s="165"/>
      <c r="Q51" s="125"/>
      <c r="R51" s="125"/>
      <c r="S51" s="125"/>
      <c r="T51" s="125"/>
      <c r="U51" s="125"/>
      <c r="V51" s="125"/>
      <c r="W51" s="125"/>
      <c r="X51" s="126"/>
      <c r="Y51" s="54" t="s">
        <v>117</v>
      </c>
      <c r="Z51" s="55"/>
      <c r="AA51" s="56"/>
      <c r="AB51" s="57" t="s">
        <v>116</v>
      </c>
      <c r="AC51" s="58"/>
      <c r="AD51" s="58"/>
      <c r="AE51" s="59"/>
      <c r="AF51" s="60" t="s">
        <v>18</v>
      </c>
      <c r="AG51" s="61"/>
      <c r="AH51" s="61"/>
      <c r="AI51" s="61"/>
      <c r="AJ51" s="60" t="s">
        <v>18</v>
      </c>
      <c r="AK51" s="61"/>
      <c r="AL51" s="61"/>
      <c r="AM51" s="61"/>
      <c r="AN51" s="60" t="s">
        <v>18</v>
      </c>
      <c r="AO51" s="61"/>
      <c r="AP51" s="61"/>
      <c r="AQ51" s="61"/>
      <c r="AR51" s="60">
        <v>100</v>
      </c>
      <c r="AS51" s="61"/>
      <c r="AT51" s="61"/>
      <c r="AU51" s="61"/>
      <c r="AV51" s="61"/>
      <c r="AW51" s="61"/>
      <c r="AX51" s="61"/>
      <c r="AY51" s="63"/>
    </row>
    <row r="52" spans="1:51" s="11" customFormat="1" ht="23.25" customHeight="1" x14ac:dyDescent="0.2">
      <c r="A52" s="89"/>
      <c r="B52" s="87"/>
      <c r="C52" s="87"/>
      <c r="D52" s="87"/>
      <c r="E52" s="87"/>
      <c r="F52" s="88"/>
      <c r="G52" s="127"/>
      <c r="H52" s="128"/>
      <c r="I52" s="128"/>
      <c r="J52" s="128"/>
      <c r="K52" s="128"/>
      <c r="L52" s="128"/>
      <c r="M52" s="128"/>
      <c r="N52" s="128"/>
      <c r="O52" s="129"/>
      <c r="P52" s="166"/>
      <c r="Q52" s="128"/>
      <c r="R52" s="128"/>
      <c r="S52" s="128"/>
      <c r="T52" s="128"/>
      <c r="U52" s="128"/>
      <c r="V52" s="128"/>
      <c r="W52" s="128"/>
      <c r="X52" s="129"/>
      <c r="Y52" s="54" t="s">
        <v>118</v>
      </c>
      <c r="Z52" s="55"/>
      <c r="AA52" s="56"/>
      <c r="AB52" s="57" t="s">
        <v>116</v>
      </c>
      <c r="AC52" s="58"/>
      <c r="AD52" s="58"/>
      <c r="AE52" s="59"/>
      <c r="AF52" s="60" t="s">
        <v>18</v>
      </c>
      <c r="AG52" s="61"/>
      <c r="AH52" s="61"/>
      <c r="AI52" s="61"/>
      <c r="AJ52" s="60" t="s">
        <v>18</v>
      </c>
      <c r="AK52" s="61"/>
      <c r="AL52" s="61"/>
      <c r="AM52" s="61"/>
      <c r="AN52" s="60" t="s">
        <v>18</v>
      </c>
      <c r="AO52" s="61"/>
      <c r="AP52" s="61"/>
      <c r="AQ52" s="61"/>
      <c r="AR52" s="60" t="s">
        <v>18</v>
      </c>
      <c r="AS52" s="61"/>
      <c r="AT52" s="61"/>
      <c r="AU52" s="61"/>
      <c r="AV52" s="61"/>
      <c r="AW52" s="61"/>
      <c r="AX52" s="61"/>
      <c r="AY52" s="63"/>
    </row>
    <row r="53" spans="1:51" s="11" customFormat="1" ht="106.5" customHeight="1" x14ac:dyDescent="0.2">
      <c r="A53" s="64" t="s">
        <v>119</v>
      </c>
      <c r="B53" s="65"/>
      <c r="C53" s="65"/>
      <c r="D53" s="65"/>
      <c r="E53" s="65"/>
      <c r="F53" s="66"/>
      <c r="G53" s="824" t="s">
        <v>120</v>
      </c>
      <c r="H53" s="825"/>
      <c r="I53" s="825"/>
      <c r="J53" s="825"/>
      <c r="K53" s="825"/>
      <c r="L53" s="825"/>
      <c r="M53" s="825"/>
      <c r="N53" s="825"/>
      <c r="O53" s="825"/>
      <c r="P53" s="825"/>
      <c r="Q53" s="825"/>
      <c r="R53" s="825"/>
      <c r="S53" s="825"/>
      <c r="T53" s="825"/>
      <c r="U53" s="825"/>
      <c r="V53" s="825"/>
      <c r="W53" s="825"/>
      <c r="X53" s="825"/>
      <c r="Y53" s="825"/>
      <c r="Z53" s="825"/>
      <c r="AA53" s="825"/>
      <c r="AB53" s="825"/>
      <c r="AC53" s="825"/>
      <c r="AD53" s="825"/>
      <c r="AE53" s="825"/>
      <c r="AF53" s="825"/>
      <c r="AG53" s="825"/>
      <c r="AH53" s="825"/>
      <c r="AI53" s="825"/>
      <c r="AJ53" s="825"/>
      <c r="AK53" s="825"/>
      <c r="AL53" s="825"/>
      <c r="AM53" s="825"/>
      <c r="AN53" s="825"/>
      <c r="AO53" s="825"/>
      <c r="AP53" s="825"/>
      <c r="AQ53" s="825"/>
      <c r="AR53" s="825"/>
      <c r="AS53" s="825"/>
      <c r="AT53" s="825"/>
      <c r="AU53" s="825"/>
      <c r="AV53" s="825"/>
      <c r="AW53" s="825"/>
      <c r="AX53" s="825"/>
      <c r="AY53" s="826"/>
    </row>
    <row r="54" spans="1:51" s="11" customFormat="1" ht="15" customHeight="1" x14ac:dyDescent="0.2">
      <c r="A54" s="14"/>
      <c r="B54" s="15"/>
      <c r="C54" s="15"/>
      <c r="D54" s="15"/>
      <c r="E54" s="15"/>
      <c r="F54" s="16"/>
      <c r="G54" s="148"/>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50"/>
    </row>
    <row r="55" spans="1:51" s="11" customFormat="1" ht="81" customHeight="1" x14ac:dyDescent="0.2">
      <c r="A55" s="76" t="s">
        <v>91</v>
      </c>
      <c r="B55" s="77"/>
      <c r="C55" s="78" t="s">
        <v>121</v>
      </c>
      <c r="D55" s="78"/>
      <c r="E55" s="78"/>
      <c r="F55" s="79"/>
      <c r="G55" s="67" t="s">
        <v>122</v>
      </c>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9"/>
    </row>
    <row r="56" spans="1:51" s="11" customFormat="1" ht="18.75" hidden="1" customHeight="1" x14ac:dyDescent="0.2">
      <c r="A56" s="83" t="s">
        <v>123</v>
      </c>
      <c r="B56" s="84"/>
      <c r="C56" s="84"/>
      <c r="D56" s="84"/>
      <c r="E56" s="84"/>
      <c r="F56" s="85"/>
      <c r="G56" s="93" t="s">
        <v>109</v>
      </c>
      <c r="H56" s="94"/>
      <c r="I56" s="94"/>
      <c r="J56" s="94"/>
      <c r="K56" s="94"/>
      <c r="L56" s="94"/>
      <c r="M56" s="94"/>
      <c r="N56" s="94"/>
      <c r="O56" s="95"/>
      <c r="P56" s="99" t="s">
        <v>110</v>
      </c>
      <c r="Q56" s="94"/>
      <c r="R56" s="94"/>
      <c r="S56" s="94"/>
      <c r="T56" s="94"/>
      <c r="U56" s="94"/>
      <c r="V56" s="94"/>
      <c r="W56" s="94"/>
      <c r="X56" s="95"/>
      <c r="Y56" s="133"/>
      <c r="Z56" s="134"/>
      <c r="AA56" s="135"/>
      <c r="AB56" s="136" t="s">
        <v>95</v>
      </c>
      <c r="AC56" s="137"/>
      <c r="AD56" s="137"/>
      <c r="AE56" s="138"/>
      <c r="AF56" s="139" t="s">
        <v>96</v>
      </c>
      <c r="AG56" s="140"/>
      <c r="AH56" s="140"/>
      <c r="AI56" s="141"/>
      <c r="AJ56" s="139" t="s">
        <v>97</v>
      </c>
      <c r="AK56" s="140"/>
      <c r="AL56" s="140"/>
      <c r="AM56" s="141"/>
      <c r="AN56" s="139" t="s">
        <v>56</v>
      </c>
      <c r="AO56" s="140"/>
      <c r="AP56" s="140"/>
      <c r="AQ56" s="141"/>
      <c r="AR56" s="142" t="s">
        <v>111</v>
      </c>
      <c r="AS56" s="143"/>
      <c r="AT56" s="143"/>
      <c r="AU56" s="143"/>
      <c r="AV56" s="143"/>
      <c r="AW56" s="143"/>
      <c r="AX56" s="143"/>
      <c r="AY56" s="144"/>
    </row>
    <row r="57" spans="1:51" s="11" customFormat="1" ht="18.75" hidden="1" customHeight="1" x14ac:dyDescent="0.2">
      <c r="A57" s="86"/>
      <c r="B57" s="87"/>
      <c r="C57" s="87"/>
      <c r="D57" s="87"/>
      <c r="E57" s="87"/>
      <c r="F57" s="88"/>
      <c r="G57" s="96"/>
      <c r="H57" s="97"/>
      <c r="I57" s="97"/>
      <c r="J57" s="97"/>
      <c r="K57" s="97"/>
      <c r="L57" s="97"/>
      <c r="M57" s="97"/>
      <c r="N57" s="97"/>
      <c r="O57" s="98"/>
      <c r="P57" s="100"/>
      <c r="Q57" s="97"/>
      <c r="R57" s="97"/>
      <c r="S57" s="97"/>
      <c r="T57" s="97"/>
      <c r="U57" s="97"/>
      <c r="V57" s="97"/>
      <c r="W57" s="97"/>
      <c r="X57" s="98"/>
      <c r="Y57" s="104"/>
      <c r="Z57" s="105"/>
      <c r="AA57" s="106"/>
      <c r="AB57" s="100"/>
      <c r="AC57" s="97"/>
      <c r="AD57" s="97"/>
      <c r="AE57" s="98"/>
      <c r="AF57" s="110"/>
      <c r="AG57" s="111"/>
      <c r="AH57" s="111"/>
      <c r="AI57" s="112"/>
      <c r="AJ57" s="110"/>
      <c r="AK57" s="111"/>
      <c r="AL57" s="111"/>
      <c r="AM57" s="112"/>
      <c r="AN57" s="110"/>
      <c r="AO57" s="111"/>
      <c r="AP57" s="111"/>
      <c r="AQ57" s="112"/>
      <c r="AR57" s="116"/>
      <c r="AS57" s="117"/>
      <c r="AT57" s="117"/>
      <c r="AU57" s="117"/>
      <c r="AV57" s="118" t="s">
        <v>18</v>
      </c>
      <c r="AW57" s="118"/>
      <c r="AX57" s="119" t="s">
        <v>112</v>
      </c>
      <c r="AY57" s="120"/>
    </row>
    <row r="58" spans="1:51" s="11" customFormat="1" ht="23.25" hidden="1" customHeight="1" x14ac:dyDescent="0.2">
      <c r="A58" s="89"/>
      <c r="B58" s="87"/>
      <c r="C58" s="87"/>
      <c r="D58" s="87"/>
      <c r="E58" s="87"/>
      <c r="F58" s="88"/>
      <c r="G58" s="121" t="s">
        <v>18</v>
      </c>
      <c r="H58" s="122"/>
      <c r="I58" s="122"/>
      <c r="J58" s="122"/>
      <c r="K58" s="122"/>
      <c r="L58" s="122"/>
      <c r="M58" s="122"/>
      <c r="N58" s="122"/>
      <c r="O58" s="123"/>
      <c r="P58" s="122" t="s">
        <v>18</v>
      </c>
      <c r="Q58" s="122"/>
      <c r="R58" s="122"/>
      <c r="S58" s="122"/>
      <c r="T58" s="122"/>
      <c r="U58" s="122"/>
      <c r="V58" s="122"/>
      <c r="W58" s="122"/>
      <c r="X58" s="123"/>
      <c r="Y58" s="130" t="s">
        <v>115</v>
      </c>
      <c r="Z58" s="131"/>
      <c r="AA58" s="132"/>
      <c r="AB58" s="145" t="s">
        <v>18</v>
      </c>
      <c r="AC58" s="146"/>
      <c r="AD58" s="146"/>
      <c r="AE58" s="147"/>
      <c r="AF58" s="60" t="s">
        <v>18</v>
      </c>
      <c r="AG58" s="61"/>
      <c r="AH58" s="61"/>
      <c r="AI58" s="62"/>
      <c r="AJ58" s="60" t="s">
        <v>18</v>
      </c>
      <c r="AK58" s="61"/>
      <c r="AL58" s="61"/>
      <c r="AM58" s="62"/>
      <c r="AN58" s="60" t="s">
        <v>18</v>
      </c>
      <c r="AO58" s="61"/>
      <c r="AP58" s="61"/>
      <c r="AQ58" s="62"/>
      <c r="AR58" s="60" t="s">
        <v>18</v>
      </c>
      <c r="AS58" s="61"/>
      <c r="AT58" s="61"/>
      <c r="AU58" s="61"/>
      <c r="AV58" s="61"/>
      <c r="AW58" s="61"/>
      <c r="AX58" s="61"/>
      <c r="AY58" s="63"/>
    </row>
    <row r="59" spans="1:51" s="11" customFormat="1" ht="23.25" hidden="1" customHeight="1" x14ac:dyDescent="0.2">
      <c r="A59" s="90"/>
      <c r="B59" s="91"/>
      <c r="C59" s="91"/>
      <c r="D59" s="91"/>
      <c r="E59" s="91"/>
      <c r="F59" s="92"/>
      <c r="G59" s="124"/>
      <c r="H59" s="125"/>
      <c r="I59" s="125"/>
      <c r="J59" s="125"/>
      <c r="K59" s="125"/>
      <c r="L59" s="125"/>
      <c r="M59" s="125"/>
      <c r="N59" s="125"/>
      <c r="O59" s="126"/>
      <c r="P59" s="125"/>
      <c r="Q59" s="125"/>
      <c r="R59" s="125"/>
      <c r="S59" s="125"/>
      <c r="T59" s="125"/>
      <c r="U59" s="125"/>
      <c r="V59" s="125"/>
      <c r="W59" s="125"/>
      <c r="X59" s="126"/>
      <c r="Y59" s="54" t="s">
        <v>117</v>
      </c>
      <c r="Z59" s="55"/>
      <c r="AA59" s="56"/>
      <c r="AB59" s="57" t="s">
        <v>18</v>
      </c>
      <c r="AC59" s="58"/>
      <c r="AD59" s="58"/>
      <c r="AE59" s="59"/>
      <c r="AF59" s="60" t="s">
        <v>18</v>
      </c>
      <c r="AG59" s="61"/>
      <c r="AH59" s="61"/>
      <c r="AI59" s="62"/>
      <c r="AJ59" s="60" t="s">
        <v>18</v>
      </c>
      <c r="AK59" s="61"/>
      <c r="AL59" s="61"/>
      <c r="AM59" s="62"/>
      <c r="AN59" s="60" t="s">
        <v>18</v>
      </c>
      <c r="AO59" s="61"/>
      <c r="AP59" s="61"/>
      <c r="AQ59" s="62"/>
      <c r="AR59" s="60" t="s">
        <v>18</v>
      </c>
      <c r="AS59" s="61"/>
      <c r="AT59" s="61"/>
      <c r="AU59" s="61"/>
      <c r="AV59" s="61"/>
      <c r="AW59" s="61"/>
      <c r="AX59" s="61"/>
      <c r="AY59" s="63"/>
    </row>
    <row r="60" spans="1:51" s="11" customFormat="1" ht="23.25" hidden="1" customHeight="1" x14ac:dyDescent="0.2">
      <c r="A60" s="89"/>
      <c r="B60" s="87"/>
      <c r="C60" s="87"/>
      <c r="D60" s="87"/>
      <c r="E60" s="87"/>
      <c r="F60" s="88"/>
      <c r="G60" s="127"/>
      <c r="H60" s="128"/>
      <c r="I60" s="128"/>
      <c r="J60" s="128"/>
      <c r="K60" s="128"/>
      <c r="L60" s="128"/>
      <c r="M60" s="128"/>
      <c r="N60" s="128"/>
      <c r="O60" s="129"/>
      <c r="P60" s="128"/>
      <c r="Q60" s="128"/>
      <c r="R60" s="128"/>
      <c r="S60" s="128"/>
      <c r="T60" s="128"/>
      <c r="U60" s="128"/>
      <c r="V60" s="128"/>
      <c r="W60" s="128"/>
      <c r="X60" s="129"/>
      <c r="Y60" s="54" t="s">
        <v>118</v>
      </c>
      <c r="Z60" s="55"/>
      <c r="AA60" s="56"/>
      <c r="AB60" s="57" t="s">
        <v>116</v>
      </c>
      <c r="AC60" s="58"/>
      <c r="AD60" s="58"/>
      <c r="AE60" s="59"/>
      <c r="AF60" s="60" t="s">
        <v>18</v>
      </c>
      <c r="AG60" s="61"/>
      <c r="AH60" s="61"/>
      <c r="AI60" s="62"/>
      <c r="AJ60" s="60" t="s">
        <v>18</v>
      </c>
      <c r="AK60" s="61"/>
      <c r="AL60" s="61"/>
      <c r="AM60" s="62"/>
      <c r="AN60" s="60" t="s">
        <v>18</v>
      </c>
      <c r="AO60" s="61"/>
      <c r="AP60" s="61"/>
      <c r="AQ60" s="62"/>
      <c r="AR60" s="60" t="s">
        <v>18</v>
      </c>
      <c r="AS60" s="61"/>
      <c r="AT60" s="61"/>
      <c r="AU60" s="61"/>
      <c r="AV60" s="61"/>
      <c r="AW60" s="61"/>
      <c r="AX60" s="61"/>
      <c r="AY60" s="63"/>
    </row>
    <row r="61" spans="1:51" s="11" customFormat="1" ht="106.5" hidden="1" customHeight="1" x14ac:dyDescent="0.2">
      <c r="A61" s="64" t="s">
        <v>124</v>
      </c>
      <c r="B61" s="65"/>
      <c r="C61" s="65"/>
      <c r="D61" s="65"/>
      <c r="E61" s="65"/>
      <c r="F61" s="66"/>
      <c r="G61" s="70" t="s">
        <v>18</v>
      </c>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2"/>
    </row>
    <row r="62" spans="1:51" s="11" customFormat="1" ht="15" hidden="1" customHeight="1" x14ac:dyDescent="0.2">
      <c r="A62" s="14"/>
      <c r="B62" s="15"/>
      <c r="C62" s="15"/>
      <c r="D62" s="15"/>
      <c r="E62" s="15"/>
      <c r="F62" s="16"/>
      <c r="G62" s="73"/>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5"/>
    </row>
    <row r="63" spans="1:51" s="11" customFormat="1" ht="85.5" hidden="1" customHeight="1" x14ac:dyDescent="0.2">
      <c r="A63" s="76" t="s">
        <v>91</v>
      </c>
      <c r="B63" s="77"/>
      <c r="C63" s="78" t="s">
        <v>125</v>
      </c>
      <c r="D63" s="78"/>
      <c r="E63" s="78"/>
      <c r="F63" s="79"/>
      <c r="G63" s="127" t="s">
        <v>18</v>
      </c>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219"/>
    </row>
    <row r="64" spans="1:51" s="11" customFormat="1" ht="18.75" customHeight="1" x14ac:dyDescent="0.2">
      <c r="A64" s="83" t="s">
        <v>404</v>
      </c>
      <c r="B64" s="84"/>
      <c r="C64" s="84"/>
      <c r="D64" s="84"/>
      <c r="E64" s="84"/>
      <c r="F64" s="85"/>
      <c r="G64" s="93" t="s">
        <v>109</v>
      </c>
      <c r="H64" s="94"/>
      <c r="I64" s="94"/>
      <c r="J64" s="94"/>
      <c r="K64" s="94"/>
      <c r="L64" s="94"/>
      <c r="M64" s="94"/>
      <c r="N64" s="94"/>
      <c r="O64" s="95"/>
      <c r="P64" s="99" t="s">
        <v>110</v>
      </c>
      <c r="Q64" s="94"/>
      <c r="R64" s="94"/>
      <c r="S64" s="94"/>
      <c r="T64" s="94"/>
      <c r="U64" s="94"/>
      <c r="V64" s="94"/>
      <c r="W64" s="94"/>
      <c r="X64" s="95"/>
      <c r="Y64" s="101"/>
      <c r="Z64" s="102"/>
      <c r="AA64" s="103"/>
      <c r="AB64" s="99" t="s">
        <v>95</v>
      </c>
      <c r="AC64" s="94"/>
      <c r="AD64" s="94"/>
      <c r="AE64" s="95"/>
      <c r="AF64" s="107" t="s">
        <v>96</v>
      </c>
      <c r="AG64" s="108"/>
      <c r="AH64" s="108"/>
      <c r="AI64" s="109"/>
      <c r="AJ64" s="107" t="s">
        <v>97</v>
      </c>
      <c r="AK64" s="108"/>
      <c r="AL64" s="108"/>
      <c r="AM64" s="109"/>
      <c r="AN64" s="107" t="s">
        <v>56</v>
      </c>
      <c r="AO64" s="108"/>
      <c r="AP64" s="108"/>
      <c r="AQ64" s="109"/>
      <c r="AR64" s="113" t="s">
        <v>126</v>
      </c>
      <c r="AS64" s="114"/>
      <c r="AT64" s="114"/>
      <c r="AU64" s="114"/>
      <c r="AV64" s="114"/>
      <c r="AW64" s="114"/>
      <c r="AX64" s="114"/>
      <c r="AY64" s="115"/>
    </row>
    <row r="65" spans="1:51" s="11" customFormat="1" ht="18.75" customHeight="1" x14ac:dyDescent="0.2">
      <c r="A65" s="86"/>
      <c r="B65" s="87"/>
      <c r="C65" s="87"/>
      <c r="D65" s="87"/>
      <c r="E65" s="87"/>
      <c r="F65" s="88"/>
      <c r="G65" s="96"/>
      <c r="H65" s="97"/>
      <c r="I65" s="97"/>
      <c r="J65" s="97"/>
      <c r="K65" s="97"/>
      <c r="L65" s="97"/>
      <c r="M65" s="97"/>
      <c r="N65" s="97"/>
      <c r="O65" s="98"/>
      <c r="P65" s="100"/>
      <c r="Q65" s="97"/>
      <c r="R65" s="97"/>
      <c r="S65" s="97"/>
      <c r="T65" s="97"/>
      <c r="U65" s="97"/>
      <c r="V65" s="97"/>
      <c r="W65" s="97"/>
      <c r="X65" s="98"/>
      <c r="Y65" s="104"/>
      <c r="Z65" s="105"/>
      <c r="AA65" s="106"/>
      <c r="AB65" s="100"/>
      <c r="AC65" s="97"/>
      <c r="AD65" s="97"/>
      <c r="AE65" s="98"/>
      <c r="AF65" s="110"/>
      <c r="AG65" s="111"/>
      <c r="AH65" s="111"/>
      <c r="AI65" s="112"/>
      <c r="AJ65" s="110"/>
      <c r="AK65" s="111"/>
      <c r="AL65" s="111"/>
      <c r="AM65" s="112"/>
      <c r="AN65" s="110"/>
      <c r="AO65" s="111"/>
      <c r="AP65" s="111"/>
      <c r="AQ65" s="112"/>
      <c r="AR65" s="116"/>
      <c r="AS65" s="117"/>
      <c r="AT65" s="117"/>
      <c r="AU65" s="117"/>
      <c r="AV65" s="827">
        <v>12</v>
      </c>
      <c r="AW65" s="827"/>
      <c r="AX65" s="119" t="s">
        <v>112</v>
      </c>
      <c r="AY65" s="120"/>
    </row>
    <row r="66" spans="1:51" s="11" customFormat="1" ht="23.25" customHeight="1" x14ac:dyDescent="0.2">
      <c r="A66" s="89"/>
      <c r="B66" s="87"/>
      <c r="C66" s="87"/>
      <c r="D66" s="87"/>
      <c r="E66" s="87"/>
      <c r="F66" s="88"/>
      <c r="G66" s="121" t="s">
        <v>127</v>
      </c>
      <c r="H66" s="122"/>
      <c r="I66" s="122"/>
      <c r="J66" s="122"/>
      <c r="K66" s="122"/>
      <c r="L66" s="122"/>
      <c r="M66" s="122"/>
      <c r="N66" s="122"/>
      <c r="O66" s="123"/>
      <c r="P66" s="122" t="s">
        <v>128</v>
      </c>
      <c r="Q66" s="122"/>
      <c r="R66" s="122"/>
      <c r="S66" s="122"/>
      <c r="T66" s="122"/>
      <c r="U66" s="122"/>
      <c r="V66" s="122"/>
      <c r="W66" s="122"/>
      <c r="X66" s="123"/>
      <c r="Y66" s="130" t="s">
        <v>115</v>
      </c>
      <c r="Z66" s="131"/>
      <c r="AA66" s="132"/>
      <c r="AB66" s="57" t="s">
        <v>116</v>
      </c>
      <c r="AC66" s="58"/>
      <c r="AD66" s="58"/>
      <c r="AE66" s="59"/>
      <c r="AF66" s="60" t="s">
        <v>18</v>
      </c>
      <c r="AG66" s="61"/>
      <c r="AH66" s="61"/>
      <c r="AI66" s="62"/>
      <c r="AJ66" s="60" t="s">
        <v>18</v>
      </c>
      <c r="AK66" s="61"/>
      <c r="AL66" s="61"/>
      <c r="AM66" s="62"/>
      <c r="AN66" s="60" t="s">
        <v>18</v>
      </c>
      <c r="AO66" s="61"/>
      <c r="AP66" s="61"/>
      <c r="AQ66" s="62"/>
      <c r="AR66" s="60" t="s">
        <v>18</v>
      </c>
      <c r="AS66" s="61"/>
      <c r="AT66" s="61"/>
      <c r="AU66" s="61"/>
      <c r="AV66" s="61"/>
      <c r="AW66" s="61"/>
      <c r="AX66" s="61"/>
      <c r="AY66" s="63"/>
    </row>
    <row r="67" spans="1:51" s="11" customFormat="1" ht="23.25" customHeight="1" x14ac:dyDescent="0.2">
      <c r="A67" s="90"/>
      <c r="B67" s="91"/>
      <c r="C67" s="91"/>
      <c r="D67" s="91"/>
      <c r="E67" s="91"/>
      <c r="F67" s="92"/>
      <c r="G67" s="124"/>
      <c r="H67" s="125"/>
      <c r="I67" s="125"/>
      <c r="J67" s="125"/>
      <c r="K67" s="125"/>
      <c r="L67" s="125"/>
      <c r="M67" s="125"/>
      <c r="N67" s="125"/>
      <c r="O67" s="126"/>
      <c r="P67" s="125"/>
      <c r="Q67" s="125"/>
      <c r="R67" s="125"/>
      <c r="S67" s="125"/>
      <c r="T67" s="125"/>
      <c r="U67" s="125"/>
      <c r="V67" s="125"/>
      <c r="W67" s="125"/>
      <c r="X67" s="126"/>
      <c r="Y67" s="54" t="s">
        <v>117</v>
      </c>
      <c r="Z67" s="55"/>
      <c r="AA67" s="56"/>
      <c r="AB67" s="57" t="s">
        <v>116</v>
      </c>
      <c r="AC67" s="58"/>
      <c r="AD67" s="58"/>
      <c r="AE67" s="59"/>
      <c r="AF67" s="60" t="s">
        <v>18</v>
      </c>
      <c r="AG67" s="61"/>
      <c r="AH67" s="61"/>
      <c r="AI67" s="62"/>
      <c r="AJ67" s="60" t="s">
        <v>18</v>
      </c>
      <c r="AK67" s="61"/>
      <c r="AL67" s="61"/>
      <c r="AM67" s="62"/>
      <c r="AN67" s="60" t="s">
        <v>18</v>
      </c>
      <c r="AO67" s="61"/>
      <c r="AP67" s="61"/>
      <c r="AQ67" s="62"/>
      <c r="AR67" s="60">
        <v>100</v>
      </c>
      <c r="AS67" s="61"/>
      <c r="AT67" s="61"/>
      <c r="AU67" s="61"/>
      <c r="AV67" s="61"/>
      <c r="AW67" s="61"/>
      <c r="AX67" s="61"/>
      <c r="AY67" s="63"/>
    </row>
    <row r="68" spans="1:51" s="11" customFormat="1" ht="23.25" customHeight="1" x14ac:dyDescent="0.2">
      <c r="A68" s="89"/>
      <c r="B68" s="87"/>
      <c r="C68" s="87"/>
      <c r="D68" s="87"/>
      <c r="E68" s="87"/>
      <c r="F68" s="88"/>
      <c r="G68" s="127"/>
      <c r="H68" s="128"/>
      <c r="I68" s="128"/>
      <c r="J68" s="128"/>
      <c r="K68" s="128"/>
      <c r="L68" s="128"/>
      <c r="M68" s="128"/>
      <c r="N68" s="128"/>
      <c r="O68" s="129"/>
      <c r="P68" s="128"/>
      <c r="Q68" s="128"/>
      <c r="R68" s="128"/>
      <c r="S68" s="128"/>
      <c r="T68" s="128"/>
      <c r="U68" s="128"/>
      <c r="V68" s="128"/>
      <c r="W68" s="128"/>
      <c r="X68" s="129"/>
      <c r="Y68" s="54" t="s">
        <v>118</v>
      </c>
      <c r="Z68" s="55"/>
      <c r="AA68" s="56"/>
      <c r="AB68" s="57" t="s">
        <v>116</v>
      </c>
      <c r="AC68" s="58"/>
      <c r="AD68" s="58"/>
      <c r="AE68" s="59"/>
      <c r="AF68" s="60" t="s">
        <v>18</v>
      </c>
      <c r="AG68" s="61"/>
      <c r="AH68" s="61"/>
      <c r="AI68" s="62"/>
      <c r="AJ68" s="60" t="s">
        <v>18</v>
      </c>
      <c r="AK68" s="61"/>
      <c r="AL68" s="61"/>
      <c r="AM68" s="62"/>
      <c r="AN68" s="60" t="s">
        <v>18</v>
      </c>
      <c r="AO68" s="61"/>
      <c r="AP68" s="61"/>
      <c r="AQ68" s="62"/>
      <c r="AR68" s="60" t="s">
        <v>18</v>
      </c>
      <c r="AS68" s="61"/>
      <c r="AT68" s="61"/>
      <c r="AU68" s="61"/>
      <c r="AV68" s="61"/>
      <c r="AW68" s="61"/>
      <c r="AX68" s="61"/>
      <c r="AY68" s="63"/>
    </row>
    <row r="69" spans="1:51" s="11" customFormat="1" ht="106.5" customHeight="1" thickBot="1" x14ac:dyDescent="0.25">
      <c r="A69" s="64" t="s">
        <v>124</v>
      </c>
      <c r="B69" s="65"/>
      <c r="C69" s="65"/>
      <c r="D69" s="65"/>
      <c r="E69" s="65"/>
      <c r="F69" s="66"/>
      <c r="G69" s="824" t="s">
        <v>120</v>
      </c>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5"/>
      <c r="AQ69" s="825"/>
      <c r="AR69" s="825"/>
      <c r="AS69" s="825"/>
      <c r="AT69" s="825"/>
      <c r="AU69" s="825"/>
      <c r="AV69" s="825"/>
      <c r="AW69" s="825"/>
      <c r="AX69" s="825"/>
      <c r="AY69" s="826"/>
    </row>
    <row r="70" spans="1:51" s="11" customFormat="1" ht="22.5" hidden="1" customHeight="1" x14ac:dyDescent="0.2">
      <c r="A70" s="167" t="s">
        <v>129</v>
      </c>
      <c r="B70" s="168"/>
      <c r="C70" s="168"/>
      <c r="D70" s="168"/>
      <c r="E70" s="168"/>
      <c r="F70" s="169"/>
      <c r="G70" s="176" t="s">
        <v>130</v>
      </c>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8"/>
    </row>
    <row r="71" spans="1:51" s="11" customFormat="1" ht="47.25" hidden="1" customHeight="1" x14ac:dyDescent="0.2">
      <c r="A71" s="170"/>
      <c r="B71" s="171"/>
      <c r="C71" s="171"/>
      <c r="D71" s="171"/>
      <c r="E71" s="171"/>
      <c r="F71" s="172"/>
      <c r="G71" s="179" t="s">
        <v>18</v>
      </c>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1"/>
    </row>
    <row r="72" spans="1:51" s="11" customFormat="1" ht="22.5" hidden="1" customHeight="1" x14ac:dyDescent="0.2">
      <c r="A72" s="170"/>
      <c r="B72" s="171"/>
      <c r="C72" s="171"/>
      <c r="D72" s="171"/>
      <c r="E72" s="171"/>
      <c r="F72" s="172"/>
      <c r="G72" s="176" t="s">
        <v>131</v>
      </c>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8"/>
    </row>
    <row r="73" spans="1:51" s="11" customFormat="1" ht="42.75" hidden="1" customHeight="1" thickBot="1" x14ac:dyDescent="0.25">
      <c r="A73" s="173"/>
      <c r="B73" s="174"/>
      <c r="C73" s="174"/>
      <c r="D73" s="174"/>
      <c r="E73" s="174"/>
      <c r="F73" s="175"/>
      <c r="G73" s="182" t="s">
        <v>18</v>
      </c>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4"/>
    </row>
    <row r="74" spans="1:51" s="11" customFormat="1" ht="15" customHeight="1" thickBot="1" x14ac:dyDescent="0.25">
      <c r="A74" s="14"/>
      <c r="B74" s="15"/>
      <c r="C74" s="15"/>
      <c r="D74" s="15"/>
      <c r="E74" s="15"/>
      <c r="F74" s="16"/>
      <c r="G74" s="185"/>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7"/>
    </row>
    <row r="75" spans="1:51" s="11" customFormat="1" ht="61.5" customHeight="1" x14ac:dyDescent="0.2">
      <c r="A75" s="188" t="s">
        <v>132</v>
      </c>
      <c r="B75" s="189"/>
      <c r="C75" s="189"/>
      <c r="D75" s="189"/>
      <c r="E75" s="189"/>
      <c r="F75" s="190"/>
      <c r="G75" s="191" t="s">
        <v>133</v>
      </c>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2"/>
    </row>
    <row r="76" spans="1:51" s="11" customFormat="1" ht="41.25" customHeight="1" x14ac:dyDescent="0.2">
      <c r="A76" s="193" t="s">
        <v>91</v>
      </c>
      <c r="B76" s="194"/>
      <c r="C76" s="194"/>
      <c r="D76" s="194"/>
      <c r="E76" s="194"/>
      <c r="F76" s="195"/>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9"/>
    </row>
    <row r="77" spans="1:51" s="11" customFormat="1" ht="27" customHeight="1" x14ac:dyDescent="0.2">
      <c r="A77" s="196" t="s">
        <v>134</v>
      </c>
      <c r="B77" s="197"/>
      <c r="C77" s="197"/>
      <c r="D77" s="197"/>
      <c r="E77" s="197"/>
      <c r="F77" s="198"/>
      <c r="G77" s="205" t="s">
        <v>93</v>
      </c>
      <c r="H77" s="119"/>
      <c r="I77" s="119"/>
      <c r="J77" s="119"/>
      <c r="K77" s="119"/>
      <c r="L77" s="119"/>
      <c r="M77" s="119"/>
      <c r="N77" s="119"/>
      <c r="O77" s="119"/>
      <c r="P77" s="206" t="s">
        <v>94</v>
      </c>
      <c r="Q77" s="119"/>
      <c r="R77" s="119"/>
      <c r="S77" s="119"/>
      <c r="T77" s="119"/>
      <c r="U77" s="119"/>
      <c r="V77" s="119"/>
      <c r="W77" s="119"/>
      <c r="X77" s="207"/>
      <c r="Y77" s="104"/>
      <c r="Z77" s="105"/>
      <c r="AA77" s="106"/>
      <c r="AB77" s="54" t="s">
        <v>95</v>
      </c>
      <c r="AC77" s="55"/>
      <c r="AD77" s="55"/>
      <c r="AE77" s="56"/>
      <c r="AF77" s="110" t="s">
        <v>96</v>
      </c>
      <c r="AG77" s="111"/>
      <c r="AH77" s="111"/>
      <c r="AI77" s="112"/>
      <c r="AJ77" s="110" t="s">
        <v>97</v>
      </c>
      <c r="AK77" s="111"/>
      <c r="AL77" s="111"/>
      <c r="AM77" s="112"/>
      <c r="AN77" s="110" t="s">
        <v>56</v>
      </c>
      <c r="AO77" s="111"/>
      <c r="AP77" s="111"/>
      <c r="AQ77" s="112"/>
      <c r="AR77" s="208" t="s">
        <v>98</v>
      </c>
      <c r="AS77" s="209"/>
      <c r="AT77" s="209"/>
      <c r="AU77" s="210"/>
      <c r="AV77" s="208" t="s">
        <v>99</v>
      </c>
      <c r="AW77" s="209"/>
      <c r="AX77" s="209"/>
      <c r="AY77" s="211"/>
    </row>
    <row r="78" spans="1:51" s="11" customFormat="1" ht="63.6" customHeight="1" x14ac:dyDescent="0.2">
      <c r="A78" s="199"/>
      <c r="B78" s="200"/>
      <c r="C78" s="200"/>
      <c r="D78" s="200"/>
      <c r="E78" s="200"/>
      <c r="F78" s="201"/>
      <c r="G78" s="212" t="s">
        <v>100</v>
      </c>
      <c r="H78" s="213"/>
      <c r="I78" s="213"/>
      <c r="J78" s="213"/>
      <c r="K78" s="213"/>
      <c r="L78" s="213"/>
      <c r="M78" s="213"/>
      <c r="N78" s="213"/>
      <c r="O78" s="213"/>
      <c r="P78" s="164" t="s">
        <v>135</v>
      </c>
      <c r="Q78" s="122"/>
      <c r="R78" s="122"/>
      <c r="S78" s="122"/>
      <c r="T78" s="122"/>
      <c r="U78" s="122"/>
      <c r="V78" s="122"/>
      <c r="W78" s="122"/>
      <c r="X78" s="123"/>
      <c r="Y78" s="216" t="s">
        <v>102</v>
      </c>
      <c r="Z78" s="217"/>
      <c r="AA78" s="218"/>
      <c r="AB78" s="145" t="s">
        <v>18</v>
      </c>
      <c r="AC78" s="146"/>
      <c r="AD78" s="146"/>
      <c r="AE78" s="147"/>
      <c r="AF78" s="151" t="s">
        <v>18</v>
      </c>
      <c r="AG78" s="151"/>
      <c r="AH78" s="151"/>
      <c r="AI78" s="151"/>
      <c r="AJ78" s="151" t="s">
        <v>18</v>
      </c>
      <c r="AK78" s="151"/>
      <c r="AL78" s="151"/>
      <c r="AM78" s="151"/>
      <c r="AN78" s="151" t="s">
        <v>18</v>
      </c>
      <c r="AO78" s="151"/>
      <c r="AP78" s="151"/>
      <c r="AQ78" s="151"/>
      <c r="AR78" s="151" t="s">
        <v>18</v>
      </c>
      <c r="AS78" s="151"/>
      <c r="AT78" s="151"/>
      <c r="AU78" s="151"/>
      <c r="AV78" s="60" t="s">
        <v>18</v>
      </c>
      <c r="AW78" s="61"/>
      <c r="AX78" s="61"/>
      <c r="AY78" s="63"/>
    </row>
    <row r="79" spans="1:51" s="11" customFormat="1" ht="63.6" customHeight="1" x14ac:dyDescent="0.2">
      <c r="A79" s="202"/>
      <c r="B79" s="203"/>
      <c r="C79" s="203"/>
      <c r="D79" s="203"/>
      <c r="E79" s="203"/>
      <c r="F79" s="204"/>
      <c r="G79" s="214"/>
      <c r="H79" s="215"/>
      <c r="I79" s="215"/>
      <c r="J79" s="215"/>
      <c r="K79" s="215"/>
      <c r="L79" s="215"/>
      <c r="M79" s="215"/>
      <c r="N79" s="215"/>
      <c r="O79" s="215"/>
      <c r="P79" s="166"/>
      <c r="Q79" s="128"/>
      <c r="R79" s="128"/>
      <c r="S79" s="128"/>
      <c r="T79" s="128"/>
      <c r="U79" s="128"/>
      <c r="V79" s="128"/>
      <c r="W79" s="128"/>
      <c r="X79" s="129"/>
      <c r="Y79" s="152" t="s">
        <v>105</v>
      </c>
      <c r="Z79" s="153"/>
      <c r="AA79" s="154"/>
      <c r="AB79" s="145" t="s">
        <v>18</v>
      </c>
      <c r="AC79" s="146"/>
      <c r="AD79" s="146"/>
      <c r="AE79" s="147"/>
      <c r="AF79" s="151" t="s">
        <v>18</v>
      </c>
      <c r="AG79" s="151"/>
      <c r="AH79" s="151"/>
      <c r="AI79" s="151"/>
      <c r="AJ79" s="151" t="s">
        <v>18</v>
      </c>
      <c r="AK79" s="151"/>
      <c r="AL79" s="151"/>
      <c r="AM79" s="151"/>
      <c r="AN79" s="151" t="s">
        <v>18</v>
      </c>
      <c r="AO79" s="151"/>
      <c r="AP79" s="151"/>
      <c r="AQ79" s="151"/>
      <c r="AR79" s="155">
        <v>10</v>
      </c>
      <c r="AS79" s="155"/>
      <c r="AT79" s="155"/>
      <c r="AU79" s="155"/>
      <c r="AV79" s="156">
        <v>9</v>
      </c>
      <c r="AW79" s="157"/>
      <c r="AX79" s="157"/>
      <c r="AY79" s="158"/>
    </row>
    <row r="80" spans="1:51" s="11" customFormat="1" ht="13.5" customHeight="1" x14ac:dyDescent="0.2">
      <c r="A80" s="14"/>
      <c r="B80" s="15"/>
      <c r="C80" s="15"/>
      <c r="D80" s="15"/>
      <c r="E80" s="15"/>
      <c r="F80" s="16"/>
      <c r="G80" s="73"/>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5"/>
    </row>
    <row r="81" spans="1:51" s="11" customFormat="1" ht="79.5" customHeight="1" x14ac:dyDescent="0.2">
      <c r="A81" s="76" t="s">
        <v>91</v>
      </c>
      <c r="B81" s="77"/>
      <c r="C81" s="78" t="s">
        <v>136</v>
      </c>
      <c r="D81" s="78"/>
      <c r="E81" s="78"/>
      <c r="F81" s="79"/>
      <c r="G81" s="67" t="s">
        <v>137</v>
      </c>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9"/>
    </row>
    <row r="82" spans="1:51" s="11" customFormat="1" ht="18.75" customHeight="1" x14ac:dyDescent="0.2">
      <c r="A82" s="83" t="s">
        <v>138</v>
      </c>
      <c r="B82" s="84"/>
      <c r="C82" s="84"/>
      <c r="D82" s="84"/>
      <c r="E82" s="84"/>
      <c r="F82" s="85"/>
      <c r="G82" s="93" t="s">
        <v>109</v>
      </c>
      <c r="H82" s="94"/>
      <c r="I82" s="94"/>
      <c r="J82" s="94"/>
      <c r="K82" s="94"/>
      <c r="L82" s="94"/>
      <c r="M82" s="94"/>
      <c r="N82" s="94"/>
      <c r="O82" s="95"/>
      <c r="P82" s="99" t="s">
        <v>110</v>
      </c>
      <c r="Q82" s="94"/>
      <c r="R82" s="94"/>
      <c r="S82" s="94"/>
      <c r="T82" s="94"/>
      <c r="U82" s="94"/>
      <c r="V82" s="94"/>
      <c r="W82" s="94"/>
      <c r="X82" s="95"/>
      <c r="Y82" s="104"/>
      <c r="Z82" s="105"/>
      <c r="AA82" s="106"/>
      <c r="AB82" s="136" t="s">
        <v>95</v>
      </c>
      <c r="AC82" s="137"/>
      <c r="AD82" s="137"/>
      <c r="AE82" s="138"/>
      <c r="AF82" s="107" t="s">
        <v>96</v>
      </c>
      <c r="AG82" s="108"/>
      <c r="AH82" s="108"/>
      <c r="AI82" s="109"/>
      <c r="AJ82" s="162" t="s">
        <v>97</v>
      </c>
      <c r="AK82" s="162"/>
      <c r="AL82" s="162"/>
      <c r="AM82" s="107"/>
      <c r="AN82" s="162" t="s">
        <v>56</v>
      </c>
      <c r="AO82" s="162"/>
      <c r="AP82" s="162"/>
      <c r="AQ82" s="107"/>
      <c r="AR82" s="142" t="s">
        <v>111</v>
      </c>
      <c r="AS82" s="143"/>
      <c r="AT82" s="143"/>
      <c r="AU82" s="143"/>
      <c r="AV82" s="143"/>
      <c r="AW82" s="143"/>
      <c r="AX82" s="143"/>
      <c r="AY82" s="144"/>
    </row>
    <row r="83" spans="1:51" s="11" customFormat="1" ht="18.75" customHeight="1" x14ac:dyDescent="0.2">
      <c r="A83" s="86"/>
      <c r="B83" s="87"/>
      <c r="C83" s="87"/>
      <c r="D83" s="87"/>
      <c r="E83" s="87"/>
      <c r="F83" s="88"/>
      <c r="G83" s="96"/>
      <c r="H83" s="97"/>
      <c r="I83" s="97"/>
      <c r="J83" s="97"/>
      <c r="K83" s="97"/>
      <c r="L83" s="97"/>
      <c r="M83" s="97"/>
      <c r="N83" s="97"/>
      <c r="O83" s="98"/>
      <c r="P83" s="100"/>
      <c r="Q83" s="97"/>
      <c r="R83" s="97"/>
      <c r="S83" s="97"/>
      <c r="T83" s="97"/>
      <c r="U83" s="97"/>
      <c r="V83" s="97"/>
      <c r="W83" s="97"/>
      <c r="X83" s="98"/>
      <c r="Y83" s="159"/>
      <c r="Z83" s="160"/>
      <c r="AA83" s="161"/>
      <c r="AB83" s="100"/>
      <c r="AC83" s="97"/>
      <c r="AD83" s="97"/>
      <c r="AE83" s="98"/>
      <c r="AF83" s="110"/>
      <c r="AG83" s="111"/>
      <c r="AH83" s="111"/>
      <c r="AI83" s="112"/>
      <c r="AJ83" s="163"/>
      <c r="AK83" s="163"/>
      <c r="AL83" s="163"/>
      <c r="AM83" s="110"/>
      <c r="AN83" s="163"/>
      <c r="AO83" s="163"/>
      <c r="AP83" s="163"/>
      <c r="AQ83" s="110"/>
      <c r="AR83" s="116"/>
      <c r="AS83" s="117"/>
      <c r="AT83" s="117"/>
      <c r="AU83" s="117"/>
      <c r="AV83" s="827">
        <v>9</v>
      </c>
      <c r="AW83" s="827"/>
      <c r="AX83" s="119" t="s">
        <v>112</v>
      </c>
      <c r="AY83" s="120"/>
    </row>
    <row r="84" spans="1:51" s="11" customFormat="1" ht="23.25" customHeight="1" x14ac:dyDescent="0.2">
      <c r="A84" s="89"/>
      <c r="B84" s="87"/>
      <c r="C84" s="87"/>
      <c r="D84" s="87"/>
      <c r="E84" s="87"/>
      <c r="F84" s="88"/>
      <c r="G84" s="121" t="s">
        <v>139</v>
      </c>
      <c r="H84" s="122"/>
      <c r="I84" s="122"/>
      <c r="J84" s="122"/>
      <c r="K84" s="122"/>
      <c r="L84" s="122"/>
      <c r="M84" s="122"/>
      <c r="N84" s="122"/>
      <c r="O84" s="123"/>
      <c r="P84" s="164" t="s">
        <v>140</v>
      </c>
      <c r="Q84" s="122"/>
      <c r="R84" s="122"/>
      <c r="S84" s="122"/>
      <c r="T84" s="122"/>
      <c r="U84" s="122"/>
      <c r="V84" s="122"/>
      <c r="W84" s="122"/>
      <c r="X84" s="123"/>
      <c r="Y84" s="130" t="s">
        <v>115</v>
      </c>
      <c r="Z84" s="131"/>
      <c r="AA84" s="132"/>
      <c r="AB84" s="145" t="s">
        <v>116</v>
      </c>
      <c r="AC84" s="146"/>
      <c r="AD84" s="146"/>
      <c r="AE84" s="147"/>
      <c r="AF84" s="60" t="s">
        <v>18</v>
      </c>
      <c r="AG84" s="61"/>
      <c r="AH84" s="61"/>
      <c r="AI84" s="61"/>
      <c r="AJ84" s="60" t="s">
        <v>18</v>
      </c>
      <c r="AK84" s="61"/>
      <c r="AL84" s="61"/>
      <c r="AM84" s="61"/>
      <c r="AN84" s="60" t="s">
        <v>18</v>
      </c>
      <c r="AO84" s="61"/>
      <c r="AP84" s="61"/>
      <c r="AQ84" s="61"/>
      <c r="AR84" s="60" t="s">
        <v>18</v>
      </c>
      <c r="AS84" s="61"/>
      <c r="AT84" s="61"/>
      <c r="AU84" s="61"/>
      <c r="AV84" s="61"/>
      <c r="AW84" s="61"/>
      <c r="AX84" s="61"/>
      <c r="AY84" s="63"/>
    </row>
    <row r="85" spans="1:51" s="11" customFormat="1" ht="23.25" customHeight="1" x14ac:dyDescent="0.2">
      <c r="A85" s="90"/>
      <c r="B85" s="91"/>
      <c r="C85" s="91"/>
      <c r="D85" s="91"/>
      <c r="E85" s="91"/>
      <c r="F85" s="92"/>
      <c r="G85" s="124"/>
      <c r="H85" s="125"/>
      <c r="I85" s="125"/>
      <c r="J85" s="125"/>
      <c r="K85" s="125"/>
      <c r="L85" s="125"/>
      <c r="M85" s="125"/>
      <c r="N85" s="125"/>
      <c r="O85" s="126"/>
      <c r="P85" s="165"/>
      <c r="Q85" s="125"/>
      <c r="R85" s="125"/>
      <c r="S85" s="125"/>
      <c r="T85" s="125"/>
      <c r="U85" s="125"/>
      <c r="V85" s="125"/>
      <c r="W85" s="125"/>
      <c r="X85" s="126"/>
      <c r="Y85" s="54" t="s">
        <v>117</v>
      </c>
      <c r="Z85" s="55"/>
      <c r="AA85" s="56"/>
      <c r="AB85" s="57" t="s">
        <v>116</v>
      </c>
      <c r="AC85" s="58"/>
      <c r="AD85" s="58"/>
      <c r="AE85" s="59"/>
      <c r="AF85" s="60" t="s">
        <v>18</v>
      </c>
      <c r="AG85" s="61"/>
      <c r="AH85" s="61"/>
      <c r="AI85" s="61"/>
      <c r="AJ85" s="60" t="s">
        <v>18</v>
      </c>
      <c r="AK85" s="61"/>
      <c r="AL85" s="61"/>
      <c r="AM85" s="61"/>
      <c r="AN85" s="60" t="s">
        <v>18</v>
      </c>
      <c r="AO85" s="61"/>
      <c r="AP85" s="61"/>
      <c r="AQ85" s="61"/>
      <c r="AR85" s="60">
        <v>100</v>
      </c>
      <c r="AS85" s="61"/>
      <c r="AT85" s="61"/>
      <c r="AU85" s="61"/>
      <c r="AV85" s="61"/>
      <c r="AW85" s="61"/>
      <c r="AX85" s="61"/>
      <c r="AY85" s="63"/>
    </row>
    <row r="86" spans="1:51" s="11" customFormat="1" ht="23.25" customHeight="1" x14ac:dyDescent="0.2">
      <c r="A86" s="89"/>
      <c r="B86" s="87"/>
      <c r="C86" s="87"/>
      <c r="D86" s="87"/>
      <c r="E86" s="87"/>
      <c r="F86" s="88"/>
      <c r="G86" s="127"/>
      <c r="H86" s="128"/>
      <c r="I86" s="128"/>
      <c r="J86" s="128"/>
      <c r="K86" s="128"/>
      <c r="L86" s="128"/>
      <c r="M86" s="128"/>
      <c r="N86" s="128"/>
      <c r="O86" s="129"/>
      <c r="P86" s="166"/>
      <c r="Q86" s="128"/>
      <c r="R86" s="128"/>
      <c r="S86" s="128"/>
      <c r="T86" s="128"/>
      <c r="U86" s="128"/>
      <c r="V86" s="128"/>
      <c r="W86" s="128"/>
      <c r="X86" s="129"/>
      <c r="Y86" s="54" t="s">
        <v>118</v>
      </c>
      <c r="Z86" s="55"/>
      <c r="AA86" s="56"/>
      <c r="AB86" s="57" t="s">
        <v>116</v>
      </c>
      <c r="AC86" s="58"/>
      <c r="AD86" s="58"/>
      <c r="AE86" s="59"/>
      <c r="AF86" s="60" t="s">
        <v>18</v>
      </c>
      <c r="AG86" s="61"/>
      <c r="AH86" s="61"/>
      <c r="AI86" s="61"/>
      <c r="AJ86" s="60" t="s">
        <v>18</v>
      </c>
      <c r="AK86" s="61"/>
      <c r="AL86" s="61"/>
      <c r="AM86" s="61"/>
      <c r="AN86" s="60" t="s">
        <v>18</v>
      </c>
      <c r="AO86" s="61"/>
      <c r="AP86" s="61"/>
      <c r="AQ86" s="61"/>
      <c r="AR86" s="60" t="s">
        <v>18</v>
      </c>
      <c r="AS86" s="61"/>
      <c r="AT86" s="61"/>
      <c r="AU86" s="61"/>
      <c r="AV86" s="61"/>
      <c r="AW86" s="61"/>
      <c r="AX86" s="61"/>
      <c r="AY86" s="63"/>
    </row>
    <row r="87" spans="1:51" s="11" customFormat="1" ht="106.5" customHeight="1" x14ac:dyDescent="0.2">
      <c r="A87" s="64" t="s">
        <v>124</v>
      </c>
      <c r="B87" s="65"/>
      <c r="C87" s="65"/>
      <c r="D87" s="65"/>
      <c r="E87" s="65"/>
      <c r="F87" s="66"/>
      <c r="G87" s="824" t="s">
        <v>120</v>
      </c>
      <c r="H87" s="825"/>
      <c r="I87" s="825"/>
      <c r="J87" s="825"/>
      <c r="K87" s="825"/>
      <c r="L87" s="825"/>
      <c r="M87" s="825"/>
      <c r="N87" s="825"/>
      <c r="O87" s="825"/>
      <c r="P87" s="825"/>
      <c r="Q87" s="825"/>
      <c r="R87" s="825"/>
      <c r="S87" s="825"/>
      <c r="T87" s="825"/>
      <c r="U87" s="825"/>
      <c r="V87" s="825"/>
      <c r="W87" s="825"/>
      <c r="X87" s="825"/>
      <c r="Y87" s="825"/>
      <c r="Z87" s="825"/>
      <c r="AA87" s="825"/>
      <c r="AB87" s="825"/>
      <c r="AC87" s="825"/>
      <c r="AD87" s="825"/>
      <c r="AE87" s="825"/>
      <c r="AF87" s="825"/>
      <c r="AG87" s="825"/>
      <c r="AH87" s="825"/>
      <c r="AI87" s="825"/>
      <c r="AJ87" s="825"/>
      <c r="AK87" s="825"/>
      <c r="AL87" s="825"/>
      <c r="AM87" s="825"/>
      <c r="AN87" s="825"/>
      <c r="AO87" s="825"/>
      <c r="AP87" s="825"/>
      <c r="AQ87" s="825"/>
      <c r="AR87" s="825"/>
      <c r="AS87" s="825"/>
      <c r="AT87" s="825"/>
      <c r="AU87" s="825"/>
      <c r="AV87" s="825"/>
      <c r="AW87" s="825"/>
      <c r="AX87" s="825"/>
      <c r="AY87" s="826"/>
    </row>
    <row r="88" spans="1:51" s="11" customFormat="1" ht="15" customHeight="1" x14ac:dyDescent="0.2">
      <c r="A88" s="14"/>
      <c r="B88" s="15"/>
      <c r="C88" s="15"/>
      <c r="D88" s="15"/>
      <c r="E88" s="15"/>
      <c r="F88" s="16"/>
      <c r="G88" s="148"/>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50"/>
    </row>
    <row r="89" spans="1:51" s="11" customFormat="1" ht="81" customHeight="1" x14ac:dyDescent="0.2">
      <c r="A89" s="76" t="s">
        <v>91</v>
      </c>
      <c r="B89" s="77"/>
      <c r="C89" s="78" t="s">
        <v>141</v>
      </c>
      <c r="D89" s="78"/>
      <c r="E89" s="78"/>
      <c r="F89" s="79"/>
      <c r="G89" s="67" t="s">
        <v>142</v>
      </c>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9"/>
    </row>
    <row r="90" spans="1:51" s="11" customFormat="1" ht="18.75" hidden="1" customHeight="1" x14ac:dyDescent="0.2">
      <c r="A90" s="83" t="s">
        <v>143</v>
      </c>
      <c r="B90" s="84"/>
      <c r="C90" s="84"/>
      <c r="D90" s="84"/>
      <c r="E90" s="84"/>
      <c r="F90" s="85"/>
      <c r="G90" s="93" t="s">
        <v>109</v>
      </c>
      <c r="H90" s="94"/>
      <c r="I90" s="94"/>
      <c r="J90" s="94"/>
      <c r="K90" s="94"/>
      <c r="L90" s="94"/>
      <c r="M90" s="94"/>
      <c r="N90" s="94"/>
      <c r="O90" s="95"/>
      <c r="P90" s="99" t="s">
        <v>110</v>
      </c>
      <c r="Q90" s="94"/>
      <c r="R90" s="94"/>
      <c r="S90" s="94"/>
      <c r="T90" s="94"/>
      <c r="U90" s="94"/>
      <c r="V90" s="94"/>
      <c r="W90" s="94"/>
      <c r="X90" s="95"/>
      <c r="Y90" s="133"/>
      <c r="Z90" s="134"/>
      <c r="AA90" s="135"/>
      <c r="AB90" s="136" t="s">
        <v>95</v>
      </c>
      <c r="AC90" s="137"/>
      <c r="AD90" s="137"/>
      <c r="AE90" s="138"/>
      <c r="AF90" s="139" t="s">
        <v>96</v>
      </c>
      <c r="AG90" s="140"/>
      <c r="AH90" s="140"/>
      <c r="AI90" s="141"/>
      <c r="AJ90" s="139" t="s">
        <v>97</v>
      </c>
      <c r="AK90" s="140"/>
      <c r="AL90" s="140"/>
      <c r="AM90" s="141"/>
      <c r="AN90" s="139" t="s">
        <v>56</v>
      </c>
      <c r="AO90" s="140"/>
      <c r="AP90" s="140"/>
      <c r="AQ90" s="141"/>
      <c r="AR90" s="142" t="s">
        <v>111</v>
      </c>
      <c r="AS90" s="143"/>
      <c r="AT90" s="143"/>
      <c r="AU90" s="143"/>
      <c r="AV90" s="143"/>
      <c r="AW90" s="143"/>
      <c r="AX90" s="143"/>
      <c r="AY90" s="144"/>
    </row>
    <row r="91" spans="1:51" s="11" customFormat="1" ht="18.75" hidden="1" customHeight="1" x14ac:dyDescent="0.2">
      <c r="A91" s="86"/>
      <c r="B91" s="87"/>
      <c r="C91" s="87"/>
      <c r="D91" s="87"/>
      <c r="E91" s="87"/>
      <c r="F91" s="88"/>
      <c r="G91" s="96"/>
      <c r="H91" s="97"/>
      <c r="I91" s="97"/>
      <c r="J91" s="97"/>
      <c r="K91" s="97"/>
      <c r="L91" s="97"/>
      <c r="M91" s="97"/>
      <c r="N91" s="97"/>
      <c r="O91" s="98"/>
      <c r="P91" s="100"/>
      <c r="Q91" s="97"/>
      <c r="R91" s="97"/>
      <c r="S91" s="97"/>
      <c r="T91" s="97"/>
      <c r="U91" s="97"/>
      <c r="V91" s="97"/>
      <c r="W91" s="97"/>
      <c r="X91" s="98"/>
      <c r="Y91" s="104"/>
      <c r="Z91" s="105"/>
      <c r="AA91" s="106"/>
      <c r="AB91" s="100"/>
      <c r="AC91" s="97"/>
      <c r="AD91" s="97"/>
      <c r="AE91" s="98"/>
      <c r="AF91" s="110"/>
      <c r="AG91" s="111"/>
      <c r="AH91" s="111"/>
      <c r="AI91" s="112"/>
      <c r="AJ91" s="110"/>
      <c r="AK91" s="111"/>
      <c r="AL91" s="111"/>
      <c r="AM91" s="112"/>
      <c r="AN91" s="110"/>
      <c r="AO91" s="111"/>
      <c r="AP91" s="111"/>
      <c r="AQ91" s="112"/>
      <c r="AR91" s="116"/>
      <c r="AS91" s="117"/>
      <c r="AT91" s="117"/>
      <c r="AU91" s="117"/>
      <c r="AV91" s="118" t="s">
        <v>18</v>
      </c>
      <c r="AW91" s="118"/>
      <c r="AX91" s="119" t="s">
        <v>112</v>
      </c>
      <c r="AY91" s="120"/>
    </row>
    <row r="92" spans="1:51" s="11" customFormat="1" ht="23.25" hidden="1" customHeight="1" x14ac:dyDescent="0.2">
      <c r="A92" s="89"/>
      <c r="B92" s="87"/>
      <c r="C92" s="87"/>
      <c r="D92" s="87"/>
      <c r="E92" s="87"/>
      <c r="F92" s="88"/>
      <c r="G92" s="121" t="s">
        <v>18</v>
      </c>
      <c r="H92" s="122"/>
      <c r="I92" s="122"/>
      <c r="J92" s="122"/>
      <c r="K92" s="122"/>
      <c r="L92" s="122"/>
      <c r="M92" s="122"/>
      <c r="N92" s="122"/>
      <c r="O92" s="123"/>
      <c r="P92" s="122" t="s">
        <v>18</v>
      </c>
      <c r="Q92" s="122"/>
      <c r="R92" s="122"/>
      <c r="S92" s="122"/>
      <c r="T92" s="122"/>
      <c r="U92" s="122"/>
      <c r="V92" s="122"/>
      <c r="W92" s="122"/>
      <c r="X92" s="123"/>
      <c r="Y92" s="130" t="s">
        <v>115</v>
      </c>
      <c r="Z92" s="131"/>
      <c r="AA92" s="132"/>
      <c r="AB92" s="145" t="s">
        <v>18</v>
      </c>
      <c r="AC92" s="146"/>
      <c r="AD92" s="146"/>
      <c r="AE92" s="147"/>
      <c r="AF92" s="60" t="s">
        <v>18</v>
      </c>
      <c r="AG92" s="61"/>
      <c r="AH92" s="61"/>
      <c r="AI92" s="62"/>
      <c r="AJ92" s="60" t="s">
        <v>18</v>
      </c>
      <c r="AK92" s="61"/>
      <c r="AL92" s="61"/>
      <c r="AM92" s="62"/>
      <c r="AN92" s="60" t="s">
        <v>18</v>
      </c>
      <c r="AO92" s="61"/>
      <c r="AP92" s="61"/>
      <c r="AQ92" s="62"/>
      <c r="AR92" s="60" t="s">
        <v>18</v>
      </c>
      <c r="AS92" s="61"/>
      <c r="AT92" s="61"/>
      <c r="AU92" s="61"/>
      <c r="AV92" s="61"/>
      <c r="AW92" s="61"/>
      <c r="AX92" s="61"/>
      <c r="AY92" s="63"/>
    </row>
    <row r="93" spans="1:51" s="11" customFormat="1" ht="23.25" hidden="1" customHeight="1" x14ac:dyDescent="0.2">
      <c r="A93" s="90"/>
      <c r="B93" s="91"/>
      <c r="C93" s="91"/>
      <c r="D93" s="91"/>
      <c r="E93" s="91"/>
      <c r="F93" s="92"/>
      <c r="G93" s="124"/>
      <c r="H93" s="125"/>
      <c r="I93" s="125"/>
      <c r="J93" s="125"/>
      <c r="K93" s="125"/>
      <c r="L93" s="125"/>
      <c r="M93" s="125"/>
      <c r="N93" s="125"/>
      <c r="O93" s="126"/>
      <c r="P93" s="125"/>
      <c r="Q93" s="125"/>
      <c r="R93" s="125"/>
      <c r="S93" s="125"/>
      <c r="T93" s="125"/>
      <c r="U93" s="125"/>
      <c r="V93" s="125"/>
      <c r="W93" s="125"/>
      <c r="X93" s="126"/>
      <c r="Y93" s="54" t="s">
        <v>117</v>
      </c>
      <c r="Z93" s="55"/>
      <c r="AA93" s="56"/>
      <c r="AB93" s="57" t="s">
        <v>18</v>
      </c>
      <c r="AC93" s="58"/>
      <c r="AD93" s="58"/>
      <c r="AE93" s="59"/>
      <c r="AF93" s="60" t="s">
        <v>18</v>
      </c>
      <c r="AG93" s="61"/>
      <c r="AH93" s="61"/>
      <c r="AI93" s="62"/>
      <c r="AJ93" s="60" t="s">
        <v>18</v>
      </c>
      <c r="AK93" s="61"/>
      <c r="AL93" s="61"/>
      <c r="AM93" s="62"/>
      <c r="AN93" s="60" t="s">
        <v>18</v>
      </c>
      <c r="AO93" s="61"/>
      <c r="AP93" s="61"/>
      <c r="AQ93" s="62"/>
      <c r="AR93" s="60" t="s">
        <v>18</v>
      </c>
      <c r="AS93" s="61"/>
      <c r="AT93" s="61"/>
      <c r="AU93" s="61"/>
      <c r="AV93" s="61"/>
      <c r="AW93" s="61"/>
      <c r="AX93" s="61"/>
      <c r="AY93" s="63"/>
    </row>
    <row r="94" spans="1:51" s="11" customFormat="1" ht="23.25" hidden="1" customHeight="1" x14ac:dyDescent="0.2">
      <c r="A94" s="89"/>
      <c r="B94" s="87"/>
      <c r="C94" s="87"/>
      <c r="D94" s="87"/>
      <c r="E94" s="87"/>
      <c r="F94" s="88"/>
      <c r="G94" s="127"/>
      <c r="H94" s="128"/>
      <c r="I94" s="128"/>
      <c r="J94" s="128"/>
      <c r="K94" s="128"/>
      <c r="L94" s="128"/>
      <c r="M94" s="128"/>
      <c r="N94" s="128"/>
      <c r="O94" s="129"/>
      <c r="P94" s="128"/>
      <c r="Q94" s="128"/>
      <c r="R94" s="128"/>
      <c r="S94" s="128"/>
      <c r="T94" s="128"/>
      <c r="U94" s="128"/>
      <c r="V94" s="128"/>
      <c r="W94" s="128"/>
      <c r="X94" s="129"/>
      <c r="Y94" s="54" t="s">
        <v>118</v>
      </c>
      <c r="Z94" s="55"/>
      <c r="AA94" s="56"/>
      <c r="AB94" s="57" t="s">
        <v>116</v>
      </c>
      <c r="AC94" s="58"/>
      <c r="AD94" s="58"/>
      <c r="AE94" s="59"/>
      <c r="AF94" s="60" t="s">
        <v>18</v>
      </c>
      <c r="AG94" s="61"/>
      <c r="AH94" s="61"/>
      <c r="AI94" s="62"/>
      <c r="AJ94" s="60" t="s">
        <v>18</v>
      </c>
      <c r="AK94" s="61"/>
      <c r="AL94" s="61"/>
      <c r="AM94" s="62"/>
      <c r="AN94" s="60" t="s">
        <v>18</v>
      </c>
      <c r="AO94" s="61"/>
      <c r="AP94" s="61"/>
      <c r="AQ94" s="62"/>
      <c r="AR94" s="60" t="s">
        <v>18</v>
      </c>
      <c r="AS94" s="61"/>
      <c r="AT94" s="61"/>
      <c r="AU94" s="61"/>
      <c r="AV94" s="61"/>
      <c r="AW94" s="61"/>
      <c r="AX94" s="61"/>
      <c r="AY94" s="63"/>
    </row>
    <row r="95" spans="1:51" s="11" customFormat="1" ht="106.5" hidden="1" customHeight="1" x14ac:dyDescent="0.2">
      <c r="A95" s="64" t="s">
        <v>124</v>
      </c>
      <c r="B95" s="65"/>
      <c r="C95" s="65"/>
      <c r="D95" s="65"/>
      <c r="E95" s="65"/>
      <c r="F95" s="66"/>
      <c r="G95" s="70" t="s">
        <v>18</v>
      </c>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2"/>
    </row>
    <row r="96" spans="1:51" s="11" customFormat="1" ht="15" hidden="1" customHeight="1" x14ac:dyDescent="0.2">
      <c r="A96" s="14"/>
      <c r="B96" s="15"/>
      <c r="C96" s="15"/>
      <c r="D96" s="15"/>
      <c r="E96" s="15"/>
      <c r="F96" s="16"/>
      <c r="G96" s="73"/>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5"/>
    </row>
    <row r="97" spans="1:51" s="11" customFormat="1" ht="85.5" hidden="1" customHeight="1" x14ac:dyDescent="0.2">
      <c r="A97" s="76" t="s">
        <v>91</v>
      </c>
      <c r="B97" s="77"/>
      <c r="C97" s="78" t="s">
        <v>144</v>
      </c>
      <c r="D97" s="78"/>
      <c r="E97" s="78"/>
      <c r="F97" s="79"/>
      <c r="G97" s="80" t="s">
        <v>18</v>
      </c>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2"/>
    </row>
    <row r="98" spans="1:51" s="11" customFormat="1" ht="18.75" customHeight="1" x14ac:dyDescent="0.2">
      <c r="A98" s="83" t="s">
        <v>405</v>
      </c>
      <c r="B98" s="84"/>
      <c r="C98" s="84"/>
      <c r="D98" s="84"/>
      <c r="E98" s="84"/>
      <c r="F98" s="85"/>
      <c r="G98" s="93" t="s">
        <v>109</v>
      </c>
      <c r="H98" s="94"/>
      <c r="I98" s="94"/>
      <c r="J98" s="94"/>
      <c r="K98" s="94"/>
      <c r="L98" s="94"/>
      <c r="M98" s="94"/>
      <c r="N98" s="94"/>
      <c r="O98" s="95"/>
      <c r="P98" s="99" t="s">
        <v>110</v>
      </c>
      <c r="Q98" s="94"/>
      <c r="R98" s="94"/>
      <c r="S98" s="94"/>
      <c r="T98" s="94"/>
      <c r="U98" s="94"/>
      <c r="V98" s="94"/>
      <c r="W98" s="94"/>
      <c r="X98" s="95"/>
      <c r="Y98" s="101"/>
      <c r="Z98" s="102"/>
      <c r="AA98" s="103"/>
      <c r="AB98" s="99" t="s">
        <v>95</v>
      </c>
      <c r="AC98" s="94"/>
      <c r="AD98" s="94"/>
      <c r="AE98" s="95"/>
      <c r="AF98" s="107" t="s">
        <v>96</v>
      </c>
      <c r="AG98" s="108"/>
      <c r="AH98" s="108"/>
      <c r="AI98" s="109"/>
      <c r="AJ98" s="107" t="s">
        <v>97</v>
      </c>
      <c r="AK98" s="108"/>
      <c r="AL98" s="108"/>
      <c r="AM98" s="109"/>
      <c r="AN98" s="107" t="s">
        <v>56</v>
      </c>
      <c r="AO98" s="108"/>
      <c r="AP98" s="108"/>
      <c r="AQ98" s="109"/>
      <c r="AR98" s="113" t="s">
        <v>126</v>
      </c>
      <c r="AS98" s="114"/>
      <c r="AT98" s="114"/>
      <c r="AU98" s="114"/>
      <c r="AV98" s="114"/>
      <c r="AW98" s="114"/>
      <c r="AX98" s="114"/>
      <c r="AY98" s="115"/>
    </row>
    <row r="99" spans="1:51" s="11" customFormat="1" ht="18.75" customHeight="1" x14ac:dyDescent="0.2">
      <c r="A99" s="86"/>
      <c r="B99" s="87"/>
      <c r="C99" s="87"/>
      <c r="D99" s="87"/>
      <c r="E99" s="87"/>
      <c r="F99" s="88"/>
      <c r="G99" s="96"/>
      <c r="H99" s="97"/>
      <c r="I99" s="97"/>
      <c r="J99" s="97"/>
      <c r="K99" s="97"/>
      <c r="L99" s="97"/>
      <c r="M99" s="97"/>
      <c r="N99" s="97"/>
      <c r="O99" s="98"/>
      <c r="P99" s="100"/>
      <c r="Q99" s="97"/>
      <c r="R99" s="97"/>
      <c r="S99" s="97"/>
      <c r="T99" s="97"/>
      <c r="U99" s="97"/>
      <c r="V99" s="97"/>
      <c r="W99" s="97"/>
      <c r="X99" s="98"/>
      <c r="Y99" s="104"/>
      <c r="Z99" s="105"/>
      <c r="AA99" s="106"/>
      <c r="AB99" s="100"/>
      <c r="AC99" s="97"/>
      <c r="AD99" s="97"/>
      <c r="AE99" s="98"/>
      <c r="AF99" s="110"/>
      <c r="AG99" s="111"/>
      <c r="AH99" s="111"/>
      <c r="AI99" s="112"/>
      <c r="AJ99" s="110"/>
      <c r="AK99" s="111"/>
      <c r="AL99" s="111"/>
      <c r="AM99" s="112"/>
      <c r="AN99" s="110"/>
      <c r="AO99" s="111"/>
      <c r="AP99" s="111"/>
      <c r="AQ99" s="112"/>
      <c r="AR99" s="116"/>
      <c r="AS99" s="117"/>
      <c r="AT99" s="117"/>
      <c r="AU99" s="117"/>
      <c r="AV99" s="827">
        <v>12</v>
      </c>
      <c r="AW99" s="827"/>
      <c r="AX99" s="119" t="s">
        <v>112</v>
      </c>
      <c r="AY99" s="120"/>
    </row>
    <row r="100" spans="1:51" s="11" customFormat="1" ht="23.25" customHeight="1" x14ac:dyDescent="0.2">
      <c r="A100" s="89"/>
      <c r="B100" s="87"/>
      <c r="C100" s="87"/>
      <c r="D100" s="87"/>
      <c r="E100" s="87"/>
      <c r="F100" s="88"/>
      <c r="G100" s="121" t="s">
        <v>145</v>
      </c>
      <c r="H100" s="122"/>
      <c r="I100" s="122"/>
      <c r="J100" s="122"/>
      <c r="K100" s="122"/>
      <c r="L100" s="122"/>
      <c r="M100" s="122"/>
      <c r="N100" s="122"/>
      <c r="O100" s="123"/>
      <c r="P100" s="122" t="s">
        <v>146</v>
      </c>
      <c r="Q100" s="122"/>
      <c r="R100" s="122"/>
      <c r="S100" s="122"/>
      <c r="T100" s="122"/>
      <c r="U100" s="122"/>
      <c r="V100" s="122"/>
      <c r="W100" s="122"/>
      <c r="X100" s="123"/>
      <c r="Y100" s="130" t="s">
        <v>115</v>
      </c>
      <c r="Z100" s="131"/>
      <c r="AA100" s="132"/>
      <c r="AB100" s="57" t="s">
        <v>147</v>
      </c>
      <c r="AC100" s="58"/>
      <c r="AD100" s="58"/>
      <c r="AE100" s="59"/>
      <c r="AF100" s="60" t="s">
        <v>18</v>
      </c>
      <c r="AG100" s="61"/>
      <c r="AH100" s="61"/>
      <c r="AI100" s="62"/>
      <c r="AJ100" s="60" t="s">
        <v>18</v>
      </c>
      <c r="AK100" s="61"/>
      <c r="AL100" s="61"/>
      <c r="AM100" s="62"/>
      <c r="AN100" s="60" t="s">
        <v>18</v>
      </c>
      <c r="AO100" s="61"/>
      <c r="AP100" s="61"/>
      <c r="AQ100" s="62"/>
      <c r="AR100" s="60" t="s">
        <v>18</v>
      </c>
      <c r="AS100" s="61"/>
      <c r="AT100" s="61"/>
      <c r="AU100" s="61"/>
      <c r="AV100" s="61"/>
      <c r="AW100" s="61"/>
      <c r="AX100" s="61"/>
      <c r="AY100" s="63"/>
    </row>
    <row r="101" spans="1:51" s="11" customFormat="1" ht="23.25" customHeight="1" x14ac:dyDescent="0.2">
      <c r="A101" s="90"/>
      <c r="B101" s="91"/>
      <c r="C101" s="91"/>
      <c r="D101" s="91"/>
      <c r="E101" s="91"/>
      <c r="F101" s="92"/>
      <c r="G101" s="124"/>
      <c r="H101" s="125"/>
      <c r="I101" s="125"/>
      <c r="J101" s="125"/>
      <c r="K101" s="125"/>
      <c r="L101" s="125"/>
      <c r="M101" s="125"/>
      <c r="N101" s="125"/>
      <c r="O101" s="126"/>
      <c r="P101" s="125"/>
      <c r="Q101" s="125"/>
      <c r="R101" s="125"/>
      <c r="S101" s="125"/>
      <c r="T101" s="125"/>
      <c r="U101" s="125"/>
      <c r="V101" s="125"/>
      <c r="W101" s="125"/>
      <c r="X101" s="126"/>
      <c r="Y101" s="54" t="s">
        <v>117</v>
      </c>
      <c r="Z101" s="55"/>
      <c r="AA101" s="56"/>
      <c r="AB101" s="57" t="s">
        <v>147</v>
      </c>
      <c r="AC101" s="58"/>
      <c r="AD101" s="58"/>
      <c r="AE101" s="59"/>
      <c r="AF101" s="60" t="s">
        <v>18</v>
      </c>
      <c r="AG101" s="61"/>
      <c r="AH101" s="61"/>
      <c r="AI101" s="62"/>
      <c r="AJ101" s="60" t="s">
        <v>18</v>
      </c>
      <c r="AK101" s="61"/>
      <c r="AL101" s="61"/>
      <c r="AM101" s="62"/>
      <c r="AN101" s="60" t="s">
        <v>18</v>
      </c>
      <c r="AO101" s="61"/>
      <c r="AP101" s="61"/>
      <c r="AQ101" s="62"/>
      <c r="AR101" s="60">
        <v>2</v>
      </c>
      <c r="AS101" s="61"/>
      <c r="AT101" s="61"/>
      <c r="AU101" s="61"/>
      <c r="AV101" s="61"/>
      <c r="AW101" s="61"/>
      <c r="AX101" s="61"/>
      <c r="AY101" s="63"/>
    </row>
    <row r="102" spans="1:51" s="11" customFormat="1" ht="23.25" customHeight="1" x14ac:dyDescent="0.2">
      <c r="A102" s="89"/>
      <c r="B102" s="87"/>
      <c r="C102" s="87"/>
      <c r="D102" s="87"/>
      <c r="E102" s="87"/>
      <c r="F102" s="88"/>
      <c r="G102" s="127"/>
      <c r="H102" s="128"/>
      <c r="I102" s="128"/>
      <c r="J102" s="128"/>
      <c r="K102" s="128"/>
      <c r="L102" s="128"/>
      <c r="M102" s="128"/>
      <c r="N102" s="128"/>
      <c r="O102" s="129"/>
      <c r="P102" s="128"/>
      <c r="Q102" s="128"/>
      <c r="R102" s="128"/>
      <c r="S102" s="128"/>
      <c r="T102" s="128"/>
      <c r="U102" s="128"/>
      <c r="V102" s="128"/>
      <c r="W102" s="128"/>
      <c r="X102" s="129"/>
      <c r="Y102" s="54" t="s">
        <v>118</v>
      </c>
      <c r="Z102" s="55"/>
      <c r="AA102" s="56"/>
      <c r="AB102" s="57" t="s">
        <v>116</v>
      </c>
      <c r="AC102" s="58"/>
      <c r="AD102" s="58"/>
      <c r="AE102" s="59"/>
      <c r="AF102" s="60" t="s">
        <v>18</v>
      </c>
      <c r="AG102" s="61"/>
      <c r="AH102" s="61"/>
      <c r="AI102" s="62"/>
      <c r="AJ102" s="60" t="s">
        <v>18</v>
      </c>
      <c r="AK102" s="61"/>
      <c r="AL102" s="61"/>
      <c r="AM102" s="62"/>
      <c r="AN102" s="60" t="s">
        <v>18</v>
      </c>
      <c r="AO102" s="61"/>
      <c r="AP102" s="61"/>
      <c r="AQ102" s="62"/>
      <c r="AR102" s="60" t="s">
        <v>18</v>
      </c>
      <c r="AS102" s="61"/>
      <c r="AT102" s="61"/>
      <c r="AU102" s="61"/>
      <c r="AV102" s="61"/>
      <c r="AW102" s="61"/>
      <c r="AX102" s="61"/>
      <c r="AY102" s="63"/>
    </row>
    <row r="103" spans="1:51" s="11" customFormat="1" ht="106.5" customHeight="1" x14ac:dyDescent="0.2">
      <c r="A103" s="64" t="s">
        <v>124</v>
      </c>
      <c r="B103" s="65"/>
      <c r="C103" s="65"/>
      <c r="D103" s="65"/>
      <c r="E103" s="65"/>
      <c r="F103" s="66"/>
      <c r="G103" s="824" t="s">
        <v>120</v>
      </c>
      <c r="H103" s="825"/>
      <c r="I103" s="825"/>
      <c r="J103" s="825"/>
      <c r="K103" s="825"/>
      <c r="L103" s="825"/>
      <c r="M103" s="825"/>
      <c r="N103" s="825"/>
      <c r="O103" s="825"/>
      <c r="P103" s="825"/>
      <c r="Q103" s="825"/>
      <c r="R103" s="825"/>
      <c r="S103" s="825"/>
      <c r="T103" s="825"/>
      <c r="U103" s="825"/>
      <c r="V103" s="825"/>
      <c r="W103" s="825"/>
      <c r="X103" s="825"/>
      <c r="Y103" s="825"/>
      <c r="Z103" s="825"/>
      <c r="AA103" s="825"/>
      <c r="AB103" s="825"/>
      <c r="AC103" s="825"/>
      <c r="AD103" s="825"/>
      <c r="AE103" s="825"/>
      <c r="AF103" s="825"/>
      <c r="AG103" s="825"/>
      <c r="AH103" s="825"/>
      <c r="AI103" s="825"/>
      <c r="AJ103" s="825"/>
      <c r="AK103" s="825"/>
      <c r="AL103" s="825"/>
      <c r="AM103" s="825"/>
      <c r="AN103" s="825"/>
      <c r="AO103" s="825"/>
      <c r="AP103" s="825"/>
      <c r="AQ103" s="825"/>
      <c r="AR103" s="825"/>
      <c r="AS103" s="825"/>
      <c r="AT103" s="825"/>
      <c r="AU103" s="825"/>
      <c r="AV103" s="825"/>
      <c r="AW103" s="825"/>
      <c r="AX103" s="825"/>
      <c r="AY103" s="826"/>
    </row>
    <row r="104" spans="1:51" s="11" customFormat="1" ht="22.5" hidden="1" customHeight="1" x14ac:dyDescent="0.2">
      <c r="A104" s="167" t="s">
        <v>129</v>
      </c>
      <c r="B104" s="168"/>
      <c r="C104" s="168"/>
      <c r="D104" s="168"/>
      <c r="E104" s="168"/>
      <c r="F104" s="169"/>
      <c r="G104" s="176" t="s">
        <v>130</v>
      </c>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178"/>
    </row>
    <row r="105" spans="1:51" s="11" customFormat="1" ht="47.25" hidden="1" customHeight="1" x14ac:dyDescent="0.2">
      <c r="A105" s="170"/>
      <c r="B105" s="171"/>
      <c r="C105" s="171"/>
      <c r="D105" s="171"/>
      <c r="E105" s="171"/>
      <c r="F105" s="172"/>
      <c r="G105" s="179" t="s">
        <v>18</v>
      </c>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1"/>
    </row>
    <row r="106" spans="1:51" s="11" customFormat="1" ht="22.5" hidden="1" customHeight="1" x14ac:dyDescent="0.2">
      <c r="A106" s="170"/>
      <c r="B106" s="171"/>
      <c r="C106" s="171"/>
      <c r="D106" s="171"/>
      <c r="E106" s="171"/>
      <c r="F106" s="172"/>
      <c r="G106" s="176" t="s">
        <v>131</v>
      </c>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7"/>
      <c r="AY106" s="178"/>
    </row>
    <row r="107" spans="1:51" s="11" customFormat="1" ht="42.75" hidden="1" customHeight="1" thickBot="1" x14ac:dyDescent="0.25">
      <c r="A107" s="173"/>
      <c r="B107" s="174"/>
      <c r="C107" s="174"/>
      <c r="D107" s="174"/>
      <c r="E107" s="174"/>
      <c r="F107" s="175"/>
      <c r="G107" s="966" t="s">
        <v>18</v>
      </c>
      <c r="H107" s="967"/>
      <c r="I107" s="967"/>
      <c r="J107" s="967"/>
      <c r="K107" s="967"/>
      <c r="L107" s="967"/>
      <c r="M107" s="967"/>
      <c r="N107" s="967"/>
      <c r="O107" s="967"/>
      <c r="P107" s="967"/>
      <c r="Q107" s="967"/>
      <c r="R107" s="967"/>
      <c r="S107" s="967"/>
      <c r="T107" s="967"/>
      <c r="U107" s="967"/>
      <c r="V107" s="967"/>
      <c r="W107" s="967"/>
      <c r="X107" s="967"/>
      <c r="Y107" s="967"/>
      <c r="Z107" s="967"/>
      <c r="AA107" s="967"/>
      <c r="AB107" s="967"/>
      <c r="AC107" s="967"/>
      <c r="AD107" s="967"/>
      <c r="AE107" s="967"/>
      <c r="AF107" s="967"/>
      <c r="AG107" s="967"/>
      <c r="AH107" s="967"/>
      <c r="AI107" s="967"/>
      <c r="AJ107" s="967"/>
      <c r="AK107" s="967"/>
      <c r="AL107" s="967"/>
      <c r="AM107" s="967"/>
      <c r="AN107" s="967"/>
      <c r="AO107" s="967"/>
      <c r="AP107" s="967"/>
      <c r="AQ107" s="967"/>
      <c r="AR107" s="967"/>
      <c r="AS107" s="967"/>
      <c r="AT107" s="967"/>
      <c r="AU107" s="967"/>
      <c r="AV107" s="967"/>
      <c r="AW107" s="967"/>
      <c r="AX107" s="967"/>
      <c r="AY107" s="968"/>
    </row>
    <row r="108" spans="1:51" s="11" customFormat="1" ht="15" customHeight="1" thickBot="1" x14ac:dyDescent="0.25">
      <c r="A108" s="14"/>
      <c r="B108" s="15"/>
      <c r="C108" s="15"/>
      <c r="D108" s="15"/>
      <c r="E108" s="15"/>
      <c r="F108" s="16"/>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50"/>
    </row>
    <row r="109" spans="1:51" s="11" customFormat="1" ht="61.5" customHeight="1" x14ac:dyDescent="0.2">
      <c r="A109" s="188" t="s">
        <v>148</v>
      </c>
      <c r="B109" s="189"/>
      <c r="C109" s="189"/>
      <c r="D109" s="189"/>
      <c r="E109" s="189"/>
      <c r="F109" s="190"/>
      <c r="G109" s="191" t="s">
        <v>133</v>
      </c>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2"/>
    </row>
    <row r="110" spans="1:51" s="11" customFormat="1" ht="41.25" customHeight="1" x14ac:dyDescent="0.2">
      <c r="A110" s="193" t="s">
        <v>91</v>
      </c>
      <c r="B110" s="194"/>
      <c r="C110" s="194"/>
      <c r="D110" s="194"/>
      <c r="E110" s="194"/>
      <c r="F110" s="195"/>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9"/>
    </row>
    <row r="111" spans="1:51" s="11" customFormat="1" ht="27" customHeight="1" x14ac:dyDescent="0.2">
      <c r="A111" s="196" t="s">
        <v>149</v>
      </c>
      <c r="B111" s="197"/>
      <c r="C111" s="197"/>
      <c r="D111" s="197"/>
      <c r="E111" s="197"/>
      <c r="F111" s="198"/>
      <c r="G111" s="205" t="s">
        <v>93</v>
      </c>
      <c r="H111" s="119"/>
      <c r="I111" s="119"/>
      <c r="J111" s="119"/>
      <c r="K111" s="119"/>
      <c r="L111" s="119"/>
      <c r="M111" s="119"/>
      <c r="N111" s="119"/>
      <c r="O111" s="119"/>
      <c r="P111" s="206" t="s">
        <v>94</v>
      </c>
      <c r="Q111" s="119"/>
      <c r="R111" s="119"/>
      <c r="S111" s="119"/>
      <c r="T111" s="119"/>
      <c r="U111" s="119"/>
      <c r="V111" s="119"/>
      <c r="W111" s="119"/>
      <c r="X111" s="207"/>
      <c r="Y111" s="104"/>
      <c r="Z111" s="105"/>
      <c r="AA111" s="106"/>
      <c r="AB111" s="54" t="s">
        <v>95</v>
      </c>
      <c r="AC111" s="55"/>
      <c r="AD111" s="55"/>
      <c r="AE111" s="56"/>
      <c r="AF111" s="110" t="s">
        <v>96</v>
      </c>
      <c r="AG111" s="111"/>
      <c r="AH111" s="111"/>
      <c r="AI111" s="112"/>
      <c r="AJ111" s="110" t="s">
        <v>97</v>
      </c>
      <c r="AK111" s="111"/>
      <c r="AL111" s="111"/>
      <c r="AM111" s="112"/>
      <c r="AN111" s="110" t="s">
        <v>56</v>
      </c>
      <c r="AO111" s="111"/>
      <c r="AP111" s="111"/>
      <c r="AQ111" s="112"/>
      <c r="AR111" s="208" t="s">
        <v>98</v>
      </c>
      <c r="AS111" s="209"/>
      <c r="AT111" s="209"/>
      <c r="AU111" s="210"/>
      <c r="AV111" s="208" t="s">
        <v>99</v>
      </c>
      <c r="AW111" s="209"/>
      <c r="AX111" s="209"/>
      <c r="AY111" s="211"/>
    </row>
    <row r="112" spans="1:51" s="11" customFormat="1" ht="56.25" customHeight="1" x14ac:dyDescent="0.2">
      <c r="A112" s="199"/>
      <c r="B112" s="200"/>
      <c r="C112" s="200"/>
      <c r="D112" s="200"/>
      <c r="E112" s="200"/>
      <c r="F112" s="201"/>
      <c r="G112" s="212" t="s">
        <v>100</v>
      </c>
      <c r="H112" s="213"/>
      <c r="I112" s="213"/>
      <c r="J112" s="213"/>
      <c r="K112" s="213"/>
      <c r="L112" s="213"/>
      <c r="M112" s="213"/>
      <c r="N112" s="213"/>
      <c r="O112" s="969"/>
      <c r="P112" s="164" t="s">
        <v>135</v>
      </c>
      <c r="Q112" s="122"/>
      <c r="R112" s="122"/>
      <c r="S112" s="122"/>
      <c r="T112" s="122"/>
      <c r="U112" s="122"/>
      <c r="V112" s="122"/>
      <c r="W112" s="122"/>
      <c r="X112" s="123"/>
      <c r="Y112" s="216" t="s">
        <v>102</v>
      </c>
      <c r="Z112" s="217"/>
      <c r="AA112" s="218"/>
      <c r="AB112" s="145" t="s">
        <v>18</v>
      </c>
      <c r="AC112" s="146"/>
      <c r="AD112" s="146"/>
      <c r="AE112" s="147"/>
      <c r="AF112" s="151" t="s">
        <v>18</v>
      </c>
      <c r="AG112" s="151"/>
      <c r="AH112" s="151"/>
      <c r="AI112" s="151"/>
      <c r="AJ112" s="151" t="s">
        <v>18</v>
      </c>
      <c r="AK112" s="151"/>
      <c r="AL112" s="151"/>
      <c r="AM112" s="151"/>
      <c r="AN112" s="151" t="s">
        <v>18</v>
      </c>
      <c r="AO112" s="151"/>
      <c r="AP112" s="151"/>
      <c r="AQ112" s="151"/>
      <c r="AR112" s="151" t="s">
        <v>18</v>
      </c>
      <c r="AS112" s="151"/>
      <c r="AT112" s="151"/>
      <c r="AU112" s="151"/>
      <c r="AV112" s="60" t="s">
        <v>18</v>
      </c>
      <c r="AW112" s="61"/>
      <c r="AX112" s="61"/>
      <c r="AY112" s="63"/>
    </row>
    <row r="113" spans="1:51" s="11" customFormat="1" ht="54" customHeight="1" x14ac:dyDescent="0.2">
      <c r="A113" s="202"/>
      <c r="B113" s="203"/>
      <c r="C113" s="203"/>
      <c r="D113" s="203"/>
      <c r="E113" s="203"/>
      <c r="F113" s="204"/>
      <c r="G113" s="214"/>
      <c r="H113" s="215"/>
      <c r="I113" s="215"/>
      <c r="J113" s="215"/>
      <c r="K113" s="215"/>
      <c r="L113" s="215"/>
      <c r="M113" s="215"/>
      <c r="N113" s="215"/>
      <c r="O113" s="970"/>
      <c r="P113" s="166"/>
      <c r="Q113" s="128"/>
      <c r="R113" s="128"/>
      <c r="S113" s="128"/>
      <c r="T113" s="128"/>
      <c r="U113" s="128"/>
      <c r="V113" s="128"/>
      <c r="W113" s="128"/>
      <c r="X113" s="129"/>
      <c r="Y113" s="152" t="s">
        <v>105</v>
      </c>
      <c r="Z113" s="153"/>
      <c r="AA113" s="154"/>
      <c r="AB113" s="145" t="s">
        <v>18</v>
      </c>
      <c r="AC113" s="146"/>
      <c r="AD113" s="146"/>
      <c r="AE113" s="147"/>
      <c r="AF113" s="151" t="s">
        <v>18</v>
      </c>
      <c r="AG113" s="151"/>
      <c r="AH113" s="151"/>
      <c r="AI113" s="151"/>
      <c r="AJ113" s="151" t="s">
        <v>18</v>
      </c>
      <c r="AK113" s="151"/>
      <c r="AL113" s="151"/>
      <c r="AM113" s="151"/>
      <c r="AN113" s="151" t="s">
        <v>18</v>
      </c>
      <c r="AO113" s="151"/>
      <c r="AP113" s="151"/>
      <c r="AQ113" s="151"/>
      <c r="AR113" s="155">
        <v>10</v>
      </c>
      <c r="AS113" s="155"/>
      <c r="AT113" s="155"/>
      <c r="AU113" s="155"/>
      <c r="AV113" s="156">
        <v>9</v>
      </c>
      <c r="AW113" s="157"/>
      <c r="AX113" s="157"/>
      <c r="AY113" s="158"/>
    </row>
    <row r="114" spans="1:51" s="11" customFormat="1" ht="13.5" customHeight="1" x14ac:dyDescent="0.2">
      <c r="A114" s="14"/>
      <c r="B114" s="15"/>
      <c r="C114" s="15"/>
      <c r="D114" s="15"/>
      <c r="E114" s="15"/>
      <c r="F114" s="16"/>
      <c r="G114" s="73"/>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5"/>
    </row>
    <row r="115" spans="1:51" s="11" customFormat="1" ht="58.5" customHeight="1" x14ac:dyDescent="0.2">
      <c r="A115" s="76" t="s">
        <v>91</v>
      </c>
      <c r="B115" s="77"/>
      <c r="C115" s="78" t="s">
        <v>150</v>
      </c>
      <c r="D115" s="78"/>
      <c r="E115" s="78"/>
      <c r="F115" s="79"/>
      <c r="G115" s="67" t="s">
        <v>151</v>
      </c>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9"/>
    </row>
    <row r="116" spans="1:51" s="11" customFormat="1" ht="19.95" customHeight="1" x14ac:dyDescent="0.2">
      <c r="A116" s="83" t="s">
        <v>152</v>
      </c>
      <c r="B116" s="84"/>
      <c r="C116" s="84"/>
      <c r="D116" s="84"/>
      <c r="E116" s="84"/>
      <c r="F116" s="85"/>
      <c r="G116" s="93" t="s">
        <v>109</v>
      </c>
      <c r="H116" s="94"/>
      <c r="I116" s="94"/>
      <c r="J116" s="94"/>
      <c r="K116" s="94"/>
      <c r="L116" s="94"/>
      <c r="M116" s="94"/>
      <c r="N116" s="94"/>
      <c r="O116" s="95"/>
      <c r="P116" s="99" t="s">
        <v>110</v>
      </c>
      <c r="Q116" s="94"/>
      <c r="R116" s="94"/>
      <c r="S116" s="94"/>
      <c r="T116" s="94"/>
      <c r="U116" s="94"/>
      <c r="V116" s="94"/>
      <c r="W116" s="94"/>
      <c r="X116" s="95"/>
      <c r="Y116" s="104"/>
      <c r="Z116" s="105"/>
      <c r="AA116" s="106"/>
      <c r="AB116" s="136" t="s">
        <v>95</v>
      </c>
      <c r="AC116" s="137"/>
      <c r="AD116" s="137"/>
      <c r="AE116" s="138"/>
      <c r="AF116" s="107" t="s">
        <v>96</v>
      </c>
      <c r="AG116" s="108"/>
      <c r="AH116" s="108"/>
      <c r="AI116" s="109"/>
      <c r="AJ116" s="162" t="s">
        <v>97</v>
      </c>
      <c r="AK116" s="162"/>
      <c r="AL116" s="162"/>
      <c r="AM116" s="107"/>
      <c r="AN116" s="162" t="s">
        <v>56</v>
      </c>
      <c r="AO116" s="162"/>
      <c r="AP116" s="162"/>
      <c r="AQ116" s="107"/>
      <c r="AR116" s="142" t="s">
        <v>111</v>
      </c>
      <c r="AS116" s="143"/>
      <c r="AT116" s="143"/>
      <c r="AU116" s="143"/>
      <c r="AV116" s="143"/>
      <c r="AW116" s="143"/>
      <c r="AX116" s="143"/>
      <c r="AY116" s="144"/>
    </row>
    <row r="117" spans="1:51" s="11" customFormat="1" ht="19.95" customHeight="1" x14ac:dyDescent="0.2">
      <c r="A117" s="86"/>
      <c r="B117" s="87"/>
      <c r="C117" s="87"/>
      <c r="D117" s="87"/>
      <c r="E117" s="87"/>
      <c r="F117" s="88"/>
      <c r="G117" s="96"/>
      <c r="H117" s="97"/>
      <c r="I117" s="97"/>
      <c r="J117" s="97"/>
      <c r="K117" s="97"/>
      <c r="L117" s="97"/>
      <c r="M117" s="97"/>
      <c r="N117" s="97"/>
      <c r="O117" s="98"/>
      <c r="P117" s="100"/>
      <c r="Q117" s="97"/>
      <c r="R117" s="97"/>
      <c r="S117" s="97"/>
      <c r="T117" s="97"/>
      <c r="U117" s="97"/>
      <c r="V117" s="97"/>
      <c r="W117" s="97"/>
      <c r="X117" s="98"/>
      <c r="Y117" s="159"/>
      <c r="Z117" s="160"/>
      <c r="AA117" s="161"/>
      <c r="AB117" s="100"/>
      <c r="AC117" s="97"/>
      <c r="AD117" s="97"/>
      <c r="AE117" s="98"/>
      <c r="AF117" s="110"/>
      <c r="AG117" s="111"/>
      <c r="AH117" s="111"/>
      <c r="AI117" s="112"/>
      <c r="AJ117" s="163"/>
      <c r="AK117" s="163"/>
      <c r="AL117" s="163"/>
      <c r="AM117" s="110"/>
      <c r="AN117" s="163"/>
      <c r="AO117" s="163"/>
      <c r="AP117" s="163"/>
      <c r="AQ117" s="110"/>
      <c r="AR117" s="116"/>
      <c r="AS117" s="117"/>
      <c r="AT117" s="117"/>
      <c r="AU117" s="117"/>
      <c r="AV117" s="827">
        <v>9</v>
      </c>
      <c r="AW117" s="827"/>
      <c r="AX117" s="119" t="s">
        <v>112</v>
      </c>
      <c r="AY117" s="120"/>
    </row>
    <row r="118" spans="1:51" s="11" customFormat="1" ht="19.95" customHeight="1" x14ac:dyDescent="0.2">
      <c r="A118" s="89"/>
      <c r="B118" s="87"/>
      <c r="C118" s="87"/>
      <c r="D118" s="87"/>
      <c r="E118" s="87"/>
      <c r="F118" s="88"/>
      <c r="G118" s="121" t="s">
        <v>153</v>
      </c>
      <c r="H118" s="122"/>
      <c r="I118" s="122"/>
      <c r="J118" s="122"/>
      <c r="K118" s="122"/>
      <c r="L118" s="122"/>
      <c r="M118" s="122"/>
      <c r="N118" s="122"/>
      <c r="O118" s="123"/>
      <c r="P118" s="164" t="s">
        <v>154</v>
      </c>
      <c r="Q118" s="122"/>
      <c r="R118" s="122"/>
      <c r="S118" s="122"/>
      <c r="T118" s="122"/>
      <c r="U118" s="122"/>
      <c r="V118" s="122"/>
      <c r="W118" s="122"/>
      <c r="X118" s="123"/>
      <c r="Y118" s="145" t="s">
        <v>115</v>
      </c>
      <c r="Z118" s="146"/>
      <c r="AA118" s="147"/>
      <c r="AB118" s="145" t="s">
        <v>155</v>
      </c>
      <c r="AC118" s="146"/>
      <c r="AD118" s="146"/>
      <c r="AE118" s="147"/>
      <c r="AF118" s="60" t="s">
        <v>18</v>
      </c>
      <c r="AG118" s="61"/>
      <c r="AH118" s="61"/>
      <c r="AI118" s="61"/>
      <c r="AJ118" s="60" t="s">
        <v>18</v>
      </c>
      <c r="AK118" s="61"/>
      <c r="AL118" s="61"/>
      <c r="AM118" s="61"/>
      <c r="AN118" s="60" t="s">
        <v>18</v>
      </c>
      <c r="AO118" s="61"/>
      <c r="AP118" s="61"/>
      <c r="AQ118" s="61"/>
      <c r="AR118" s="60" t="s">
        <v>18</v>
      </c>
      <c r="AS118" s="61"/>
      <c r="AT118" s="61"/>
      <c r="AU118" s="61"/>
      <c r="AV118" s="61"/>
      <c r="AW118" s="61"/>
      <c r="AX118" s="61"/>
      <c r="AY118" s="63"/>
    </row>
    <row r="119" spans="1:51" s="11" customFormat="1" ht="19.95" customHeight="1" x14ac:dyDescent="0.2">
      <c r="A119" s="90"/>
      <c r="B119" s="91"/>
      <c r="C119" s="91"/>
      <c r="D119" s="91"/>
      <c r="E119" s="91"/>
      <c r="F119" s="92"/>
      <c r="G119" s="124"/>
      <c r="H119" s="125"/>
      <c r="I119" s="125"/>
      <c r="J119" s="125"/>
      <c r="K119" s="125"/>
      <c r="L119" s="125"/>
      <c r="M119" s="125"/>
      <c r="N119" s="125"/>
      <c r="O119" s="126"/>
      <c r="P119" s="165"/>
      <c r="Q119" s="125"/>
      <c r="R119" s="125"/>
      <c r="S119" s="125"/>
      <c r="T119" s="125"/>
      <c r="U119" s="125"/>
      <c r="V119" s="125"/>
      <c r="W119" s="125"/>
      <c r="X119" s="126"/>
      <c r="Y119" s="57" t="s">
        <v>117</v>
      </c>
      <c r="Z119" s="58"/>
      <c r="AA119" s="59"/>
      <c r="AB119" s="57" t="s">
        <v>155</v>
      </c>
      <c r="AC119" s="58"/>
      <c r="AD119" s="58"/>
      <c r="AE119" s="59"/>
      <c r="AF119" s="60" t="s">
        <v>18</v>
      </c>
      <c r="AG119" s="61"/>
      <c r="AH119" s="61"/>
      <c r="AI119" s="61"/>
      <c r="AJ119" s="60" t="s">
        <v>18</v>
      </c>
      <c r="AK119" s="61"/>
      <c r="AL119" s="61"/>
      <c r="AM119" s="61"/>
      <c r="AN119" s="60" t="s">
        <v>18</v>
      </c>
      <c r="AO119" s="61"/>
      <c r="AP119" s="61"/>
      <c r="AQ119" s="61"/>
      <c r="AR119" s="60">
        <v>5000</v>
      </c>
      <c r="AS119" s="61"/>
      <c r="AT119" s="61"/>
      <c r="AU119" s="61"/>
      <c r="AV119" s="61"/>
      <c r="AW119" s="61"/>
      <c r="AX119" s="61"/>
      <c r="AY119" s="63"/>
    </row>
    <row r="120" spans="1:51" s="11" customFormat="1" ht="19.95" customHeight="1" x14ac:dyDescent="0.2">
      <c r="A120" s="89"/>
      <c r="B120" s="87"/>
      <c r="C120" s="87"/>
      <c r="D120" s="87"/>
      <c r="E120" s="87"/>
      <c r="F120" s="88"/>
      <c r="G120" s="127"/>
      <c r="H120" s="128"/>
      <c r="I120" s="128"/>
      <c r="J120" s="128"/>
      <c r="K120" s="128"/>
      <c r="L120" s="128"/>
      <c r="M120" s="128"/>
      <c r="N120" s="128"/>
      <c r="O120" s="129"/>
      <c r="P120" s="166"/>
      <c r="Q120" s="128"/>
      <c r="R120" s="128"/>
      <c r="S120" s="128"/>
      <c r="T120" s="128"/>
      <c r="U120" s="128"/>
      <c r="V120" s="128"/>
      <c r="W120" s="128"/>
      <c r="X120" s="129"/>
      <c r="Y120" s="57" t="s">
        <v>118</v>
      </c>
      <c r="Z120" s="58"/>
      <c r="AA120" s="59"/>
      <c r="AB120" s="57" t="s">
        <v>116</v>
      </c>
      <c r="AC120" s="58"/>
      <c r="AD120" s="58"/>
      <c r="AE120" s="59"/>
      <c r="AF120" s="60" t="s">
        <v>18</v>
      </c>
      <c r="AG120" s="61"/>
      <c r="AH120" s="61"/>
      <c r="AI120" s="61"/>
      <c r="AJ120" s="60" t="s">
        <v>18</v>
      </c>
      <c r="AK120" s="61"/>
      <c r="AL120" s="61"/>
      <c r="AM120" s="61"/>
      <c r="AN120" s="60" t="s">
        <v>18</v>
      </c>
      <c r="AO120" s="61"/>
      <c r="AP120" s="61"/>
      <c r="AQ120" s="61"/>
      <c r="AR120" s="60" t="s">
        <v>18</v>
      </c>
      <c r="AS120" s="61"/>
      <c r="AT120" s="61"/>
      <c r="AU120" s="61"/>
      <c r="AV120" s="61"/>
      <c r="AW120" s="61"/>
      <c r="AX120" s="61"/>
      <c r="AY120" s="63"/>
    </row>
    <row r="121" spans="1:51" s="11" customFormat="1" ht="101.4" customHeight="1" x14ac:dyDescent="0.2">
      <c r="A121" s="64" t="s">
        <v>124</v>
      </c>
      <c r="B121" s="65"/>
      <c r="C121" s="65"/>
      <c r="D121" s="65"/>
      <c r="E121" s="65"/>
      <c r="F121" s="66"/>
      <c r="G121" s="824" t="s">
        <v>120</v>
      </c>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5"/>
      <c r="AY121" s="826"/>
    </row>
    <row r="122" spans="1:51" s="11" customFormat="1" x14ac:dyDescent="0.2">
      <c r="A122" s="14"/>
      <c r="B122" s="15"/>
      <c r="C122" s="15"/>
      <c r="D122" s="15"/>
      <c r="E122" s="15"/>
      <c r="F122" s="16"/>
      <c r="G122" s="971"/>
      <c r="H122" s="972"/>
      <c r="I122" s="972"/>
      <c r="J122" s="972"/>
      <c r="K122" s="972"/>
      <c r="L122" s="972"/>
      <c r="M122" s="972"/>
      <c r="N122" s="972"/>
      <c r="O122" s="972"/>
      <c r="P122" s="972"/>
      <c r="Q122" s="972"/>
      <c r="R122" s="972"/>
      <c r="S122" s="972"/>
      <c r="T122" s="972"/>
      <c r="U122" s="972"/>
      <c r="V122" s="972"/>
      <c r="W122" s="972"/>
      <c r="X122" s="972"/>
      <c r="Y122" s="972"/>
      <c r="Z122" s="972"/>
      <c r="AA122" s="972"/>
      <c r="AB122" s="972"/>
      <c r="AC122" s="972"/>
      <c r="AD122" s="972"/>
      <c r="AE122" s="972"/>
      <c r="AF122" s="972"/>
      <c r="AG122" s="972"/>
      <c r="AH122" s="972"/>
      <c r="AI122" s="972"/>
      <c r="AJ122" s="972"/>
      <c r="AK122" s="972"/>
      <c r="AL122" s="972"/>
      <c r="AM122" s="972"/>
      <c r="AN122" s="972"/>
      <c r="AO122" s="972"/>
      <c r="AP122" s="972"/>
      <c r="AQ122" s="972"/>
      <c r="AR122" s="972"/>
      <c r="AS122" s="972"/>
      <c r="AT122" s="972"/>
      <c r="AU122" s="972"/>
      <c r="AV122" s="972"/>
      <c r="AW122" s="972"/>
      <c r="AX122" s="972"/>
      <c r="AY122" s="973"/>
    </row>
    <row r="123" spans="1:51" s="11" customFormat="1" ht="73.2" customHeight="1" x14ac:dyDescent="0.2">
      <c r="A123" s="76" t="s">
        <v>91</v>
      </c>
      <c r="B123" s="77"/>
      <c r="C123" s="78" t="s">
        <v>156</v>
      </c>
      <c r="D123" s="78"/>
      <c r="E123" s="78"/>
      <c r="F123" s="79"/>
      <c r="G123" s="974" t="s">
        <v>157</v>
      </c>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9"/>
    </row>
    <row r="124" spans="1:51" s="11" customFormat="1" hidden="1" x14ac:dyDescent="0.2">
      <c r="A124" s="83" t="s">
        <v>158</v>
      </c>
      <c r="B124" s="84"/>
      <c r="C124" s="84"/>
      <c r="D124" s="84"/>
      <c r="E124" s="84"/>
      <c r="F124" s="85"/>
      <c r="G124" s="93" t="s">
        <v>109</v>
      </c>
      <c r="H124" s="94"/>
      <c r="I124" s="94"/>
      <c r="J124" s="94"/>
      <c r="K124" s="94"/>
      <c r="L124" s="94"/>
      <c r="M124" s="94"/>
      <c r="N124" s="94"/>
      <c r="O124" s="95"/>
      <c r="P124" s="99" t="s">
        <v>110</v>
      </c>
      <c r="Q124" s="94"/>
      <c r="R124" s="94"/>
      <c r="S124" s="94"/>
      <c r="T124" s="94"/>
      <c r="U124" s="94"/>
      <c r="V124" s="94"/>
      <c r="W124" s="94"/>
      <c r="X124" s="95"/>
      <c r="Y124" s="133"/>
      <c r="Z124" s="134"/>
      <c r="AA124" s="135"/>
      <c r="AB124" s="136" t="s">
        <v>95</v>
      </c>
      <c r="AC124" s="137"/>
      <c r="AD124" s="137"/>
      <c r="AE124" s="138"/>
      <c r="AF124" s="139" t="s">
        <v>96</v>
      </c>
      <c r="AG124" s="140"/>
      <c r="AH124" s="140"/>
      <c r="AI124" s="141"/>
      <c r="AJ124" s="139" t="s">
        <v>97</v>
      </c>
      <c r="AK124" s="140"/>
      <c r="AL124" s="140"/>
      <c r="AM124" s="141"/>
      <c r="AN124" s="139" t="s">
        <v>56</v>
      </c>
      <c r="AO124" s="140"/>
      <c r="AP124" s="140"/>
      <c r="AQ124" s="141"/>
      <c r="AR124" s="142" t="s">
        <v>111</v>
      </c>
      <c r="AS124" s="143"/>
      <c r="AT124" s="143"/>
      <c r="AU124" s="143"/>
      <c r="AV124" s="143"/>
      <c r="AW124" s="143"/>
      <c r="AX124" s="143"/>
      <c r="AY124" s="144"/>
    </row>
    <row r="125" spans="1:51" s="11" customFormat="1" hidden="1" x14ac:dyDescent="0.2">
      <c r="A125" s="86"/>
      <c r="B125" s="87"/>
      <c r="C125" s="87"/>
      <c r="D125" s="87"/>
      <c r="E125" s="87"/>
      <c r="F125" s="88"/>
      <c r="G125" s="96"/>
      <c r="H125" s="97"/>
      <c r="I125" s="97"/>
      <c r="J125" s="97"/>
      <c r="K125" s="97"/>
      <c r="L125" s="97"/>
      <c r="M125" s="97"/>
      <c r="N125" s="97"/>
      <c r="O125" s="98"/>
      <c r="P125" s="100"/>
      <c r="Q125" s="97"/>
      <c r="R125" s="97"/>
      <c r="S125" s="97"/>
      <c r="T125" s="97"/>
      <c r="U125" s="97"/>
      <c r="V125" s="97"/>
      <c r="W125" s="97"/>
      <c r="X125" s="98"/>
      <c r="Y125" s="104"/>
      <c r="Z125" s="105"/>
      <c r="AA125" s="106"/>
      <c r="AB125" s="100"/>
      <c r="AC125" s="97"/>
      <c r="AD125" s="97"/>
      <c r="AE125" s="98"/>
      <c r="AF125" s="110"/>
      <c r="AG125" s="111"/>
      <c r="AH125" s="111"/>
      <c r="AI125" s="112"/>
      <c r="AJ125" s="110"/>
      <c r="AK125" s="111"/>
      <c r="AL125" s="111"/>
      <c r="AM125" s="112"/>
      <c r="AN125" s="110"/>
      <c r="AO125" s="111"/>
      <c r="AP125" s="111"/>
      <c r="AQ125" s="112"/>
      <c r="AR125" s="116"/>
      <c r="AS125" s="117"/>
      <c r="AT125" s="117"/>
      <c r="AU125" s="117"/>
      <c r="AV125" s="975" t="s">
        <v>18</v>
      </c>
      <c r="AW125" s="975"/>
      <c r="AX125" s="119" t="s">
        <v>112</v>
      </c>
      <c r="AY125" s="120"/>
    </row>
    <row r="126" spans="1:51" s="11" customFormat="1" hidden="1" x14ac:dyDescent="0.2">
      <c r="A126" s="89"/>
      <c r="B126" s="87"/>
      <c r="C126" s="87"/>
      <c r="D126" s="87"/>
      <c r="E126" s="87"/>
      <c r="F126" s="88"/>
      <c r="G126" s="976" t="s">
        <v>159</v>
      </c>
      <c r="H126" s="977"/>
      <c r="I126" s="977"/>
      <c r="J126" s="977"/>
      <c r="K126" s="977"/>
      <c r="L126" s="977"/>
      <c r="M126" s="977"/>
      <c r="N126" s="977"/>
      <c r="O126" s="978"/>
      <c r="P126" s="977" t="s">
        <v>18</v>
      </c>
      <c r="Q126" s="977"/>
      <c r="R126" s="977"/>
      <c r="S126" s="977"/>
      <c r="T126" s="977"/>
      <c r="U126" s="977"/>
      <c r="V126" s="977"/>
      <c r="W126" s="977"/>
      <c r="X126" s="978"/>
      <c r="Y126" s="130" t="s">
        <v>115</v>
      </c>
      <c r="Z126" s="131"/>
      <c r="AA126" s="132"/>
      <c r="AB126" s="992" t="s">
        <v>18</v>
      </c>
      <c r="AC126" s="993"/>
      <c r="AD126" s="993"/>
      <c r="AE126" s="994"/>
      <c r="AF126" s="985" t="s">
        <v>18</v>
      </c>
      <c r="AG126" s="986"/>
      <c r="AH126" s="986"/>
      <c r="AI126" s="987"/>
      <c r="AJ126" s="985" t="s">
        <v>18</v>
      </c>
      <c r="AK126" s="986"/>
      <c r="AL126" s="986"/>
      <c r="AM126" s="987"/>
      <c r="AN126" s="985" t="s">
        <v>18</v>
      </c>
      <c r="AO126" s="986"/>
      <c r="AP126" s="986"/>
      <c r="AQ126" s="987"/>
      <c r="AR126" s="985" t="s">
        <v>18</v>
      </c>
      <c r="AS126" s="986"/>
      <c r="AT126" s="986"/>
      <c r="AU126" s="986"/>
      <c r="AV126" s="986"/>
      <c r="AW126" s="986"/>
      <c r="AX126" s="986"/>
      <c r="AY126" s="988"/>
    </row>
    <row r="127" spans="1:51" s="11" customFormat="1" hidden="1" x14ac:dyDescent="0.2">
      <c r="A127" s="90"/>
      <c r="B127" s="91"/>
      <c r="C127" s="91"/>
      <c r="D127" s="91"/>
      <c r="E127" s="91"/>
      <c r="F127" s="92"/>
      <c r="G127" s="979"/>
      <c r="H127" s="980"/>
      <c r="I127" s="980"/>
      <c r="J127" s="980"/>
      <c r="K127" s="980"/>
      <c r="L127" s="980"/>
      <c r="M127" s="980"/>
      <c r="N127" s="980"/>
      <c r="O127" s="981"/>
      <c r="P127" s="980"/>
      <c r="Q127" s="980"/>
      <c r="R127" s="980"/>
      <c r="S127" s="980"/>
      <c r="T127" s="980"/>
      <c r="U127" s="980"/>
      <c r="V127" s="980"/>
      <c r="W127" s="980"/>
      <c r="X127" s="981"/>
      <c r="Y127" s="54" t="s">
        <v>117</v>
      </c>
      <c r="Z127" s="55"/>
      <c r="AA127" s="56"/>
      <c r="AB127" s="989" t="s">
        <v>18</v>
      </c>
      <c r="AC127" s="990"/>
      <c r="AD127" s="990"/>
      <c r="AE127" s="991"/>
      <c r="AF127" s="985" t="s">
        <v>18</v>
      </c>
      <c r="AG127" s="986"/>
      <c r="AH127" s="986"/>
      <c r="AI127" s="987"/>
      <c r="AJ127" s="985" t="s">
        <v>18</v>
      </c>
      <c r="AK127" s="986"/>
      <c r="AL127" s="986"/>
      <c r="AM127" s="987"/>
      <c r="AN127" s="985" t="s">
        <v>18</v>
      </c>
      <c r="AO127" s="986"/>
      <c r="AP127" s="986"/>
      <c r="AQ127" s="987"/>
      <c r="AR127" s="985" t="s">
        <v>18</v>
      </c>
      <c r="AS127" s="986"/>
      <c r="AT127" s="986"/>
      <c r="AU127" s="986"/>
      <c r="AV127" s="986"/>
      <c r="AW127" s="986"/>
      <c r="AX127" s="986"/>
      <c r="AY127" s="988"/>
    </row>
    <row r="128" spans="1:51" s="11" customFormat="1" hidden="1" x14ac:dyDescent="0.2">
      <c r="A128" s="89"/>
      <c r="B128" s="87"/>
      <c r="C128" s="87"/>
      <c r="D128" s="87"/>
      <c r="E128" s="87"/>
      <c r="F128" s="88"/>
      <c r="G128" s="80"/>
      <c r="H128" s="81"/>
      <c r="I128" s="81"/>
      <c r="J128" s="81"/>
      <c r="K128" s="81"/>
      <c r="L128" s="81"/>
      <c r="M128" s="81"/>
      <c r="N128" s="81"/>
      <c r="O128" s="982"/>
      <c r="P128" s="81"/>
      <c r="Q128" s="81"/>
      <c r="R128" s="81"/>
      <c r="S128" s="81"/>
      <c r="T128" s="81"/>
      <c r="U128" s="81"/>
      <c r="V128" s="81"/>
      <c r="W128" s="81"/>
      <c r="X128" s="982"/>
      <c r="Y128" s="54" t="s">
        <v>118</v>
      </c>
      <c r="Z128" s="55"/>
      <c r="AA128" s="56"/>
      <c r="AB128" s="989" t="s">
        <v>116</v>
      </c>
      <c r="AC128" s="990"/>
      <c r="AD128" s="990"/>
      <c r="AE128" s="991"/>
      <c r="AF128" s="985" t="s">
        <v>18</v>
      </c>
      <c r="AG128" s="986"/>
      <c r="AH128" s="986"/>
      <c r="AI128" s="987"/>
      <c r="AJ128" s="985" t="s">
        <v>18</v>
      </c>
      <c r="AK128" s="986"/>
      <c r="AL128" s="986"/>
      <c r="AM128" s="987"/>
      <c r="AN128" s="985" t="s">
        <v>18</v>
      </c>
      <c r="AO128" s="986"/>
      <c r="AP128" s="986"/>
      <c r="AQ128" s="987"/>
      <c r="AR128" s="985" t="s">
        <v>18</v>
      </c>
      <c r="AS128" s="986"/>
      <c r="AT128" s="986"/>
      <c r="AU128" s="986"/>
      <c r="AV128" s="986"/>
      <c r="AW128" s="986"/>
      <c r="AX128" s="986"/>
      <c r="AY128" s="988"/>
    </row>
    <row r="129" spans="1:51" s="11" customFormat="1" hidden="1" x14ac:dyDescent="0.2">
      <c r="A129" s="64" t="s">
        <v>124</v>
      </c>
      <c r="B129" s="65"/>
      <c r="C129" s="65"/>
      <c r="D129" s="65"/>
      <c r="E129" s="65"/>
      <c r="F129" s="66"/>
      <c r="G129" s="70" t="s">
        <v>18</v>
      </c>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2"/>
    </row>
    <row r="130" spans="1:51" s="11" customFormat="1" hidden="1" x14ac:dyDescent="0.2">
      <c r="A130" s="14"/>
      <c r="B130" s="15"/>
      <c r="C130" s="15"/>
      <c r="D130" s="15"/>
      <c r="E130" s="15"/>
      <c r="F130" s="16"/>
      <c r="G130" s="73"/>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5"/>
    </row>
    <row r="131" spans="1:51" s="11" customFormat="1" ht="63.75" hidden="1" customHeight="1" x14ac:dyDescent="0.2">
      <c r="A131" s="76" t="s">
        <v>91</v>
      </c>
      <c r="B131" s="77"/>
      <c r="C131" s="78" t="s">
        <v>160</v>
      </c>
      <c r="D131" s="78"/>
      <c r="E131" s="78"/>
      <c r="F131" s="79"/>
      <c r="G131" s="127" t="s">
        <v>161</v>
      </c>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219"/>
    </row>
    <row r="132" spans="1:51" s="11" customFormat="1" ht="18.75" customHeight="1" x14ac:dyDescent="0.2">
      <c r="A132" s="83" t="s">
        <v>406</v>
      </c>
      <c r="B132" s="84"/>
      <c r="C132" s="84"/>
      <c r="D132" s="84"/>
      <c r="E132" s="84"/>
      <c r="F132" s="85"/>
      <c r="G132" s="93" t="s">
        <v>109</v>
      </c>
      <c r="H132" s="94"/>
      <c r="I132" s="94"/>
      <c r="J132" s="94"/>
      <c r="K132" s="94"/>
      <c r="L132" s="94"/>
      <c r="M132" s="94"/>
      <c r="N132" s="94"/>
      <c r="O132" s="95"/>
      <c r="P132" s="99" t="s">
        <v>110</v>
      </c>
      <c r="Q132" s="94"/>
      <c r="R132" s="94"/>
      <c r="S132" s="94"/>
      <c r="T132" s="94"/>
      <c r="U132" s="94"/>
      <c r="V132" s="94"/>
      <c r="W132" s="94"/>
      <c r="X132" s="95"/>
      <c r="Y132" s="101"/>
      <c r="Z132" s="102"/>
      <c r="AA132" s="103"/>
      <c r="AB132" s="99" t="s">
        <v>95</v>
      </c>
      <c r="AC132" s="94"/>
      <c r="AD132" s="94"/>
      <c r="AE132" s="95"/>
      <c r="AF132" s="107" t="s">
        <v>96</v>
      </c>
      <c r="AG132" s="108"/>
      <c r="AH132" s="108"/>
      <c r="AI132" s="109"/>
      <c r="AJ132" s="107" t="s">
        <v>97</v>
      </c>
      <c r="AK132" s="108"/>
      <c r="AL132" s="108"/>
      <c r="AM132" s="109"/>
      <c r="AN132" s="107" t="s">
        <v>56</v>
      </c>
      <c r="AO132" s="108"/>
      <c r="AP132" s="108"/>
      <c r="AQ132" s="109"/>
      <c r="AR132" s="113" t="s">
        <v>126</v>
      </c>
      <c r="AS132" s="114"/>
      <c r="AT132" s="114"/>
      <c r="AU132" s="114"/>
      <c r="AV132" s="114"/>
      <c r="AW132" s="114"/>
      <c r="AX132" s="114"/>
      <c r="AY132" s="115"/>
    </row>
    <row r="133" spans="1:51" s="11" customFormat="1" ht="18.75" customHeight="1" x14ac:dyDescent="0.2">
      <c r="A133" s="86"/>
      <c r="B133" s="87"/>
      <c r="C133" s="87"/>
      <c r="D133" s="87"/>
      <c r="E133" s="87"/>
      <c r="F133" s="88"/>
      <c r="G133" s="96"/>
      <c r="H133" s="97"/>
      <c r="I133" s="97"/>
      <c r="J133" s="97"/>
      <c r="K133" s="97"/>
      <c r="L133" s="97"/>
      <c r="M133" s="97"/>
      <c r="N133" s="97"/>
      <c r="O133" s="98"/>
      <c r="P133" s="100"/>
      <c r="Q133" s="97"/>
      <c r="R133" s="97"/>
      <c r="S133" s="97"/>
      <c r="T133" s="97"/>
      <c r="U133" s="97"/>
      <c r="V133" s="97"/>
      <c r="W133" s="97"/>
      <c r="X133" s="98"/>
      <c r="Y133" s="104"/>
      <c r="Z133" s="105"/>
      <c r="AA133" s="106"/>
      <c r="AB133" s="100"/>
      <c r="AC133" s="97"/>
      <c r="AD133" s="97"/>
      <c r="AE133" s="98"/>
      <c r="AF133" s="110"/>
      <c r="AG133" s="111"/>
      <c r="AH133" s="111"/>
      <c r="AI133" s="112"/>
      <c r="AJ133" s="110"/>
      <c r="AK133" s="111"/>
      <c r="AL133" s="111"/>
      <c r="AM133" s="112"/>
      <c r="AN133" s="110"/>
      <c r="AO133" s="111"/>
      <c r="AP133" s="111"/>
      <c r="AQ133" s="112"/>
      <c r="AR133" s="116"/>
      <c r="AS133" s="117"/>
      <c r="AT133" s="117"/>
      <c r="AU133" s="117"/>
      <c r="AV133" s="827">
        <v>12</v>
      </c>
      <c r="AW133" s="827"/>
      <c r="AX133" s="119" t="s">
        <v>112</v>
      </c>
      <c r="AY133" s="120"/>
    </row>
    <row r="134" spans="1:51" s="11" customFormat="1" ht="23.25" customHeight="1" x14ac:dyDescent="0.2">
      <c r="A134" s="89"/>
      <c r="B134" s="87"/>
      <c r="C134" s="87"/>
      <c r="D134" s="87"/>
      <c r="E134" s="87"/>
      <c r="F134" s="88"/>
      <c r="G134" s="995" t="s">
        <v>162</v>
      </c>
      <c r="H134" s="122"/>
      <c r="I134" s="122"/>
      <c r="J134" s="122"/>
      <c r="K134" s="122"/>
      <c r="L134" s="122"/>
      <c r="M134" s="122"/>
      <c r="N134" s="122"/>
      <c r="O134" s="123"/>
      <c r="P134" s="996" t="s">
        <v>163</v>
      </c>
      <c r="Q134" s="122"/>
      <c r="R134" s="122"/>
      <c r="S134" s="122"/>
      <c r="T134" s="122"/>
      <c r="U134" s="122"/>
      <c r="V134" s="122"/>
      <c r="W134" s="122"/>
      <c r="X134" s="123"/>
      <c r="Y134" s="130" t="s">
        <v>115</v>
      </c>
      <c r="Z134" s="131"/>
      <c r="AA134" s="132"/>
      <c r="AB134" s="983" t="s">
        <v>164</v>
      </c>
      <c r="AC134" s="58"/>
      <c r="AD134" s="58"/>
      <c r="AE134" s="59"/>
      <c r="AF134" s="60" t="s">
        <v>159</v>
      </c>
      <c r="AG134" s="61"/>
      <c r="AH134" s="61"/>
      <c r="AI134" s="62"/>
      <c r="AJ134" s="60" t="s">
        <v>18</v>
      </c>
      <c r="AK134" s="61"/>
      <c r="AL134" s="61"/>
      <c r="AM134" s="62"/>
      <c r="AN134" s="60" t="s">
        <v>18</v>
      </c>
      <c r="AO134" s="61"/>
      <c r="AP134" s="61"/>
      <c r="AQ134" s="62"/>
      <c r="AR134" s="60" t="s">
        <v>18</v>
      </c>
      <c r="AS134" s="61"/>
      <c r="AT134" s="61"/>
      <c r="AU134" s="61"/>
      <c r="AV134" s="61"/>
      <c r="AW134" s="61"/>
      <c r="AX134" s="61"/>
      <c r="AY134" s="63"/>
    </row>
    <row r="135" spans="1:51" s="11" customFormat="1" ht="23.25" customHeight="1" x14ac:dyDescent="0.2">
      <c r="A135" s="90"/>
      <c r="B135" s="91"/>
      <c r="C135" s="91"/>
      <c r="D135" s="91"/>
      <c r="E135" s="91"/>
      <c r="F135" s="92"/>
      <c r="G135" s="124"/>
      <c r="H135" s="125"/>
      <c r="I135" s="125"/>
      <c r="J135" s="125"/>
      <c r="K135" s="125"/>
      <c r="L135" s="125"/>
      <c r="M135" s="125"/>
      <c r="N135" s="125"/>
      <c r="O135" s="126"/>
      <c r="P135" s="125"/>
      <c r="Q135" s="125"/>
      <c r="R135" s="125"/>
      <c r="S135" s="125"/>
      <c r="T135" s="125"/>
      <c r="U135" s="125"/>
      <c r="V135" s="125"/>
      <c r="W135" s="125"/>
      <c r="X135" s="126"/>
      <c r="Y135" s="54" t="s">
        <v>117</v>
      </c>
      <c r="Z135" s="55"/>
      <c r="AA135" s="56"/>
      <c r="AB135" s="983" t="s">
        <v>164</v>
      </c>
      <c r="AC135" s="58"/>
      <c r="AD135" s="58"/>
      <c r="AE135" s="59"/>
      <c r="AF135" s="60" t="s">
        <v>18</v>
      </c>
      <c r="AG135" s="61"/>
      <c r="AH135" s="61"/>
      <c r="AI135" s="62"/>
      <c r="AJ135" s="60" t="s">
        <v>18</v>
      </c>
      <c r="AK135" s="61"/>
      <c r="AL135" s="61"/>
      <c r="AM135" s="62"/>
      <c r="AN135" s="60" t="s">
        <v>18</v>
      </c>
      <c r="AO135" s="61"/>
      <c r="AP135" s="61"/>
      <c r="AQ135" s="62"/>
      <c r="AR135" s="984">
        <v>100</v>
      </c>
      <c r="AS135" s="61"/>
      <c r="AT135" s="61"/>
      <c r="AU135" s="61"/>
      <c r="AV135" s="61"/>
      <c r="AW135" s="61"/>
      <c r="AX135" s="61"/>
      <c r="AY135" s="63"/>
    </row>
    <row r="136" spans="1:51" s="11" customFormat="1" ht="23.25" customHeight="1" x14ac:dyDescent="0.2">
      <c r="A136" s="89"/>
      <c r="B136" s="87"/>
      <c r="C136" s="87"/>
      <c r="D136" s="87"/>
      <c r="E136" s="87"/>
      <c r="F136" s="88"/>
      <c r="G136" s="127"/>
      <c r="H136" s="128"/>
      <c r="I136" s="128"/>
      <c r="J136" s="128"/>
      <c r="K136" s="128"/>
      <c r="L136" s="128"/>
      <c r="M136" s="128"/>
      <c r="N136" s="128"/>
      <c r="O136" s="129"/>
      <c r="P136" s="128"/>
      <c r="Q136" s="128"/>
      <c r="R136" s="128"/>
      <c r="S136" s="128"/>
      <c r="T136" s="128"/>
      <c r="U136" s="128"/>
      <c r="V136" s="128"/>
      <c r="W136" s="128"/>
      <c r="X136" s="129"/>
      <c r="Y136" s="54" t="s">
        <v>118</v>
      </c>
      <c r="Z136" s="55"/>
      <c r="AA136" s="56"/>
      <c r="AB136" s="57" t="s">
        <v>116</v>
      </c>
      <c r="AC136" s="58"/>
      <c r="AD136" s="58"/>
      <c r="AE136" s="59"/>
      <c r="AF136" s="60" t="s">
        <v>18</v>
      </c>
      <c r="AG136" s="61"/>
      <c r="AH136" s="61"/>
      <c r="AI136" s="62"/>
      <c r="AJ136" s="60" t="s">
        <v>18</v>
      </c>
      <c r="AK136" s="61"/>
      <c r="AL136" s="61"/>
      <c r="AM136" s="62"/>
      <c r="AN136" s="60" t="s">
        <v>18</v>
      </c>
      <c r="AO136" s="61"/>
      <c r="AP136" s="61"/>
      <c r="AQ136" s="62"/>
      <c r="AR136" s="60" t="s">
        <v>159</v>
      </c>
      <c r="AS136" s="61"/>
      <c r="AT136" s="61"/>
      <c r="AU136" s="61"/>
      <c r="AV136" s="61"/>
      <c r="AW136" s="61"/>
      <c r="AX136" s="61"/>
      <c r="AY136" s="63"/>
    </row>
    <row r="137" spans="1:51" s="11" customFormat="1" ht="106.5" customHeight="1" x14ac:dyDescent="0.2">
      <c r="A137" s="64" t="s">
        <v>124</v>
      </c>
      <c r="B137" s="65"/>
      <c r="C137" s="65"/>
      <c r="D137" s="65"/>
      <c r="E137" s="65"/>
      <c r="F137" s="66"/>
      <c r="G137" s="824" t="s">
        <v>120</v>
      </c>
      <c r="H137" s="825"/>
      <c r="I137" s="825"/>
      <c r="J137" s="825"/>
      <c r="K137" s="825"/>
      <c r="L137" s="825"/>
      <c r="M137" s="825"/>
      <c r="N137" s="825"/>
      <c r="O137" s="825"/>
      <c r="P137" s="825"/>
      <c r="Q137" s="825"/>
      <c r="R137" s="825"/>
      <c r="S137" s="825"/>
      <c r="T137" s="825"/>
      <c r="U137" s="825"/>
      <c r="V137" s="825"/>
      <c r="W137" s="825"/>
      <c r="X137" s="825"/>
      <c r="Y137" s="825"/>
      <c r="Z137" s="825"/>
      <c r="AA137" s="825"/>
      <c r="AB137" s="825"/>
      <c r="AC137" s="825"/>
      <c r="AD137" s="825"/>
      <c r="AE137" s="825"/>
      <c r="AF137" s="825"/>
      <c r="AG137" s="825"/>
      <c r="AH137" s="825"/>
      <c r="AI137" s="825"/>
      <c r="AJ137" s="825"/>
      <c r="AK137" s="825"/>
      <c r="AL137" s="825"/>
      <c r="AM137" s="825"/>
      <c r="AN137" s="825"/>
      <c r="AO137" s="825"/>
      <c r="AP137" s="825"/>
      <c r="AQ137" s="825"/>
      <c r="AR137" s="825"/>
      <c r="AS137" s="825"/>
      <c r="AT137" s="825"/>
      <c r="AU137" s="825"/>
      <c r="AV137" s="825"/>
      <c r="AW137" s="825"/>
      <c r="AX137" s="825"/>
      <c r="AY137" s="826"/>
    </row>
    <row r="138" spans="1:51" s="11" customFormat="1" ht="22.5" hidden="1" customHeight="1" x14ac:dyDescent="0.2">
      <c r="A138" s="167" t="s">
        <v>129</v>
      </c>
      <c r="B138" s="168"/>
      <c r="C138" s="168"/>
      <c r="D138" s="168"/>
      <c r="E138" s="168"/>
      <c r="F138" s="169"/>
      <c r="G138" s="176" t="s">
        <v>130</v>
      </c>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8"/>
    </row>
    <row r="139" spans="1:51" s="11" customFormat="1" ht="47.25" hidden="1" customHeight="1" x14ac:dyDescent="0.2">
      <c r="A139" s="170"/>
      <c r="B139" s="171"/>
      <c r="C139" s="171"/>
      <c r="D139" s="171"/>
      <c r="E139" s="171"/>
      <c r="F139" s="172"/>
      <c r="G139" s="179" t="s">
        <v>18</v>
      </c>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1"/>
    </row>
    <row r="140" spans="1:51" s="11" customFormat="1" ht="22.5" hidden="1" customHeight="1" x14ac:dyDescent="0.2">
      <c r="A140" s="170"/>
      <c r="B140" s="171"/>
      <c r="C140" s="171"/>
      <c r="D140" s="171"/>
      <c r="E140" s="171"/>
      <c r="F140" s="172"/>
      <c r="G140" s="176" t="s">
        <v>131</v>
      </c>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8"/>
    </row>
    <row r="141" spans="1:51" s="11" customFormat="1" ht="42.75" hidden="1" customHeight="1" thickBot="1" x14ac:dyDescent="0.25">
      <c r="A141" s="173"/>
      <c r="B141" s="174"/>
      <c r="C141" s="174"/>
      <c r="D141" s="174"/>
      <c r="E141" s="174"/>
      <c r="F141" s="175"/>
      <c r="G141" s="966" t="s">
        <v>18</v>
      </c>
      <c r="H141" s="967"/>
      <c r="I141" s="967"/>
      <c r="J141" s="967"/>
      <c r="K141" s="967"/>
      <c r="L141" s="967"/>
      <c r="M141" s="967"/>
      <c r="N141" s="967"/>
      <c r="O141" s="967"/>
      <c r="P141" s="967"/>
      <c r="Q141" s="967"/>
      <c r="R141" s="967"/>
      <c r="S141" s="967"/>
      <c r="T141" s="967"/>
      <c r="U141" s="967"/>
      <c r="V141" s="967"/>
      <c r="W141" s="967"/>
      <c r="X141" s="967"/>
      <c r="Y141" s="967"/>
      <c r="Z141" s="967"/>
      <c r="AA141" s="967"/>
      <c r="AB141" s="967"/>
      <c r="AC141" s="967"/>
      <c r="AD141" s="967"/>
      <c r="AE141" s="967"/>
      <c r="AF141" s="967"/>
      <c r="AG141" s="967"/>
      <c r="AH141" s="967"/>
      <c r="AI141" s="967"/>
      <c r="AJ141" s="967"/>
      <c r="AK141" s="967"/>
      <c r="AL141" s="967"/>
      <c r="AM141" s="967"/>
      <c r="AN141" s="967"/>
      <c r="AO141" s="967"/>
      <c r="AP141" s="967"/>
      <c r="AQ141" s="967"/>
      <c r="AR141" s="967"/>
      <c r="AS141" s="967"/>
      <c r="AT141" s="967"/>
      <c r="AU141" s="967"/>
      <c r="AV141" s="967"/>
      <c r="AW141" s="967"/>
      <c r="AX141" s="967"/>
      <c r="AY141" s="968"/>
    </row>
    <row r="142" spans="1:51" s="11" customFormat="1" ht="15" customHeight="1" thickBot="1" x14ac:dyDescent="0.25">
      <c r="A142" s="14"/>
      <c r="B142" s="15"/>
      <c r="C142" s="15"/>
      <c r="D142" s="15"/>
      <c r="E142" s="15"/>
      <c r="F142" s="16"/>
      <c r="G142" s="148"/>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50"/>
    </row>
    <row r="143" spans="1:51" s="11" customFormat="1" ht="61.5" customHeight="1" x14ac:dyDescent="0.2">
      <c r="A143" s="188" t="s">
        <v>382</v>
      </c>
      <c r="B143" s="189"/>
      <c r="C143" s="189"/>
      <c r="D143" s="189"/>
      <c r="E143" s="189"/>
      <c r="F143" s="190"/>
      <c r="G143" s="191" t="s">
        <v>409</v>
      </c>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2"/>
    </row>
    <row r="144" spans="1:51" s="11" customFormat="1" ht="41.25" customHeight="1" x14ac:dyDescent="0.2">
      <c r="A144" s="193" t="s">
        <v>91</v>
      </c>
      <c r="B144" s="194"/>
      <c r="C144" s="194"/>
      <c r="D144" s="194"/>
      <c r="E144" s="194"/>
      <c r="F144" s="195"/>
      <c r="G144" s="12"/>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9"/>
    </row>
    <row r="145" spans="1:52" s="11" customFormat="1" ht="27" customHeight="1" x14ac:dyDescent="0.2">
      <c r="A145" s="196" t="s">
        <v>383</v>
      </c>
      <c r="B145" s="197"/>
      <c r="C145" s="197"/>
      <c r="D145" s="197"/>
      <c r="E145" s="197"/>
      <c r="F145" s="198"/>
      <c r="G145" s="205" t="s">
        <v>93</v>
      </c>
      <c r="H145" s="119"/>
      <c r="I145" s="119"/>
      <c r="J145" s="119"/>
      <c r="K145" s="119"/>
      <c r="L145" s="119"/>
      <c r="M145" s="119"/>
      <c r="N145" s="119"/>
      <c r="O145" s="119"/>
      <c r="P145" s="206" t="s">
        <v>94</v>
      </c>
      <c r="Q145" s="119"/>
      <c r="R145" s="119"/>
      <c r="S145" s="119"/>
      <c r="T145" s="119"/>
      <c r="U145" s="119"/>
      <c r="V145" s="119"/>
      <c r="W145" s="119"/>
      <c r="X145" s="207"/>
      <c r="Y145" s="104"/>
      <c r="Z145" s="105"/>
      <c r="AA145" s="106"/>
      <c r="AB145" s="54" t="s">
        <v>95</v>
      </c>
      <c r="AC145" s="55"/>
      <c r="AD145" s="55"/>
      <c r="AE145" s="56"/>
      <c r="AF145" s="110" t="s">
        <v>96</v>
      </c>
      <c r="AG145" s="111"/>
      <c r="AH145" s="111"/>
      <c r="AI145" s="112"/>
      <c r="AJ145" s="110" t="s">
        <v>97</v>
      </c>
      <c r="AK145" s="111"/>
      <c r="AL145" s="111"/>
      <c r="AM145" s="112"/>
      <c r="AN145" s="110" t="s">
        <v>56</v>
      </c>
      <c r="AO145" s="111"/>
      <c r="AP145" s="111"/>
      <c r="AQ145" s="112"/>
      <c r="AR145" s="208" t="s">
        <v>98</v>
      </c>
      <c r="AS145" s="209"/>
      <c r="AT145" s="209"/>
      <c r="AU145" s="210"/>
      <c r="AV145" s="208" t="s">
        <v>99</v>
      </c>
      <c r="AW145" s="209"/>
      <c r="AX145" s="209"/>
      <c r="AY145" s="211"/>
    </row>
    <row r="146" spans="1:52" s="11" customFormat="1" ht="56.25" customHeight="1" x14ac:dyDescent="0.2">
      <c r="A146" s="199"/>
      <c r="B146" s="200"/>
      <c r="C146" s="200"/>
      <c r="D146" s="200"/>
      <c r="E146" s="200"/>
      <c r="F146" s="201"/>
      <c r="G146" s="212" t="s">
        <v>100</v>
      </c>
      <c r="H146" s="213"/>
      <c r="I146" s="213"/>
      <c r="J146" s="213"/>
      <c r="K146" s="213"/>
      <c r="L146" s="213"/>
      <c r="M146" s="213"/>
      <c r="N146" s="213"/>
      <c r="O146" s="213"/>
      <c r="P146" s="164" t="s">
        <v>101</v>
      </c>
      <c r="Q146" s="122"/>
      <c r="R146" s="122"/>
      <c r="S146" s="122"/>
      <c r="T146" s="122"/>
      <c r="U146" s="122"/>
      <c r="V146" s="122"/>
      <c r="W146" s="122"/>
      <c r="X146" s="123"/>
      <c r="Y146" s="216" t="s">
        <v>102</v>
      </c>
      <c r="Z146" s="217"/>
      <c r="AA146" s="218"/>
      <c r="AB146" s="145" t="s">
        <v>103</v>
      </c>
      <c r="AC146" s="146"/>
      <c r="AD146" s="146"/>
      <c r="AE146" s="147"/>
      <c r="AF146" s="151" t="s">
        <v>18</v>
      </c>
      <c r="AG146" s="151"/>
      <c r="AH146" s="151"/>
      <c r="AI146" s="151"/>
      <c r="AJ146" s="151" t="s">
        <v>18</v>
      </c>
      <c r="AK146" s="151"/>
      <c r="AL146" s="151"/>
      <c r="AM146" s="151"/>
      <c r="AN146" s="151" t="s">
        <v>18</v>
      </c>
      <c r="AO146" s="151"/>
      <c r="AP146" s="151"/>
      <c r="AQ146" s="151"/>
      <c r="AR146" s="151" t="s">
        <v>18</v>
      </c>
      <c r="AS146" s="151"/>
      <c r="AT146" s="151"/>
      <c r="AU146" s="151"/>
      <c r="AV146" s="60" t="s">
        <v>18</v>
      </c>
      <c r="AW146" s="61"/>
      <c r="AX146" s="61"/>
      <c r="AY146" s="63"/>
      <c r="AZ146" s="11" t="s">
        <v>104</v>
      </c>
    </row>
    <row r="147" spans="1:52" s="11" customFormat="1" ht="54.75" customHeight="1" x14ac:dyDescent="0.2">
      <c r="A147" s="202"/>
      <c r="B147" s="203"/>
      <c r="C147" s="203"/>
      <c r="D147" s="203"/>
      <c r="E147" s="203"/>
      <c r="F147" s="204"/>
      <c r="G147" s="214"/>
      <c r="H147" s="215"/>
      <c r="I147" s="215"/>
      <c r="J147" s="215"/>
      <c r="K147" s="215"/>
      <c r="L147" s="215"/>
      <c r="M147" s="215"/>
      <c r="N147" s="215"/>
      <c r="O147" s="215"/>
      <c r="P147" s="166"/>
      <c r="Q147" s="128"/>
      <c r="R147" s="128"/>
      <c r="S147" s="128"/>
      <c r="T147" s="128"/>
      <c r="U147" s="128"/>
      <c r="V147" s="128"/>
      <c r="W147" s="128"/>
      <c r="X147" s="129"/>
      <c r="Y147" s="152" t="s">
        <v>105</v>
      </c>
      <c r="Z147" s="153"/>
      <c r="AA147" s="154"/>
      <c r="AB147" s="145" t="s">
        <v>103</v>
      </c>
      <c r="AC147" s="146"/>
      <c r="AD147" s="146"/>
      <c r="AE147" s="147"/>
      <c r="AF147" s="151" t="s">
        <v>18</v>
      </c>
      <c r="AG147" s="151"/>
      <c r="AH147" s="151"/>
      <c r="AI147" s="151"/>
      <c r="AJ147" s="151" t="s">
        <v>18</v>
      </c>
      <c r="AK147" s="151"/>
      <c r="AL147" s="151"/>
      <c r="AM147" s="151"/>
      <c r="AN147" s="151" t="s">
        <v>18</v>
      </c>
      <c r="AO147" s="151"/>
      <c r="AP147" s="151"/>
      <c r="AQ147" s="151"/>
      <c r="AR147" s="155">
        <v>10</v>
      </c>
      <c r="AS147" s="155"/>
      <c r="AT147" s="155"/>
      <c r="AU147" s="155"/>
      <c r="AV147" s="156">
        <v>9</v>
      </c>
      <c r="AW147" s="157"/>
      <c r="AX147" s="157"/>
      <c r="AY147" s="158"/>
    </row>
    <row r="148" spans="1:52" s="11" customFormat="1" ht="13.5" customHeight="1" x14ac:dyDescent="0.2">
      <c r="A148" s="14"/>
      <c r="B148" s="15"/>
      <c r="C148" s="15"/>
      <c r="D148" s="15"/>
      <c r="E148" s="15"/>
      <c r="F148" s="16"/>
      <c r="G148" s="73"/>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5"/>
    </row>
    <row r="149" spans="1:52" s="11" customFormat="1" ht="79.5" customHeight="1" x14ac:dyDescent="0.2">
      <c r="A149" s="76" t="s">
        <v>91</v>
      </c>
      <c r="B149" s="77"/>
      <c r="C149" s="78" t="s">
        <v>384</v>
      </c>
      <c r="D149" s="78"/>
      <c r="E149" s="78"/>
      <c r="F149" s="79"/>
      <c r="G149" s="127" t="s">
        <v>392</v>
      </c>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219"/>
    </row>
    <row r="150" spans="1:52" s="11" customFormat="1" ht="18.75" customHeight="1" x14ac:dyDescent="0.2">
      <c r="A150" s="83" t="s">
        <v>385</v>
      </c>
      <c r="B150" s="84"/>
      <c r="C150" s="84"/>
      <c r="D150" s="84"/>
      <c r="E150" s="84"/>
      <c r="F150" s="85"/>
      <c r="G150" s="93" t="s">
        <v>109</v>
      </c>
      <c r="H150" s="94"/>
      <c r="I150" s="94"/>
      <c r="J150" s="94"/>
      <c r="K150" s="94"/>
      <c r="L150" s="94"/>
      <c r="M150" s="94"/>
      <c r="N150" s="94"/>
      <c r="O150" s="95"/>
      <c r="P150" s="99" t="s">
        <v>110</v>
      </c>
      <c r="Q150" s="94"/>
      <c r="R150" s="94"/>
      <c r="S150" s="94"/>
      <c r="T150" s="94"/>
      <c r="U150" s="94"/>
      <c r="V150" s="94"/>
      <c r="W150" s="94"/>
      <c r="X150" s="95"/>
      <c r="Y150" s="104"/>
      <c r="Z150" s="105"/>
      <c r="AA150" s="106"/>
      <c r="AB150" s="136" t="s">
        <v>95</v>
      </c>
      <c r="AC150" s="137"/>
      <c r="AD150" s="137"/>
      <c r="AE150" s="138"/>
      <c r="AF150" s="107" t="s">
        <v>96</v>
      </c>
      <c r="AG150" s="108"/>
      <c r="AH150" s="108"/>
      <c r="AI150" s="109"/>
      <c r="AJ150" s="162" t="s">
        <v>97</v>
      </c>
      <c r="AK150" s="162"/>
      <c r="AL150" s="162"/>
      <c r="AM150" s="107"/>
      <c r="AN150" s="162" t="s">
        <v>56</v>
      </c>
      <c r="AO150" s="162"/>
      <c r="AP150" s="162"/>
      <c r="AQ150" s="107"/>
      <c r="AR150" s="142" t="s">
        <v>111</v>
      </c>
      <c r="AS150" s="143"/>
      <c r="AT150" s="143"/>
      <c r="AU150" s="143"/>
      <c r="AV150" s="143"/>
      <c r="AW150" s="143"/>
      <c r="AX150" s="143"/>
      <c r="AY150" s="144"/>
    </row>
    <row r="151" spans="1:52" s="11" customFormat="1" ht="18.75" customHeight="1" x14ac:dyDescent="0.2">
      <c r="A151" s="86"/>
      <c r="B151" s="87"/>
      <c r="C151" s="87"/>
      <c r="D151" s="87"/>
      <c r="E151" s="87"/>
      <c r="F151" s="88"/>
      <c r="G151" s="96"/>
      <c r="H151" s="97"/>
      <c r="I151" s="97"/>
      <c r="J151" s="97"/>
      <c r="K151" s="97"/>
      <c r="L151" s="97"/>
      <c r="M151" s="97"/>
      <c r="N151" s="97"/>
      <c r="O151" s="98"/>
      <c r="P151" s="100"/>
      <c r="Q151" s="97"/>
      <c r="R151" s="97"/>
      <c r="S151" s="97"/>
      <c r="T151" s="97"/>
      <c r="U151" s="97"/>
      <c r="V151" s="97"/>
      <c r="W151" s="97"/>
      <c r="X151" s="98"/>
      <c r="Y151" s="159"/>
      <c r="Z151" s="160"/>
      <c r="AA151" s="161"/>
      <c r="AB151" s="100"/>
      <c r="AC151" s="97"/>
      <c r="AD151" s="97"/>
      <c r="AE151" s="98"/>
      <c r="AF151" s="110"/>
      <c r="AG151" s="111"/>
      <c r="AH151" s="111"/>
      <c r="AI151" s="112"/>
      <c r="AJ151" s="163"/>
      <c r="AK151" s="163"/>
      <c r="AL151" s="163"/>
      <c r="AM151" s="110"/>
      <c r="AN151" s="163"/>
      <c r="AO151" s="163"/>
      <c r="AP151" s="163"/>
      <c r="AQ151" s="110"/>
      <c r="AR151" s="116"/>
      <c r="AS151" s="117"/>
      <c r="AT151" s="117"/>
      <c r="AU151" s="117"/>
      <c r="AV151" s="118">
        <v>9</v>
      </c>
      <c r="AW151" s="118"/>
      <c r="AX151" s="119" t="s">
        <v>112</v>
      </c>
      <c r="AY151" s="120"/>
    </row>
    <row r="152" spans="1:52" s="11" customFormat="1" ht="23.25" customHeight="1" x14ac:dyDescent="0.2">
      <c r="A152" s="89"/>
      <c r="B152" s="87"/>
      <c r="C152" s="87"/>
      <c r="D152" s="87"/>
      <c r="E152" s="87"/>
      <c r="F152" s="88"/>
      <c r="G152" s="121" t="s">
        <v>393</v>
      </c>
      <c r="H152" s="122"/>
      <c r="I152" s="122"/>
      <c r="J152" s="122"/>
      <c r="K152" s="122"/>
      <c r="L152" s="122"/>
      <c r="M152" s="122"/>
      <c r="N152" s="122"/>
      <c r="O152" s="123"/>
      <c r="P152" s="164" t="s">
        <v>394</v>
      </c>
      <c r="Q152" s="122"/>
      <c r="R152" s="122"/>
      <c r="S152" s="122"/>
      <c r="T152" s="122"/>
      <c r="U152" s="122"/>
      <c r="V152" s="122"/>
      <c r="W152" s="122"/>
      <c r="X152" s="123"/>
      <c r="Y152" s="130" t="s">
        <v>115</v>
      </c>
      <c r="Z152" s="131"/>
      <c r="AA152" s="132"/>
      <c r="AB152" s="145" t="s">
        <v>116</v>
      </c>
      <c r="AC152" s="146"/>
      <c r="AD152" s="146"/>
      <c r="AE152" s="147"/>
      <c r="AF152" s="60" t="s">
        <v>18</v>
      </c>
      <c r="AG152" s="61"/>
      <c r="AH152" s="61"/>
      <c r="AI152" s="61"/>
      <c r="AJ152" s="60" t="s">
        <v>18</v>
      </c>
      <c r="AK152" s="61"/>
      <c r="AL152" s="61"/>
      <c r="AM152" s="61"/>
      <c r="AN152" s="60" t="s">
        <v>18</v>
      </c>
      <c r="AO152" s="61"/>
      <c r="AP152" s="61"/>
      <c r="AQ152" s="61"/>
      <c r="AR152" s="60" t="s">
        <v>18</v>
      </c>
      <c r="AS152" s="61"/>
      <c r="AT152" s="61"/>
      <c r="AU152" s="61"/>
      <c r="AV152" s="61"/>
      <c r="AW152" s="61"/>
      <c r="AX152" s="61"/>
      <c r="AY152" s="63"/>
    </row>
    <row r="153" spans="1:52" s="11" customFormat="1" ht="23.25" customHeight="1" x14ac:dyDescent="0.2">
      <c r="A153" s="90"/>
      <c r="B153" s="91"/>
      <c r="C153" s="91"/>
      <c r="D153" s="91"/>
      <c r="E153" s="91"/>
      <c r="F153" s="92"/>
      <c r="G153" s="124"/>
      <c r="H153" s="125"/>
      <c r="I153" s="125"/>
      <c r="J153" s="125"/>
      <c r="K153" s="125"/>
      <c r="L153" s="125"/>
      <c r="M153" s="125"/>
      <c r="N153" s="125"/>
      <c r="O153" s="126"/>
      <c r="P153" s="165"/>
      <c r="Q153" s="125"/>
      <c r="R153" s="125"/>
      <c r="S153" s="125"/>
      <c r="T153" s="125"/>
      <c r="U153" s="125"/>
      <c r="V153" s="125"/>
      <c r="W153" s="125"/>
      <c r="X153" s="126"/>
      <c r="Y153" s="54" t="s">
        <v>117</v>
      </c>
      <c r="Z153" s="55"/>
      <c r="AA153" s="56"/>
      <c r="AB153" s="57" t="s">
        <v>116</v>
      </c>
      <c r="AC153" s="58"/>
      <c r="AD153" s="58"/>
      <c r="AE153" s="59"/>
      <c r="AF153" s="60" t="s">
        <v>18</v>
      </c>
      <c r="AG153" s="61"/>
      <c r="AH153" s="61"/>
      <c r="AI153" s="61"/>
      <c r="AJ153" s="60" t="s">
        <v>18</v>
      </c>
      <c r="AK153" s="61"/>
      <c r="AL153" s="61"/>
      <c r="AM153" s="61"/>
      <c r="AN153" s="60" t="s">
        <v>18</v>
      </c>
      <c r="AO153" s="61"/>
      <c r="AP153" s="61"/>
      <c r="AQ153" s="61"/>
      <c r="AR153" s="60">
        <v>100</v>
      </c>
      <c r="AS153" s="61"/>
      <c r="AT153" s="61"/>
      <c r="AU153" s="61"/>
      <c r="AV153" s="61"/>
      <c r="AW153" s="61"/>
      <c r="AX153" s="61"/>
      <c r="AY153" s="63"/>
    </row>
    <row r="154" spans="1:52" s="11" customFormat="1" ht="23.25" customHeight="1" x14ac:dyDescent="0.2">
      <c r="A154" s="89"/>
      <c r="B154" s="87"/>
      <c r="C154" s="87"/>
      <c r="D154" s="87"/>
      <c r="E154" s="87"/>
      <c r="F154" s="88"/>
      <c r="G154" s="127"/>
      <c r="H154" s="128"/>
      <c r="I154" s="128"/>
      <c r="J154" s="128"/>
      <c r="K154" s="128"/>
      <c r="L154" s="128"/>
      <c r="M154" s="128"/>
      <c r="N154" s="128"/>
      <c r="O154" s="129"/>
      <c r="P154" s="166"/>
      <c r="Q154" s="128"/>
      <c r="R154" s="128"/>
      <c r="S154" s="128"/>
      <c r="T154" s="128"/>
      <c r="U154" s="128"/>
      <c r="V154" s="128"/>
      <c r="W154" s="128"/>
      <c r="X154" s="129"/>
      <c r="Y154" s="54" t="s">
        <v>118</v>
      </c>
      <c r="Z154" s="55"/>
      <c r="AA154" s="56"/>
      <c r="AB154" s="57" t="s">
        <v>116</v>
      </c>
      <c r="AC154" s="58"/>
      <c r="AD154" s="58"/>
      <c r="AE154" s="59"/>
      <c r="AF154" s="60" t="s">
        <v>18</v>
      </c>
      <c r="AG154" s="61"/>
      <c r="AH154" s="61"/>
      <c r="AI154" s="61"/>
      <c r="AJ154" s="60" t="s">
        <v>18</v>
      </c>
      <c r="AK154" s="61"/>
      <c r="AL154" s="61"/>
      <c r="AM154" s="61"/>
      <c r="AN154" s="60" t="s">
        <v>18</v>
      </c>
      <c r="AO154" s="61"/>
      <c r="AP154" s="61"/>
      <c r="AQ154" s="61"/>
      <c r="AR154" s="60" t="s">
        <v>18</v>
      </c>
      <c r="AS154" s="61"/>
      <c r="AT154" s="61"/>
      <c r="AU154" s="61"/>
      <c r="AV154" s="61"/>
      <c r="AW154" s="61"/>
      <c r="AX154" s="61"/>
      <c r="AY154" s="63"/>
    </row>
    <row r="155" spans="1:52" s="11" customFormat="1" ht="106.5" customHeight="1" x14ac:dyDescent="0.2">
      <c r="A155" s="64" t="s">
        <v>119</v>
      </c>
      <c r="B155" s="65"/>
      <c r="C155" s="65"/>
      <c r="D155" s="65"/>
      <c r="E155" s="65"/>
      <c r="F155" s="66"/>
      <c r="G155" s="67" t="s">
        <v>120</v>
      </c>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9"/>
    </row>
    <row r="156" spans="1:52" s="11" customFormat="1" ht="15" customHeight="1" x14ac:dyDescent="0.2">
      <c r="A156" s="14"/>
      <c r="B156" s="15"/>
      <c r="C156" s="15"/>
      <c r="D156" s="15"/>
      <c r="E156" s="15"/>
      <c r="F156" s="16"/>
      <c r="G156" s="148"/>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50"/>
    </row>
    <row r="157" spans="1:52" s="11" customFormat="1" ht="81" customHeight="1" x14ac:dyDescent="0.2">
      <c r="A157" s="76" t="s">
        <v>91</v>
      </c>
      <c r="B157" s="77"/>
      <c r="C157" s="78" t="s">
        <v>386</v>
      </c>
      <c r="D157" s="78"/>
      <c r="E157" s="78"/>
      <c r="F157" s="79"/>
      <c r="G157" s="67" t="s">
        <v>395</v>
      </c>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9"/>
    </row>
    <row r="158" spans="1:52" s="11" customFormat="1" ht="18.75" hidden="1" customHeight="1" x14ac:dyDescent="0.2">
      <c r="A158" s="83" t="s">
        <v>123</v>
      </c>
      <c r="B158" s="84"/>
      <c r="C158" s="84"/>
      <c r="D158" s="84"/>
      <c r="E158" s="84"/>
      <c r="F158" s="85"/>
      <c r="G158" s="93" t="s">
        <v>109</v>
      </c>
      <c r="H158" s="94"/>
      <c r="I158" s="94"/>
      <c r="J158" s="94"/>
      <c r="K158" s="94"/>
      <c r="L158" s="94"/>
      <c r="M158" s="94"/>
      <c r="N158" s="94"/>
      <c r="O158" s="95"/>
      <c r="P158" s="99" t="s">
        <v>110</v>
      </c>
      <c r="Q158" s="94"/>
      <c r="R158" s="94"/>
      <c r="S158" s="94"/>
      <c r="T158" s="94"/>
      <c r="U158" s="94"/>
      <c r="V158" s="94"/>
      <c r="W158" s="94"/>
      <c r="X158" s="95"/>
      <c r="Y158" s="133"/>
      <c r="Z158" s="134"/>
      <c r="AA158" s="135"/>
      <c r="AB158" s="136" t="s">
        <v>95</v>
      </c>
      <c r="AC158" s="137"/>
      <c r="AD158" s="137"/>
      <c r="AE158" s="138"/>
      <c r="AF158" s="139" t="s">
        <v>96</v>
      </c>
      <c r="AG158" s="140"/>
      <c r="AH158" s="140"/>
      <c r="AI158" s="141"/>
      <c r="AJ158" s="139" t="s">
        <v>97</v>
      </c>
      <c r="AK158" s="140"/>
      <c r="AL158" s="140"/>
      <c r="AM158" s="141"/>
      <c r="AN158" s="139" t="s">
        <v>56</v>
      </c>
      <c r="AO158" s="140"/>
      <c r="AP158" s="140"/>
      <c r="AQ158" s="141"/>
      <c r="AR158" s="142" t="s">
        <v>111</v>
      </c>
      <c r="AS158" s="143"/>
      <c r="AT158" s="143"/>
      <c r="AU158" s="143"/>
      <c r="AV158" s="143"/>
      <c r="AW158" s="143"/>
      <c r="AX158" s="143"/>
      <c r="AY158" s="144"/>
    </row>
    <row r="159" spans="1:52" s="11" customFormat="1" ht="18.75" hidden="1" customHeight="1" x14ac:dyDescent="0.2">
      <c r="A159" s="86"/>
      <c r="B159" s="87"/>
      <c r="C159" s="87"/>
      <c r="D159" s="87"/>
      <c r="E159" s="87"/>
      <c r="F159" s="88"/>
      <c r="G159" s="96"/>
      <c r="H159" s="97"/>
      <c r="I159" s="97"/>
      <c r="J159" s="97"/>
      <c r="K159" s="97"/>
      <c r="L159" s="97"/>
      <c r="M159" s="97"/>
      <c r="N159" s="97"/>
      <c r="O159" s="98"/>
      <c r="P159" s="100"/>
      <c r="Q159" s="97"/>
      <c r="R159" s="97"/>
      <c r="S159" s="97"/>
      <c r="T159" s="97"/>
      <c r="U159" s="97"/>
      <c r="V159" s="97"/>
      <c r="W159" s="97"/>
      <c r="X159" s="98"/>
      <c r="Y159" s="104"/>
      <c r="Z159" s="105"/>
      <c r="AA159" s="106"/>
      <c r="AB159" s="100"/>
      <c r="AC159" s="97"/>
      <c r="AD159" s="97"/>
      <c r="AE159" s="98"/>
      <c r="AF159" s="110"/>
      <c r="AG159" s="111"/>
      <c r="AH159" s="111"/>
      <c r="AI159" s="112"/>
      <c r="AJ159" s="110"/>
      <c r="AK159" s="111"/>
      <c r="AL159" s="111"/>
      <c r="AM159" s="112"/>
      <c r="AN159" s="110"/>
      <c r="AO159" s="111"/>
      <c r="AP159" s="111"/>
      <c r="AQ159" s="112"/>
      <c r="AR159" s="116"/>
      <c r="AS159" s="117"/>
      <c r="AT159" s="117"/>
      <c r="AU159" s="117"/>
      <c r="AV159" s="118" t="s">
        <v>18</v>
      </c>
      <c r="AW159" s="118"/>
      <c r="AX159" s="119" t="s">
        <v>112</v>
      </c>
      <c r="AY159" s="120"/>
    </row>
    <row r="160" spans="1:52" s="11" customFormat="1" ht="23.25" hidden="1" customHeight="1" x14ac:dyDescent="0.2">
      <c r="A160" s="89"/>
      <c r="B160" s="87"/>
      <c r="C160" s="87"/>
      <c r="D160" s="87"/>
      <c r="E160" s="87"/>
      <c r="F160" s="88"/>
      <c r="G160" s="121" t="s">
        <v>18</v>
      </c>
      <c r="H160" s="122"/>
      <c r="I160" s="122"/>
      <c r="J160" s="122"/>
      <c r="K160" s="122"/>
      <c r="L160" s="122"/>
      <c r="M160" s="122"/>
      <c r="N160" s="122"/>
      <c r="O160" s="123"/>
      <c r="P160" s="122" t="s">
        <v>18</v>
      </c>
      <c r="Q160" s="122"/>
      <c r="R160" s="122"/>
      <c r="S160" s="122"/>
      <c r="T160" s="122"/>
      <c r="U160" s="122"/>
      <c r="V160" s="122"/>
      <c r="W160" s="122"/>
      <c r="X160" s="123"/>
      <c r="Y160" s="130" t="s">
        <v>115</v>
      </c>
      <c r="Z160" s="131"/>
      <c r="AA160" s="132"/>
      <c r="AB160" s="145" t="s">
        <v>18</v>
      </c>
      <c r="AC160" s="146"/>
      <c r="AD160" s="146"/>
      <c r="AE160" s="147"/>
      <c r="AF160" s="60" t="s">
        <v>18</v>
      </c>
      <c r="AG160" s="61"/>
      <c r="AH160" s="61"/>
      <c r="AI160" s="62"/>
      <c r="AJ160" s="60" t="s">
        <v>18</v>
      </c>
      <c r="AK160" s="61"/>
      <c r="AL160" s="61"/>
      <c r="AM160" s="62"/>
      <c r="AN160" s="60" t="s">
        <v>18</v>
      </c>
      <c r="AO160" s="61"/>
      <c r="AP160" s="61"/>
      <c r="AQ160" s="62"/>
      <c r="AR160" s="60" t="s">
        <v>18</v>
      </c>
      <c r="AS160" s="61"/>
      <c r="AT160" s="61"/>
      <c r="AU160" s="61"/>
      <c r="AV160" s="61"/>
      <c r="AW160" s="61"/>
      <c r="AX160" s="61"/>
      <c r="AY160" s="63"/>
    </row>
    <row r="161" spans="1:51" s="11" customFormat="1" ht="23.25" hidden="1" customHeight="1" x14ac:dyDescent="0.2">
      <c r="A161" s="90"/>
      <c r="B161" s="91"/>
      <c r="C161" s="91"/>
      <c r="D161" s="91"/>
      <c r="E161" s="91"/>
      <c r="F161" s="92"/>
      <c r="G161" s="124"/>
      <c r="H161" s="125"/>
      <c r="I161" s="125"/>
      <c r="J161" s="125"/>
      <c r="K161" s="125"/>
      <c r="L161" s="125"/>
      <c r="M161" s="125"/>
      <c r="N161" s="125"/>
      <c r="O161" s="126"/>
      <c r="P161" s="125"/>
      <c r="Q161" s="125"/>
      <c r="R161" s="125"/>
      <c r="S161" s="125"/>
      <c r="T161" s="125"/>
      <c r="U161" s="125"/>
      <c r="V161" s="125"/>
      <c r="W161" s="125"/>
      <c r="X161" s="126"/>
      <c r="Y161" s="54" t="s">
        <v>117</v>
      </c>
      <c r="Z161" s="55"/>
      <c r="AA161" s="56"/>
      <c r="AB161" s="57" t="s">
        <v>18</v>
      </c>
      <c r="AC161" s="58"/>
      <c r="AD161" s="58"/>
      <c r="AE161" s="59"/>
      <c r="AF161" s="60" t="s">
        <v>18</v>
      </c>
      <c r="AG161" s="61"/>
      <c r="AH161" s="61"/>
      <c r="AI161" s="62"/>
      <c r="AJ161" s="60" t="s">
        <v>18</v>
      </c>
      <c r="AK161" s="61"/>
      <c r="AL161" s="61"/>
      <c r="AM161" s="62"/>
      <c r="AN161" s="60" t="s">
        <v>18</v>
      </c>
      <c r="AO161" s="61"/>
      <c r="AP161" s="61"/>
      <c r="AQ161" s="62"/>
      <c r="AR161" s="60" t="s">
        <v>18</v>
      </c>
      <c r="AS161" s="61"/>
      <c r="AT161" s="61"/>
      <c r="AU161" s="61"/>
      <c r="AV161" s="61"/>
      <c r="AW161" s="61"/>
      <c r="AX161" s="61"/>
      <c r="AY161" s="63"/>
    </row>
    <row r="162" spans="1:51" s="11" customFormat="1" ht="23.25" hidden="1" customHeight="1" x14ac:dyDescent="0.2">
      <c r="A162" s="89"/>
      <c r="B162" s="87"/>
      <c r="C162" s="87"/>
      <c r="D162" s="87"/>
      <c r="E162" s="87"/>
      <c r="F162" s="88"/>
      <c r="G162" s="127"/>
      <c r="H162" s="128"/>
      <c r="I162" s="128"/>
      <c r="J162" s="128"/>
      <c r="K162" s="128"/>
      <c r="L162" s="128"/>
      <c r="M162" s="128"/>
      <c r="N162" s="128"/>
      <c r="O162" s="129"/>
      <c r="P162" s="128"/>
      <c r="Q162" s="128"/>
      <c r="R162" s="128"/>
      <c r="S162" s="128"/>
      <c r="T162" s="128"/>
      <c r="U162" s="128"/>
      <c r="V162" s="128"/>
      <c r="W162" s="128"/>
      <c r="X162" s="129"/>
      <c r="Y162" s="54" t="s">
        <v>118</v>
      </c>
      <c r="Z162" s="55"/>
      <c r="AA162" s="56"/>
      <c r="AB162" s="57" t="s">
        <v>116</v>
      </c>
      <c r="AC162" s="58"/>
      <c r="AD162" s="58"/>
      <c r="AE162" s="59"/>
      <c r="AF162" s="60" t="s">
        <v>18</v>
      </c>
      <c r="AG162" s="61"/>
      <c r="AH162" s="61"/>
      <c r="AI162" s="62"/>
      <c r="AJ162" s="60" t="s">
        <v>18</v>
      </c>
      <c r="AK162" s="61"/>
      <c r="AL162" s="61"/>
      <c r="AM162" s="62"/>
      <c r="AN162" s="60" t="s">
        <v>18</v>
      </c>
      <c r="AO162" s="61"/>
      <c r="AP162" s="61"/>
      <c r="AQ162" s="62"/>
      <c r="AR162" s="60" t="s">
        <v>18</v>
      </c>
      <c r="AS162" s="61"/>
      <c r="AT162" s="61"/>
      <c r="AU162" s="61"/>
      <c r="AV162" s="61"/>
      <c r="AW162" s="61"/>
      <c r="AX162" s="61"/>
      <c r="AY162" s="63"/>
    </row>
    <row r="163" spans="1:51" s="11" customFormat="1" ht="106.5" hidden="1" customHeight="1" x14ac:dyDescent="0.2">
      <c r="A163" s="64" t="s">
        <v>124</v>
      </c>
      <c r="B163" s="65"/>
      <c r="C163" s="65"/>
      <c r="D163" s="65"/>
      <c r="E163" s="65"/>
      <c r="F163" s="66"/>
      <c r="G163" s="70" t="s">
        <v>18</v>
      </c>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2"/>
    </row>
    <row r="164" spans="1:51" s="11" customFormat="1" ht="15" hidden="1" customHeight="1" x14ac:dyDescent="0.2">
      <c r="A164" s="14"/>
      <c r="B164" s="15"/>
      <c r="C164" s="15"/>
      <c r="D164" s="15"/>
      <c r="E164" s="15"/>
      <c r="F164" s="16"/>
      <c r="G164" s="73"/>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5"/>
    </row>
    <row r="165" spans="1:51" s="11" customFormat="1" ht="85.5" hidden="1" customHeight="1" x14ac:dyDescent="0.2">
      <c r="A165" s="76" t="s">
        <v>91</v>
      </c>
      <c r="B165" s="77"/>
      <c r="C165" s="78" t="s">
        <v>125</v>
      </c>
      <c r="D165" s="78"/>
      <c r="E165" s="78"/>
      <c r="F165" s="79"/>
      <c r="G165" s="127" t="s">
        <v>18</v>
      </c>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219"/>
    </row>
    <row r="166" spans="1:51" s="11" customFormat="1" ht="18.75" customHeight="1" x14ac:dyDescent="0.2">
      <c r="A166" s="83" t="s">
        <v>407</v>
      </c>
      <c r="B166" s="84"/>
      <c r="C166" s="84"/>
      <c r="D166" s="84"/>
      <c r="E166" s="84"/>
      <c r="F166" s="85"/>
      <c r="G166" s="93" t="s">
        <v>109</v>
      </c>
      <c r="H166" s="94"/>
      <c r="I166" s="94"/>
      <c r="J166" s="94"/>
      <c r="K166" s="94"/>
      <c r="L166" s="94"/>
      <c r="M166" s="94"/>
      <c r="N166" s="94"/>
      <c r="O166" s="95"/>
      <c r="P166" s="99" t="s">
        <v>110</v>
      </c>
      <c r="Q166" s="94"/>
      <c r="R166" s="94"/>
      <c r="S166" s="94"/>
      <c r="T166" s="94"/>
      <c r="U166" s="94"/>
      <c r="V166" s="94"/>
      <c r="W166" s="94"/>
      <c r="X166" s="95"/>
      <c r="Y166" s="101"/>
      <c r="Z166" s="102"/>
      <c r="AA166" s="103"/>
      <c r="AB166" s="99" t="s">
        <v>95</v>
      </c>
      <c r="AC166" s="94"/>
      <c r="AD166" s="94"/>
      <c r="AE166" s="95"/>
      <c r="AF166" s="107" t="s">
        <v>96</v>
      </c>
      <c r="AG166" s="108"/>
      <c r="AH166" s="108"/>
      <c r="AI166" s="109"/>
      <c r="AJ166" s="107" t="s">
        <v>97</v>
      </c>
      <c r="AK166" s="108"/>
      <c r="AL166" s="108"/>
      <c r="AM166" s="109"/>
      <c r="AN166" s="107" t="s">
        <v>56</v>
      </c>
      <c r="AO166" s="108"/>
      <c r="AP166" s="108"/>
      <c r="AQ166" s="109"/>
      <c r="AR166" s="113" t="s">
        <v>126</v>
      </c>
      <c r="AS166" s="114"/>
      <c r="AT166" s="114"/>
      <c r="AU166" s="114"/>
      <c r="AV166" s="114"/>
      <c r="AW166" s="114"/>
      <c r="AX166" s="114"/>
      <c r="AY166" s="115"/>
    </row>
    <row r="167" spans="1:51" s="11" customFormat="1" ht="18.75" customHeight="1" x14ac:dyDescent="0.2">
      <c r="A167" s="86"/>
      <c r="B167" s="87"/>
      <c r="C167" s="87"/>
      <c r="D167" s="87"/>
      <c r="E167" s="87"/>
      <c r="F167" s="88"/>
      <c r="G167" s="96"/>
      <c r="H167" s="97"/>
      <c r="I167" s="97"/>
      <c r="J167" s="97"/>
      <c r="K167" s="97"/>
      <c r="L167" s="97"/>
      <c r="M167" s="97"/>
      <c r="N167" s="97"/>
      <c r="O167" s="98"/>
      <c r="P167" s="100"/>
      <c r="Q167" s="97"/>
      <c r="R167" s="97"/>
      <c r="S167" s="97"/>
      <c r="T167" s="97"/>
      <c r="U167" s="97"/>
      <c r="V167" s="97"/>
      <c r="W167" s="97"/>
      <c r="X167" s="98"/>
      <c r="Y167" s="104"/>
      <c r="Z167" s="105"/>
      <c r="AA167" s="106"/>
      <c r="AB167" s="100"/>
      <c r="AC167" s="97"/>
      <c r="AD167" s="97"/>
      <c r="AE167" s="98"/>
      <c r="AF167" s="110"/>
      <c r="AG167" s="111"/>
      <c r="AH167" s="111"/>
      <c r="AI167" s="112"/>
      <c r="AJ167" s="110"/>
      <c r="AK167" s="111"/>
      <c r="AL167" s="111"/>
      <c r="AM167" s="112"/>
      <c r="AN167" s="110"/>
      <c r="AO167" s="111"/>
      <c r="AP167" s="111"/>
      <c r="AQ167" s="112"/>
      <c r="AR167" s="116"/>
      <c r="AS167" s="117"/>
      <c r="AT167" s="117"/>
      <c r="AU167" s="117"/>
      <c r="AV167" s="118">
        <v>12</v>
      </c>
      <c r="AW167" s="118"/>
      <c r="AX167" s="119" t="s">
        <v>112</v>
      </c>
      <c r="AY167" s="120"/>
    </row>
    <row r="168" spans="1:51" s="11" customFormat="1" ht="23.25" customHeight="1" x14ac:dyDescent="0.2">
      <c r="A168" s="89"/>
      <c r="B168" s="87"/>
      <c r="C168" s="87"/>
      <c r="D168" s="87"/>
      <c r="E168" s="87"/>
      <c r="F168" s="88"/>
      <c r="G168" s="121" t="s">
        <v>396</v>
      </c>
      <c r="H168" s="122"/>
      <c r="I168" s="122"/>
      <c r="J168" s="122"/>
      <c r="K168" s="122"/>
      <c r="L168" s="122"/>
      <c r="M168" s="122"/>
      <c r="N168" s="122"/>
      <c r="O168" s="123"/>
      <c r="P168" s="122" t="s">
        <v>397</v>
      </c>
      <c r="Q168" s="122"/>
      <c r="R168" s="122"/>
      <c r="S168" s="122"/>
      <c r="T168" s="122"/>
      <c r="U168" s="122"/>
      <c r="V168" s="122"/>
      <c r="W168" s="122"/>
      <c r="X168" s="123"/>
      <c r="Y168" s="130" t="s">
        <v>115</v>
      </c>
      <c r="Z168" s="131"/>
      <c r="AA168" s="132"/>
      <c r="AB168" s="57" t="s">
        <v>116</v>
      </c>
      <c r="AC168" s="58"/>
      <c r="AD168" s="58"/>
      <c r="AE168" s="59"/>
      <c r="AF168" s="60" t="s">
        <v>18</v>
      </c>
      <c r="AG168" s="61"/>
      <c r="AH168" s="61"/>
      <c r="AI168" s="62"/>
      <c r="AJ168" s="60" t="s">
        <v>18</v>
      </c>
      <c r="AK168" s="61"/>
      <c r="AL168" s="61"/>
      <c r="AM168" s="62"/>
      <c r="AN168" s="60" t="s">
        <v>18</v>
      </c>
      <c r="AO168" s="61"/>
      <c r="AP168" s="61"/>
      <c r="AQ168" s="62"/>
      <c r="AR168" s="60" t="s">
        <v>18</v>
      </c>
      <c r="AS168" s="61"/>
      <c r="AT168" s="61"/>
      <c r="AU168" s="61"/>
      <c r="AV168" s="61"/>
      <c r="AW168" s="61"/>
      <c r="AX168" s="61"/>
      <c r="AY168" s="63"/>
    </row>
    <row r="169" spans="1:51" s="11" customFormat="1" ht="23.25" customHeight="1" x14ac:dyDescent="0.2">
      <c r="A169" s="90"/>
      <c r="B169" s="91"/>
      <c r="C169" s="91"/>
      <c r="D169" s="91"/>
      <c r="E169" s="91"/>
      <c r="F169" s="92"/>
      <c r="G169" s="124"/>
      <c r="H169" s="125"/>
      <c r="I169" s="125"/>
      <c r="J169" s="125"/>
      <c r="K169" s="125"/>
      <c r="L169" s="125"/>
      <c r="M169" s="125"/>
      <c r="N169" s="125"/>
      <c r="O169" s="126"/>
      <c r="P169" s="125"/>
      <c r="Q169" s="125"/>
      <c r="R169" s="125"/>
      <c r="S169" s="125"/>
      <c r="T169" s="125"/>
      <c r="U169" s="125"/>
      <c r="V169" s="125"/>
      <c r="W169" s="125"/>
      <c r="X169" s="126"/>
      <c r="Y169" s="54" t="s">
        <v>117</v>
      </c>
      <c r="Z169" s="55"/>
      <c r="AA169" s="56"/>
      <c r="AB169" s="57" t="s">
        <v>116</v>
      </c>
      <c r="AC169" s="58"/>
      <c r="AD169" s="58"/>
      <c r="AE169" s="59"/>
      <c r="AF169" s="60" t="s">
        <v>18</v>
      </c>
      <c r="AG169" s="61"/>
      <c r="AH169" s="61"/>
      <c r="AI169" s="62"/>
      <c r="AJ169" s="60" t="s">
        <v>18</v>
      </c>
      <c r="AK169" s="61"/>
      <c r="AL169" s="61"/>
      <c r="AM169" s="62"/>
      <c r="AN169" s="60" t="s">
        <v>18</v>
      </c>
      <c r="AO169" s="61"/>
      <c r="AP169" s="61"/>
      <c r="AQ169" s="62"/>
      <c r="AR169" s="60">
        <v>100</v>
      </c>
      <c r="AS169" s="61"/>
      <c r="AT169" s="61"/>
      <c r="AU169" s="61"/>
      <c r="AV169" s="61"/>
      <c r="AW169" s="61"/>
      <c r="AX169" s="61"/>
      <c r="AY169" s="63"/>
    </row>
    <row r="170" spans="1:51" s="11" customFormat="1" ht="23.25" customHeight="1" x14ac:dyDescent="0.2">
      <c r="A170" s="89"/>
      <c r="B170" s="87"/>
      <c r="C170" s="87"/>
      <c r="D170" s="87"/>
      <c r="E170" s="87"/>
      <c r="F170" s="88"/>
      <c r="G170" s="127"/>
      <c r="H170" s="128"/>
      <c r="I170" s="128"/>
      <c r="J170" s="128"/>
      <c r="K170" s="128"/>
      <c r="L170" s="128"/>
      <c r="M170" s="128"/>
      <c r="N170" s="128"/>
      <c r="O170" s="129"/>
      <c r="P170" s="128"/>
      <c r="Q170" s="128"/>
      <c r="R170" s="128"/>
      <c r="S170" s="128"/>
      <c r="T170" s="128"/>
      <c r="U170" s="128"/>
      <c r="V170" s="128"/>
      <c r="W170" s="128"/>
      <c r="X170" s="129"/>
      <c r="Y170" s="54" t="s">
        <v>118</v>
      </c>
      <c r="Z170" s="55"/>
      <c r="AA170" s="56"/>
      <c r="AB170" s="57" t="s">
        <v>116</v>
      </c>
      <c r="AC170" s="58"/>
      <c r="AD170" s="58"/>
      <c r="AE170" s="59"/>
      <c r="AF170" s="60" t="s">
        <v>18</v>
      </c>
      <c r="AG170" s="61"/>
      <c r="AH170" s="61"/>
      <c r="AI170" s="62"/>
      <c r="AJ170" s="60" t="s">
        <v>18</v>
      </c>
      <c r="AK170" s="61"/>
      <c r="AL170" s="61"/>
      <c r="AM170" s="62"/>
      <c r="AN170" s="60" t="s">
        <v>18</v>
      </c>
      <c r="AO170" s="61"/>
      <c r="AP170" s="61"/>
      <c r="AQ170" s="62"/>
      <c r="AR170" s="60" t="s">
        <v>18</v>
      </c>
      <c r="AS170" s="61"/>
      <c r="AT170" s="61"/>
      <c r="AU170" s="61"/>
      <c r="AV170" s="61"/>
      <c r="AW170" s="61"/>
      <c r="AX170" s="61"/>
      <c r="AY170" s="63"/>
    </row>
    <row r="171" spans="1:51" s="11" customFormat="1" ht="106.5" customHeight="1" thickBot="1" x14ac:dyDescent="0.25">
      <c r="A171" s="64" t="s">
        <v>124</v>
      </c>
      <c r="B171" s="65"/>
      <c r="C171" s="65"/>
      <c r="D171" s="65"/>
      <c r="E171" s="65"/>
      <c r="F171" s="66"/>
      <c r="G171" s="67" t="s">
        <v>120</v>
      </c>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9"/>
    </row>
    <row r="172" spans="1:51" s="11" customFormat="1" ht="22.5" hidden="1" customHeight="1" x14ac:dyDescent="0.2">
      <c r="A172" s="167" t="s">
        <v>129</v>
      </c>
      <c r="B172" s="168"/>
      <c r="C172" s="168"/>
      <c r="D172" s="168"/>
      <c r="E172" s="168"/>
      <c r="F172" s="169"/>
      <c r="G172" s="176" t="s">
        <v>130</v>
      </c>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8"/>
    </row>
    <row r="173" spans="1:51" s="11" customFormat="1" ht="47.25" hidden="1" customHeight="1" x14ac:dyDescent="0.2">
      <c r="A173" s="170"/>
      <c r="B173" s="171"/>
      <c r="C173" s="171"/>
      <c r="D173" s="171"/>
      <c r="E173" s="171"/>
      <c r="F173" s="172"/>
      <c r="G173" s="179" t="s">
        <v>18</v>
      </c>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1"/>
    </row>
    <row r="174" spans="1:51" s="11" customFormat="1" ht="22.5" hidden="1" customHeight="1" x14ac:dyDescent="0.2">
      <c r="A174" s="170"/>
      <c r="B174" s="171"/>
      <c r="C174" s="171"/>
      <c r="D174" s="171"/>
      <c r="E174" s="171"/>
      <c r="F174" s="172"/>
      <c r="G174" s="176" t="s">
        <v>131</v>
      </c>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7"/>
      <c r="AY174" s="178"/>
    </row>
    <row r="175" spans="1:51" s="11" customFormat="1" ht="42.75" hidden="1" customHeight="1" x14ac:dyDescent="0.2">
      <c r="A175" s="173"/>
      <c r="B175" s="174"/>
      <c r="C175" s="174"/>
      <c r="D175" s="174"/>
      <c r="E175" s="174"/>
      <c r="F175" s="175"/>
      <c r="G175" s="182" t="s">
        <v>18</v>
      </c>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183"/>
      <c r="AR175" s="183"/>
      <c r="AS175" s="183"/>
      <c r="AT175" s="183"/>
      <c r="AU175" s="183"/>
      <c r="AV175" s="183"/>
      <c r="AW175" s="183"/>
      <c r="AX175" s="183"/>
      <c r="AY175" s="184"/>
    </row>
    <row r="176" spans="1:51" s="11" customFormat="1" ht="15" customHeight="1" thickBot="1" x14ac:dyDescent="0.25">
      <c r="A176" s="14"/>
      <c r="B176" s="15"/>
      <c r="C176" s="15"/>
      <c r="D176" s="15"/>
      <c r="E176" s="15"/>
      <c r="F176" s="16"/>
      <c r="G176" s="185"/>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6"/>
      <c r="AL176" s="186"/>
      <c r="AM176" s="186"/>
      <c r="AN176" s="186"/>
      <c r="AO176" s="186"/>
      <c r="AP176" s="186"/>
      <c r="AQ176" s="186"/>
      <c r="AR176" s="186"/>
      <c r="AS176" s="186"/>
      <c r="AT176" s="186"/>
      <c r="AU176" s="186"/>
      <c r="AV176" s="186"/>
      <c r="AW176" s="186"/>
      <c r="AX176" s="186"/>
      <c r="AY176" s="187"/>
    </row>
    <row r="177" spans="1:51" s="11" customFormat="1" ht="61.5" customHeight="1" x14ac:dyDescent="0.2">
      <c r="A177" s="188" t="s">
        <v>387</v>
      </c>
      <c r="B177" s="189"/>
      <c r="C177" s="189"/>
      <c r="D177" s="189"/>
      <c r="E177" s="189"/>
      <c r="F177" s="190"/>
      <c r="G177" s="191" t="s">
        <v>133</v>
      </c>
      <c r="H177" s="191"/>
      <c r="I177" s="191"/>
      <c r="J177" s="191"/>
      <c r="K177" s="191"/>
      <c r="L177" s="191"/>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191"/>
      <c r="AY177" s="192"/>
    </row>
    <row r="178" spans="1:51" s="11" customFormat="1" ht="41.25" customHeight="1" x14ac:dyDescent="0.2">
      <c r="A178" s="193" t="s">
        <v>91</v>
      </c>
      <c r="B178" s="194"/>
      <c r="C178" s="194"/>
      <c r="D178" s="194"/>
      <c r="E178" s="194"/>
      <c r="F178" s="195"/>
      <c r="G178" s="12"/>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9"/>
    </row>
    <row r="179" spans="1:51" s="11" customFormat="1" ht="27" customHeight="1" x14ac:dyDescent="0.2">
      <c r="A179" s="196" t="s">
        <v>388</v>
      </c>
      <c r="B179" s="197"/>
      <c r="C179" s="197"/>
      <c r="D179" s="197"/>
      <c r="E179" s="197"/>
      <c r="F179" s="198"/>
      <c r="G179" s="205" t="s">
        <v>93</v>
      </c>
      <c r="H179" s="119"/>
      <c r="I179" s="119"/>
      <c r="J179" s="119"/>
      <c r="K179" s="119"/>
      <c r="L179" s="119"/>
      <c r="M179" s="119"/>
      <c r="N179" s="119"/>
      <c r="O179" s="119"/>
      <c r="P179" s="206" t="s">
        <v>94</v>
      </c>
      <c r="Q179" s="119"/>
      <c r="R179" s="119"/>
      <c r="S179" s="119"/>
      <c r="T179" s="119"/>
      <c r="U179" s="119"/>
      <c r="V179" s="119"/>
      <c r="W179" s="119"/>
      <c r="X179" s="207"/>
      <c r="Y179" s="104"/>
      <c r="Z179" s="105"/>
      <c r="AA179" s="106"/>
      <c r="AB179" s="54" t="s">
        <v>95</v>
      </c>
      <c r="AC179" s="55"/>
      <c r="AD179" s="55"/>
      <c r="AE179" s="56"/>
      <c r="AF179" s="110" t="s">
        <v>96</v>
      </c>
      <c r="AG179" s="111"/>
      <c r="AH179" s="111"/>
      <c r="AI179" s="112"/>
      <c r="AJ179" s="110" t="s">
        <v>97</v>
      </c>
      <c r="AK179" s="111"/>
      <c r="AL179" s="111"/>
      <c r="AM179" s="112"/>
      <c r="AN179" s="110" t="s">
        <v>56</v>
      </c>
      <c r="AO179" s="111"/>
      <c r="AP179" s="111"/>
      <c r="AQ179" s="112"/>
      <c r="AR179" s="208" t="s">
        <v>98</v>
      </c>
      <c r="AS179" s="209"/>
      <c r="AT179" s="209"/>
      <c r="AU179" s="210"/>
      <c r="AV179" s="208" t="s">
        <v>99</v>
      </c>
      <c r="AW179" s="209"/>
      <c r="AX179" s="209"/>
      <c r="AY179" s="211"/>
    </row>
    <row r="180" spans="1:51" s="11" customFormat="1" ht="63.6" customHeight="1" x14ac:dyDescent="0.2">
      <c r="A180" s="199"/>
      <c r="B180" s="200"/>
      <c r="C180" s="200"/>
      <c r="D180" s="200"/>
      <c r="E180" s="200"/>
      <c r="F180" s="201"/>
      <c r="G180" s="212" t="s">
        <v>100</v>
      </c>
      <c r="H180" s="213"/>
      <c r="I180" s="213"/>
      <c r="J180" s="213"/>
      <c r="K180" s="213"/>
      <c r="L180" s="213"/>
      <c r="M180" s="213"/>
      <c r="N180" s="213"/>
      <c r="O180" s="213"/>
      <c r="P180" s="164" t="s">
        <v>135</v>
      </c>
      <c r="Q180" s="122"/>
      <c r="R180" s="122"/>
      <c r="S180" s="122"/>
      <c r="T180" s="122"/>
      <c r="U180" s="122"/>
      <c r="V180" s="122"/>
      <c r="W180" s="122"/>
      <c r="X180" s="123"/>
      <c r="Y180" s="216" t="s">
        <v>102</v>
      </c>
      <c r="Z180" s="217"/>
      <c r="AA180" s="218"/>
      <c r="AB180" s="145" t="s">
        <v>18</v>
      </c>
      <c r="AC180" s="146"/>
      <c r="AD180" s="146"/>
      <c r="AE180" s="147"/>
      <c r="AF180" s="151" t="s">
        <v>18</v>
      </c>
      <c r="AG180" s="151"/>
      <c r="AH180" s="151"/>
      <c r="AI180" s="151"/>
      <c r="AJ180" s="151" t="s">
        <v>18</v>
      </c>
      <c r="AK180" s="151"/>
      <c r="AL180" s="151"/>
      <c r="AM180" s="151"/>
      <c r="AN180" s="151" t="s">
        <v>18</v>
      </c>
      <c r="AO180" s="151"/>
      <c r="AP180" s="151"/>
      <c r="AQ180" s="151"/>
      <c r="AR180" s="151" t="s">
        <v>18</v>
      </c>
      <c r="AS180" s="151"/>
      <c r="AT180" s="151"/>
      <c r="AU180" s="151"/>
      <c r="AV180" s="60" t="s">
        <v>18</v>
      </c>
      <c r="AW180" s="61"/>
      <c r="AX180" s="61"/>
      <c r="AY180" s="63"/>
    </row>
    <row r="181" spans="1:51" s="11" customFormat="1" ht="63.6" customHeight="1" x14ac:dyDescent="0.2">
      <c r="A181" s="202"/>
      <c r="B181" s="203"/>
      <c r="C181" s="203"/>
      <c r="D181" s="203"/>
      <c r="E181" s="203"/>
      <c r="F181" s="204"/>
      <c r="G181" s="214"/>
      <c r="H181" s="215"/>
      <c r="I181" s="215"/>
      <c r="J181" s="215"/>
      <c r="K181" s="215"/>
      <c r="L181" s="215"/>
      <c r="M181" s="215"/>
      <c r="N181" s="215"/>
      <c r="O181" s="215"/>
      <c r="P181" s="166"/>
      <c r="Q181" s="128"/>
      <c r="R181" s="128"/>
      <c r="S181" s="128"/>
      <c r="T181" s="128"/>
      <c r="U181" s="128"/>
      <c r="V181" s="128"/>
      <c r="W181" s="128"/>
      <c r="X181" s="129"/>
      <c r="Y181" s="152" t="s">
        <v>105</v>
      </c>
      <c r="Z181" s="153"/>
      <c r="AA181" s="154"/>
      <c r="AB181" s="145" t="s">
        <v>18</v>
      </c>
      <c r="AC181" s="146"/>
      <c r="AD181" s="146"/>
      <c r="AE181" s="147"/>
      <c r="AF181" s="151" t="s">
        <v>18</v>
      </c>
      <c r="AG181" s="151"/>
      <c r="AH181" s="151"/>
      <c r="AI181" s="151"/>
      <c r="AJ181" s="151" t="s">
        <v>18</v>
      </c>
      <c r="AK181" s="151"/>
      <c r="AL181" s="151"/>
      <c r="AM181" s="151"/>
      <c r="AN181" s="151" t="s">
        <v>18</v>
      </c>
      <c r="AO181" s="151"/>
      <c r="AP181" s="151"/>
      <c r="AQ181" s="151"/>
      <c r="AR181" s="155">
        <v>10</v>
      </c>
      <c r="AS181" s="155"/>
      <c r="AT181" s="155"/>
      <c r="AU181" s="155"/>
      <c r="AV181" s="156">
        <v>9</v>
      </c>
      <c r="AW181" s="157"/>
      <c r="AX181" s="157"/>
      <c r="AY181" s="158"/>
    </row>
    <row r="182" spans="1:51" s="11" customFormat="1" ht="13.5" customHeight="1" x14ac:dyDescent="0.2">
      <c r="A182" s="14"/>
      <c r="B182" s="15"/>
      <c r="C182" s="15"/>
      <c r="D182" s="15"/>
      <c r="E182" s="15"/>
      <c r="F182" s="16"/>
      <c r="G182" s="73"/>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5"/>
    </row>
    <row r="183" spans="1:51" s="11" customFormat="1" ht="79.5" customHeight="1" x14ac:dyDescent="0.2">
      <c r="A183" s="76" t="s">
        <v>91</v>
      </c>
      <c r="B183" s="77"/>
      <c r="C183" s="78" t="s">
        <v>389</v>
      </c>
      <c r="D183" s="78"/>
      <c r="E183" s="78"/>
      <c r="F183" s="79"/>
      <c r="G183" s="67" t="s">
        <v>398</v>
      </c>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9"/>
    </row>
    <row r="184" spans="1:51" s="11" customFormat="1" ht="18.75" customHeight="1" x14ac:dyDescent="0.2">
      <c r="A184" s="83" t="s">
        <v>390</v>
      </c>
      <c r="B184" s="84"/>
      <c r="C184" s="84"/>
      <c r="D184" s="84"/>
      <c r="E184" s="84"/>
      <c r="F184" s="85"/>
      <c r="G184" s="93" t="s">
        <v>109</v>
      </c>
      <c r="H184" s="94"/>
      <c r="I184" s="94"/>
      <c r="J184" s="94"/>
      <c r="K184" s="94"/>
      <c r="L184" s="94"/>
      <c r="M184" s="94"/>
      <c r="N184" s="94"/>
      <c r="O184" s="95"/>
      <c r="P184" s="99" t="s">
        <v>110</v>
      </c>
      <c r="Q184" s="94"/>
      <c r="R184" s="94"/>
      <c r="S184" s="94"/>
      <c r="T184" s="94"/>
      <c r="U184" s="94"/>
      <c r="V184" s="94"/>
      <c r="W184" s="94"/>
      <c r="X184" s="95"/>
      <c r="Y184" s="104"/>
      <c r="Z184" s="105"/>
      <c r="AA184" s="106"/>
      <c r="AB184" s="136" t="s">
        <v>95</v>
      </c>
      <c r="AC184" s="137"/>
      <c r="AD184" s="137"/>
      <c r="AE184" s="138"/>
      <c r="AF184" s="107" t="s">
        <v>96</v>
      </c>
      <c r="AG184" s="108"/>
      <c r="AH184" s="108"/>
      <c r="AI184" s="109"/>
      <c r="AJ184" s="162" t="s">
        <v>97</v>
      </c>
      <c r="AK184" s="162"/>
      <c r="AL184" s="162"/>
      <c r="AM184" s="107"/>
      <c r="AN184" s="162" t="s">
        <v>56</v>
      </c>
      <c r="AO184" s="162"/>
      <c r="AP184" s="162"/>
      <c r="AQ184" s="107"/>
      <c r="AR184" s="142" t="s">
        <v>111</v>
      </c>
      <c r="AS184" s="143"/>
      <c r="AT184" s="143"/>
      <c r="AU184" s="143"/>
      <c r="AV184" s="143"/>
      <c r="AW184" s="143"/>
      <c r="AX184" s="143"/>
      <c r="AY184" s="144"/>
    </row>
    <row r="185" spans="1:51" s="11" customFormat="1" ht="18.75" customHeight="1" x14ac:dyDescent="0.2">
      <c r="A185" s="86"/>
      <c r="B185" s="87"/>
      <c r="C185" s="87"/>
      <c r="D185" s="87"/>
      <c r="E185" s="87"/>
      <c r="F185" s="88"/>
      <c r="G185" s="96"/>
      <c r="H185" s="97"/>
      <c r="I185" s="97"/>
      <c r="J185" s="97"/>
      <c r="K185" s="97"/>
      <c r="L185" s="97"/>
      <c r="M185" s="97"/>
      <c r="N185" s="97"/>
      <c r="O185" s="98"/>
      <c r="P185" s="100"/>
      <c r="Q185" s="97"/>
      <c r="R185" s="97"/>
      <c r="S185" s="97"/>
      <c r="T185" s="97"/>
      <c r="U185" s="97"/>
      <c r="V185" s="97"/>
      <c r="W185" s="97"/>
      <c r="X185" s="98"/>
      <c r="Y185" s="159"/>
      <c r="Z185" s="160"/>
      <c r="AA185" s="161"/>
      <c r="AB185" s="100"/>
      <c r="AC185" s="97"/>
      <c r="AD185" s="97"/>
      <c r="AE185" s="98"/>
      <c r="AF185" s="110"/>
      <c r="AG185" s="111"/>
      <c r="AH185" s="111"/>
      <c r="AI185" s="112"/>
      <c r="AJ185" s="163"/>
      <c r="AK185" s="163"/>
      <c r="AL185" s="163"/>
      <c r="AM185" s="110"/>
      <c r="AN185" s="163"/>
      <c r="AO185" s="163"/>
      <c r="AP185" s="163"/>
      <c r="AQ185" s="110"/>
      <c r="AR185" s="116"/>
      <c r="AS185" s="117"/>
      <c r="AT185" s="117"/>
      <c r="AU185" s="117"/>
      <c r="AV185" s="118">
        <v>8</v>
      </c>
      <c r="AW185" s="118"/>
      <c r="AX185" s="119" t="s">
        <v>112</v>
      </c>
      <c r="AY185" s="120"/>
    </row>
    <row r="186" spans="1:51" s="11" customFormat="1" ht="23.25" customHeight="1" x14ac:dyDescent="0.2">
      <c r="A186" s="89"/>
      <c r="B186" s="87"/>
      <c r="C186" s="87"/>
      <c r="D186" s="87"/>
      <c r="E186" s="87"/>
      <c r="F186" s="88"/>
      <c r="G186" s="121" t="s">
        <v>399</v>
      </c>
      <c r="H186" s="122"/>
      <c r="I186" s="122"/>
      <c r="J186" s="122"/>
      <c r="K186" s="122"/>
      <c r="L186" s="122"/>
      <c r="M186" s="122"/>
      <c r="N186" s="122"/>
      <c r="O186" s="123"/>
      <c r="P186" s="164" t="s">
        <v>400</v>
      </c>
      <c r="Q186" s="122"/>
      <c r="R186" s="122"/>
      <c r="S186" s="122"/>
      <c r="T186" s="122"/>
      <c r="U186" s="122"/>
      <c r="V186" s="122"/>
      <c r="W186" s="122"/>
      <c r="X186" s="123"/>
      <c r="Y186" s="130" t="s">
        <v>115</v>
      </c>
      <c r="Z186" s="131"/>
      <c r="AA186" s="132"/>
      <c r="AB186" s="145" t="s">
        <v>381</v>
      </c>
      <c r="AC186" s="146"/>
      <c r="AD186" s="146"/>
      <c r="AE186" s="147"/>
      <c r="AF186" s="60" t="s">
        <v>18</v>
      </c>
      <c r="AG186" s="61"/>
      <c r="AH186" s="61"/>
      <c r="AI186" s="61"/>
      <c r="AJ186" s="60" t="s">
        <v>18</v>
      </c>
      <c r="AK186" s="61"/>
      <c r="AL186" s="61"/>
      <c r="AM186" s="61"/>
      <c r="AN186" s="60" t="s">
        <v>18</v>
      </c>
      <c r="AO186" s="61"/>
      <c r="AP186" s="61"/>
      <c r="AQ186" s="61"/>
      <c r="AR186" s="60" t="s">
        <v>18</v>
      </c>
      <c r="AS186" s="61"/>
      <c r="AT186" s="61"/>
      <c r="AU186" s="61"/>
      <c r="AV186" s="61"/>
      <c r="AW186" s="61"/>
      <c r="AX186" s="61"/>
      <c r="AY186" s="63"/>
    </row>
    <row r="187" spans="1:51" s="11" customFormat="1" ht="23.25" customHeight="1" x14ac:dyDescent="0.2">
      <c r="A187" s="90"/>
      <c r="B187" s="91"/>
      <c r="C187" s="91"/>
      <c r="D187" s="91"/>
      <c r="E187" s="91"/>
      <c r="F187" s="92"/>
      <c r="G187" s="124"/>
      <c r="H187" s="125"/>
      <c r="I187" s="125"/>
      <c r="J187" s="125"/>
      <c r="K187" s="125"/>
      <c r="L187" s="125"/>
      <c r="M187" s="125"/>
      <c r="N187" s="125"/>
      <c r="O187" s="126"/>
      <c r="P187" s="165"/>
      <c r="Q187" s="125"/>
      <c r="R187" s="125"/>
      <c r="S187" s="125"/>
      <c r="T187" s="125"/>
      <c r="U187" s="125"/>
      <c r="V187" s="125"/>
      <c r="W187" s="125"/>
      <c r="X187" s="126"/>
      <c r="Y187" s="54" t="s">
        <v>117</v>
      </c>
      <c r="Z187" s="55"/>
      <c r="AA187" s="56"/>
      <c r="AB187" s="57" t="s">
        <v>381</v>
      </c>
      <c r="AC187" s="58"/>
      <c r="AD187" s="58"/>
      <c r="AE187" s="59"/>
      <c r="AF187" s="60" t="s">
        <v>18</v>
      </c>
      <c r="AG187" s="61"/>
      <c r="AH187" s="61"/>
      <c r="AI187" s="61"/>
      <c r="AJ187" s="60" t="s">
        <v>18</v>
      </c>
      <c r="AK187" s="61"/>
      <c r="AL187" s="61"/>
      <c r="AM187" s="61"/>
      <c r="AN187" s="60" t="s">
        <v>18</v>
      </c>
      <c r="AO187" s="61"/>
      <c r="AP187" s="61"/>
      <c r="AQ187" s="61"/>
      <c r="AR187" s="60">
        <v>20000</v>
      </c>
      <c r="AS187" s="61"/>
      <c r="AT187" s="61"/>
      <c r="AU187" s="61"/>
      <c r="AV187" s="61"/>
      <c r="AW187" s="61"/>
      <c r="AX187" s="61"/>
      <c r="AY187" s="63"/>
    </row>
    <row r="188" spans="1:51" s="11" customFormat="1" ht="23.25" customHeight="1" x14ac:dyDescent="0.2">
      <c r="A188" s="89"/>
      <c r="B188" s="87"/>
      <c r="C188" s="87"/>
      <c r="D188" s="87"/>
      <c r="E188" s="87"/>
      <c r="F188" s="88"/>
      <c r="G188" s="127"/>
      <c r="H188" s="128"/>
      <c r="I188" s="128"/>
      <c r="J188" s="128"/>
      <c r="K188" s="128"/>
      <c r="L188" s="128"/>
      <c r="M188" s="128"/>
      <c r="N188" s="128"/>
      <c r="O188" s="129"/>
      <c r="P188" s="166"/>
      <c r="Q188" s="128"/>
      <c r="R188" s="128"/>
      <c r="S188" s="128"/>
      <c r="T188" s="128"/>
      <c r="U188" s="128"/>
      <c r="V188" s="128"/>
      <c r="W188" s="128"/>
      <c r="X188" s="129"/>
      <c r="Y188" s="54" t="s">
        <v>118</v>
      </c>
      <c r="Z188" s="55"/>
      <c r="AA188" s="56"/>
      <c r="AB188" s="57" t="s">
        <v>116</v>
      </c>
      <c r="AC188" s="58"/>
      <c r="AD188" s="58"/>
      <c r="AE188" s="59"/>
      <c r="AF188" s="60" t="s">
        <v>18</v>
      </c>
      <c r="AG188" s="61"/>
      <c r="AH188" s="61"/>
      <c r="AI188" s="61"/>
      <c r="AJ188" s="60" t="s">
        <v>18</v>
      </c>
      <c r="AK188" s="61"/>
      <c r="AL188" s="61"/>
      <c r="AM188" s="61"/>
      <c r="AN188" s="60" t="s">
        <v>18</v>
      </c>
      <c r="AO188" s="61"/>
      <c r="AP188" s="61"/>
      <c r="AQ188" s="61"/>
      <c r="AR188" s="60" t="s">
        <v>18</v>
      </c>
      <c r="AS188" s="61"/>
      <c r="AT188" s="61"/>
      <c r="AU188" s="61"/>
      <c r="AV188" s="61"/>
      <c r="AW188" s="61"/>
      <c r="AX188" s="61"/>
      <c r="AY188" s="63"/>
    </row>
    <row r="189" spans="1:51" s="11" customFormat="1" ht="106.5" customHeight="1" x14ac:dyDescent="0.2">
      <c r="A189" s="64" t="s">
        <v>124</v>
      </c>
      <c r="B189" s="65"/>
      <c r="C189" s="65"/>
      <c r="D189" s="65"/>
      <c r="E189" s="65"/>
      <c r="F189" s="66"/>
      <c r="G189" s="67" t="s">
        <v>120</v>
      </c>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9"/>
    </row>
    <row r="190" spans="1:51" s="11" customFormat="1" ht="15" customHeight="1" x14ac:dyDescent="0.2">
      <c r="A190" s="14"/>
      <c r="B190" s="15"/>
      <c r="C190" s="15"/>
      <c r="D190" s="15"/>
      <c r="E190" s="15"/>
      <c r="F190" s="16"/>
      <c r="G190" s="148"/>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49"/>
      <c r="AL190" s="149"/>
      <c r="AM190" s="149"/>
      <c r="AN190" s="149"/>
      <c r="AO190" s="149"/>
      <c r="AP190" s="149"/>
      <c r="AQ190" s="149"/>
      <c r="AR190" s="149"/>
      <c r="AS190" s="149"/>
      <c r="AT190" s="149"/>
      <c r="AU190" s="149"/>
      <c r="AV190" s="149"/>
      <c r="AW190" s="149"/>
      <c r="AX190" s="149"/>
      <c r="AY190" s="150"/>
    </row>
    <row r="191" spans="1:51" s="11" customFormat="1" ht="81" customHeight="1" x14ac:dyDescent="0.2">
      <c r="A191" s="76" t="s">
        <v>91</v>
      </c>
      <c r="B191" s="77"/>
      <c r="C191" s="78" t="s">
        <v>391</v>
      </c>
      <c r="D191" s="78"/>
      <c r="E191" s="78"/>
      <c r="F191" s="79"/>
      <c r="G191" s="67" t="s">
        <v>401</v>
      </c>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9"/>
    </row>
    <row r="192" spans="1:51" s="11" customFormat="1" ht="18.75" hidden="1" customHeight="1" x14ac:dyDescent="0.2">
      <c r="A192" s="83" t="s">
        <v>143</v>
      </c>
      <c r="B192" s="84"/>
      <c r="C192" s="84"/>
      <c r="D192" s="84"/>
      <c r="E192" s="84"/>
      <c r="F192" s="85"/>
      <c r="G192" s="93" t="s">
        <v>109</v>
      </c>
      <c r="H192" s="94"/>
      <c r="I192" s="94"/>
      <c r="J192" s="94"/>
      <c r="K192" s="94"/>
      <c r="L192" s="94"/>
      <c r="M192" s="94"/>
      <c r="N192" s="94"/>
      <c r="O192" s="95"/>
      <c r="P192" s="99" t="s">
        <v>110</v>
      </c>
      <c r="Q192" s="94"/>
      <c r="R192" s="94"/>
      <c r="S192" s="94"/>
      <c r="T192" s="94"/>
      <c r="U192" s="94"/>
      <c r="V192" s="94"/>
      <c r="W192" s="94"/>
      <c r="X192" s="95"/>
      <c r="Y192" s="133"/>
      <c r="Z192" s="134"/>
      <c r="AA192" s="135"/>
      <c r="AB192" s="136" t="s">
        <v>95</v>
      </c>
      <c r="AC192" s="137"/>
      <c r="AD192" s="137"/>
      <c r="AE192" s="138"/>
      <c r="AF192" s="139" t="s">
        <v>96</v>
      </c>
      <c r="AG192" s="140"/>
      <c r="AH192" s="140"/>
      <c r="AI192" s="141"/>
      <c r="AJ192" s="139" t="s">
        <v>97</v>
      </c>
      <c r="AK192" s="140"/>
      <c r="AL192" s="140"/>
      <c r="AM192" s="141"/>
      <c r="AN192" s="139" t="s">
        <v>56</v>
      </c>
      <c r="AO192" s="140"/>
      <c r="AP192" s="140"/>
      <c r="AQ192" s="141"/>
      <c r="AR192" s="142" t="s">
        <v>111</v>
      </c>
      <c r="AS192" s="143"/>
      <c r="AT192" s="143"/>
      <c r="AU192" s="143"/>
      <c r="AV192" s="143"/>
      <c r="AW192" s="143"/>
      <c r="AX192" s="143"/>
      <c r="AY192" s="144"/>
    </row>
    <row r="193" spans="1:51" s="11" customFormat="1" ht="18.75" hidden="1" customHeight="1" x14ac:dyDescent="0.2">
      <c r="A193" s="86"/>
      <c r="B193" s="87"/>
      <c r="C193" s="87"/>
      <c r="D193" s="87"/>
      <c r="E193" s="87"/>
      <c r="F193" s="88"/>
      <c r="G193" s="96"/>
      <c r="H193" s="97"/>
      <c r="I193" s="97"/>
      <c r="J193" s="97"/>
      <c r="K193" s="97"/>
      <c r="L193" s="97"/>
      <c r="M193" s="97"/>
      <c r="N193" s="97"/>
      <c r="O193" s="98"/>
      <c r="P193" s="100"/>
      <c r="Q193" s="97"/>
      <c r="R193" s="97"/>
      <c r="S193" s="97"/>
      <c r="T193" s="97"/>
      <c r="U193" s="97"/>
      <c r="V193" s="97"/>
      <c r="W193" s="97"/>
      <c r="X193" s="98"/>
      <c r="Y193" s="104"/>
      <c r="Z193" s="105"/>
      <c r="AA193" s="106"/>
      <c r="AB193" s="100"/>
      <c r="AC193" s="97"/>
      <c r="AD193" s="97"/>
      <c r="AE193" s="98"/>
      <c r="AF193" s="110"/>
      <c r="AG193" s="111"/>
      <c r="AH193" s="111"/>
      <c r="AI193" s="112"/>
      <c r="AJ193" s="110"/>
      <c r="AK193" s="111"/>
      <c r="AL193" s="111"/>
      <c r="AM193" s="112"/>
      <c r="AN193" s="110"/>
      <c r="AO193" s="111"/>
      <c r="AP193" s="111"/>
      <c r="AQ193" s="112"/>
      <c r="AR193" s="116"/>
      <c r="AS193" s="117"/>
      <c r="AT193" s="117"/>
      <c r="AU193" s="117"/>
      <c r="AV193" s="118" t="s">
        <v>18</v>
      </c>
      <c r="AW193" s="118"/>
      <c r="AX193" s="119" t="s">
        <v>112</v>
      </c>
      <c r="AY193" s="120"/>
    </row>
    <row r="194" spans="1:51" s="11" customFormat="1" ht="23.25" hidden="1" customHeight="1" x14ac:dyDescent="0.2">
      <c r="A194" s="89"/>
      <c r="B194" s="87"/>
      <c r="C194" s="87"/>
      <c r="D194" s="87"/>
      <c r="E194" s="87"/>
      <c r="F194" s="88"/>
      <c r="G194" s="121" t="s">
        <v>18</v>
      </c>
      <c r="H194" s="122"/>
      <c r="I194" s="122"/>
      <c r="J194" s="122"/>
      <c r="K194" s="122"/>
      <c r="L194" s="122"/>
      <c r="M194" s="122"/>
      <c r="N194" s="122"/>
      <c r="O194" s="123"/>
      <c r="P194" s="122" t="s">
        <v>18</v>
      </c>
      <c r="Q194" s="122"/>
      <c r="R194" s="122"/>
      <c r="S194" s="122"/>
      <c r="T194" s="122"/>
      <c r="U194" s="122"/>
      <c r="V194" s="122"/>
      <c r="W194" s="122"/>
      <c r="X194" s="123"/>
      <c r="Y194" s="130" t="s">
        <v>115</v>
      </c>
      <c r="Z194" s="131"/>
      <c r="AA194" s="132"/>
      <c r="AB194" s="145" t="s">
        <v>18</v>
      </c>
      <c r="AC194" s="146"/>
      <c r="AD194" s="146"/>
      <c r="AE194" s="147"/>
      <c r="AF194" s="60" t="s">
        <v>18</v>
      </c>
      <c r="AG194" s="61"/>
      <c r="AH194" s="61"/>
      <c r="AI194" s="62"/>
      <c r="AJ194" s="60" t="s">
        <v>18</v>
      </c>
      <c r="AK194" s="61"/>
      <c r="AL194" s="61"/>
      <c r="AM194" s="62"/>
      <c r="AN194" s="60" t="s">
        <v>18</v>
      </c>
      <c r="AO194" s="61"/>
      <c r="AP194" s="61"/>
      <c r="AQ194" s="62"/>
      <c r="AR194" s="60" t="s">
        <v>18</v>
      </c>
      <c r="AS194" s="61"/>
      <c r="AT194" s="61"/>
      <c r="AU194" s="61"/>
      <c r="AV194" s="61"/>
      <c r="AW194" s="61"/>
      <c r="AX194" s="61"/>
      <c r="AY194" s="63"/>
    </row>
    <row r="195" spans="1:51" s="11" customFormat="1" ht="23.25" hidden="1" customHeight="1" x14ac:dyDescent="0.2">
      <c r="A195" s="90"/>
      <c r="B195" s="91"/>
      <c r="C195" s="91"/>
      <c r="D195" s="91"/>
      <c r="E195" s="91"/>
      <c r="F195" s="92"/>
      <c r="G195" s="124"/>
      <c r="H195" s="125"/>
      <c r="I195" s="125"/>
      <c r="J195" s="125"/>
      <c r="K195" s="125"/>
      <c r="L195" s="125"/>
      <c r="M195" s="125"/>
      <c r="N195" s="125"/>
      <c r="O195" s="126"/>
      <c r="P195" s="125"/>
      <c r="Q195" s="125"/>
      <c r="R195" s="125"/>
      <c r="S195" s="125"/>
      <c r="T195" s="125"/>
      <c r="U195" s="125"/>
      <c r="V195" s="125"/>
      <c r="W195" s="125"/>
      <c r="X195" s="126"/>
      <c r="Y195" s="54" t="s">
        <v>117</v>
      </c>
      <c r="Z195" s="55"/>
      <c r="AA195" s="56"/>
      <c r="AB195" s="57" t="s">
        <v>18</v>
      </c>
      <c r="AC195" s="58"/>
      <c r="AD195" s="58"/>
      <c r="AE195" s="59"/>
      <c r="AF195" s="60" t="s">
        <v>18</v>
      </c>
      <c r="AG195" s="61"/>
      <c r="AH195" s="61"/>
      <c r="AI195" s="62"/>
      <c r="AJ195" s="60" t="s">
        <v>18</v>
      </c>
      <c r="AK195" s="61"/>
      <c r="AL195" s="61"/>
      <c r="AM195" s="62"/>
      <c r="AN195" s="60" t="s">
        <v>18</v>
      </c>
      <c r="AO195" s="61"/>
      <c r="AP195" s="61"/>
      <c r="AQ195" s="62"/>
      <c r="AR195" s="60" t="s">
        <v>18</v>
      </c>
      <c r="AS195" s="61"/>
      <c r="AT195" s="61"/>
      <c r="AU195" s="61"/>
      <c r="AV195" s="61"/>
      <c r="AW195" s="61"/>
      <c r="AX195" s="61"/>
      <c r="AY195" s="63"/>
    </row>
    <row r="196" spans="1:51" s="11" customFormat="1" ht="23.25" hidden="1" customHeight="1" x14ac:dyDescent="0.2">
      <c r="A196" s="89"/>
      <c r="B196" s="87"/>
      <c r="C196" s="87"/>
      <c r="D196" s="87"/>
      <c r="E196" s="87"/>
      <c r="F196" s="88"/>
      <c r="G196" s="127"/>
      <c r="H196" s="128"/>
      <c r="I196" s="128"/>
      <c r="J196" s="128"/>
      <c r="K196" s="128"/>
      <c r="L196" s="128"/>
      <c r="M196" s="128"/>
      <c r="N196" s="128"/>
      <c r="O196" s="129"/>
      <c r="P196" s="128"/>
      <c r="Q196" s="128"/>
      <c r="R196" s="128"/>
      <c r="S196" s="128"/>
      <c r="T196" s="128"/>
      <c r="U196" s="128"/>
      <c r="V196" s="128"/>
      <c r="W196" s="128"/>
      <c r="X196" s="129"/>
      <c r="Y196" s="54" t="s">
        <v>118</v>
      </c>
      <c r="Z196" s="55"/>
      <c r="AA196" s="56"/>
      <c r="AB196" s="57" t="s">
        <v>116</v>
      </c>
      <c r="AC196" s="58"/>
      <c r="AD196" s="58"/>
      <c r="AE196" s="59"/>
      <c r="AF196" s="60" t="s">
        <v>18</v>
      </c>
      <c r="AG196" s="61"/>
      <c r="AH196" s="61"/>
      <c r="AI196" s="62"/>
      <c r="AJ196" s="60" t="s">
        <v>18</v>
      </c>
      <c r="AK196" s="61"/>
      <c r="AL196" s="61"/>
      <c r="AM196" s="62"/>
      <c r="AN196" s="60" t="s">
        <v>18</v>
      </c>
      <c r="AO196" s="61"/>
      <c r="AP196" s="61"/>
      <c r="AQ196" s="62"/>
      <c r="AR196" s="60" t="s">
        <v>18</v>
      </c>
      <c r="AS196" s="61"/>
      <c r="AT196" s="61"/>
      <c r="AU196" s="61"/>
      <c r="AV196" s="61"/>
      <c r="AW196" s="61"/>
      <c r="AX196" s="61"/>
      <c r="AY196" s="63"/>
    </row>
    <row r="197" spans="1:51" s="11" customFormat="1" ht="106.5" hidden="1" customHeight="1" x14ac:dyDescent="0.2">
      <c r="A197" s="64" t="s">
        <v>124</v>
      </c>
      <c r="B197" s="65"/>
      <c r="C197" s="65"/>
      <c r="D197" s="65"/>
      <c r="E197" s="65"/>
      <c r="F197" s="66"/>
      <c r="G197" s="70" t="s">
        <v>18</v>
      </c>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2"/>
    </row>
    <row r="198" spans="1:51" s="11" customFormat="1" ht="15" hidden="1" customHeight="1" x14ac:dyDescent="0.2">
      <c r="A198" s="14"/>
      <c r="B198" s="15"/>
      <c r="C198" s="15"/>
      <c r="D198" s="15"/>
      <c r="E198" s="15"/>
      <c r="F198" s="16"/>
      <c r="G198" s="73"/>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5"/>
    </row>
    <row r="199" spans="1:51" s="11" customFormat="1" ht="85.5" hidden="1" customHeight="1" x14ac:dyDescent="0.2">
      <c r="A199" s="76" t="s">
        <v>91</v>
      </c>
      <c r="B199" s="77"/>
      <c r="C199" s="78" t="s">
        <v>144</v>
      </c>
      <c r="D199" s="78"/>
      <c r="E199" s="78"/>
      <c r="F199" s="79"/>
      <c r="G199" s="80" t="s">
        <v>18</v>
      </c>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2"/>
    </row>
    <row r="200" spans="1:51" s="11" customFormat="1" ht="18.75" customHeight="1" x14ac:dyDescent="0.2">
      <c r="A200" s="83" t="s">
        <v>408</v>
      </c>
      <c r="B200" s="84"/>
      <c r="C200" s="84"/>
      <c r="D200" s="84"/>
      <c r="E200" s="84"/>
      <c r="F200" s="85"/>
      <c r="G200" s="93" t="s">
        <v>109</v>
      </c>
      <c r="H200" s="94"/>
      <c r="I200" s="94"/>
      <c r="J200" s="94"/>
      <c r="K200" s="94"/>
      <c r="L200" s="94"/>
      <c r="M200" s="94"/>
      <c r="N200" s="94"/>
      <c r="O200" s="95"/>
      <c r="P200" s="99" t="s">
        <v>110</v>
      </c>
      <c r="Q200" s="94"/>
      <c r="R200" s="94"/>
      <c r="S200" s="94"/>
      <c r="T200" s="94"/>
      <c r="U200" s="94"/>
      <c r="V200" s="94"/>
      <c r="W200" s="94"/>
      <c r="X200" s="95"/>
      <c r="Y200" s="101"/>
      <c r="Z200" s="102"/>
      <c r="AA200" s="103"/>
      <c r="AB200" s="99" t="s">
        <v>95</v>
      </c>
      <c r="AC200" s="94"/>
      <c r="AD200" s="94"/>
      <c r="AE200" s="95"/>
      <c r="AF200" s="107" t="s">
        <v>96</v>
      </c>
      <c r="AG200" s="108"/>
      <c r="AH200" s="108"/>
      <c r="AI200" s="109"/>
      <c r="AJ200" s="107" t="s">
        <v>97</v>
      </c>
      <c r="AK200" s="108"/>
      <c r="AL200" s="108"/>
      <c r="AM200" s="109"/>
      <c r="AN200" s="107" t="s">
        <v>56</v>
      </c>
      <c r="AO200" s="108"/>
      <c r="AP200" s="108"/>
      <c r="AQ200" s="109"/>
      <c r="AR200" s="113" t="s">
        <v>126</v>
      </c>
      <c r="AS200" s="114"/>
      <c r="AT200" s="114"/>
      <c r="AU200" s="114"/>
      <c r="AV200" s="114"/>
      <c r="AW200" s="114"/>
      <c r="AX200" s="114"/>
      <c r="AY200" s="115"/>
    </row>
    <row r="201" spans="1:51" s="11" customFormat="1" ht="18.75" customHeight="1" x14ac:dyDescent="0.2">
      <c r="A201" s="86"/>
      <c r="B201" s="87"/>
      <c r="C201" s="87"/>
      <c r="D201" s="87"/>
      <c r="E201" s="87"/>
      <c r="F201" s="88"/>
      <c r="G201" s="96"/>
      <c r="H201" s="97"/>
      <c r="I201" s="97"/>
      <c r="J201" s="97"/>
      <c r="K201" s="97"/>
      <c r="L201" s="97"/>
      <c r="M201" s="97"/>
      <c r="N201" s="97"/>
      <c r="O201" s="98"/>
      <c r="P201" s="100"/>
      <c r="Q201" s="97"/>
      <c r="R201" s="97"/>
      <c r="S201" s="97"/>
      <c r="T201" s="97"/>
      <c r="U201" s="97"/>
      <c r="V201" s="97"/>
      <c r="W201" s="97"/>
      <c r="X201" s="98"/>
      <c r="Y201" s="104"/>
      <c r="Z201" s="105"/>
      <c r="AA201" s="106"/>
      <c r="AB201" s="100"/>
      <c r="AC201" s="97"/>
      <c r="AD201" s="97"/>
      <c r="AE201" s="98"/>
      <c r="AF201" s="110"/>
      <c r="AG201" s="111"/>
      <c r="AH201" s="111"/>
      <c r="AI201" s="112"/>
      <c r="AJ201" s="110"/>
      <c r="AK201" s="111"/>
      <c r="AL201" s="111"/>
      <c r="AM201" s="112"/>
      <c r="AN201" s="110"/>
      <c r="AO201" s="111"/>
      <c r="AP201" s="111"/>
      <c r="AQ201" s="112"/>
      <c r="AR201" s="116"/>
      <c r="AS201" s="117"/>
      <c r="AT201" s="117"/>
      <c r="AU201" s="117"/>
      <c r="AV201" s="118">
        <v>12</v>
      </c>
      <c r="AW201" s="118"/>
      <c r="AX201" s="119" t="s">
        <v>112</v>
      </c>
      <c r="AY201" s="120"/>
    </row>
    <row r="202" spans="1:51" s="11" customFormat="1" ht="23.25" customHeight="1" x14ac:dyDescent="0.2">
      <c r="A202" s="89"/>
      <c r="B202" s="87"/>
      <c r="C202" s="87"/>
      <c r="D202" s="87"/>
      <c r="E202" s="87"/>
      <c r="F202" s="88"/>
      <c r="G202" s="121" t="s">
        <v>402</v>
      </c>
      <c r="H202" s="122"/>
      <c r="I202" s="122"/>
      <c r="J202" s="122"/>
      <c r="K202" s="122"/>
      <c r="L202" s="122"/>
      <c r="M202" s="122"/>
      <c r="N202" s="122"/>
      <c r="O202" s="123"/>
      <c r="P202" s="122" t="s">
        <v>403</v>
      </c>
      <c r="Q202" s="122"/>
      <c r="R202" s="122"/>
      <c r="S202" s="122"/>
      <c r="T202" s="122"/>
      <c r="U202" s="122"/>
      <c r="V202" s="122"/>
      <c r="W202" s="122"/>
      <c r="X202" s="123"/>
      <c r="Y202" s="130" t="s">
        <v>115</v>
      </c>
      <c r="Z202" s="131"/>
      <c r="AA202" s="132"/>
      <c r="AB202" s="57" t="s">
        <v>116</v>
      </c>
      <c r="AC202" s="58"/>
      <c r="AD202" s="58"/>
      <c r="AE202" s="59"/>
      <c r="AF202" s="60" t="s">
        <v>18</v>
      </c>
      <c r="AG202" s="61"/>
      <c r="AH202" s="61"/>
      <c r="AI202" s="62"/>
      <c r="AJ202" s="60" t="s">
        <v>18</v>
      </c>
      <c r="AK202" s="61"/>
      <c r="AL202" s="61"/>
      <c r="AM202" s="62"/>
      <c r="AN202" s="60" t="s">
        <v>18</v>
      </c>
      <c r="AO202" s="61"/>
      <c r="AP202" s="61"/>
      <c r="AQ202" s="62"/>
      <c r="AR202" s="60" t="s">
        <v>18</v>
      </c>
      <c r="AS202" s="61"/>
      <c r="AT202" s="61"/>
      <c r="AU202" s="61"/>
      <c r="AV202" s="61"/>
      <c r="AW202" s="61"/>
      <c r="AX202" s="61"/>
      <c r="AY202" s="63"/>
    </row>
    <row r="203" spans="1:51" s="11" customFormat="1" ht="23.25" customHeight="1" x14ac:dyDescent="0.2">
      <c r="A203" s="90"/>
      <c r="B203" s="91"/>
      <c r="C203" s="91"/>
      <c r="D203" s="91"/>
      <c r="E203" s="91"/>
      <c r="F203" s="92"/>
      <c r="G203" s="124"/>
      <c r="H203" s="125"/>
      <c r="I203" s="125"/>
      <c r="J203" s="125"/>
      <c r="K203" s="125"/>
      <c r="L203" s="125"/>
      <c r="M203" s="125"/>
      <c r="N203" s="125"/>
      <c r="O203" s="126"/>
      <c r="P203" s="125"/>
      <c r="Q203" s="125"/>
      <c r="R203" s="125"/>
      <c r="S203" s="125"/>
      <c r="T203" s="125"/>
      <c r="U203" s="125"/>
      <c r="V203" s="125"/>
      <c r="W203" s="125"/>
      <c r="X203" s="126"/>
      <c r="Y203" s="54" t="s">
        <v>117</v>
      </c>
      <c r="Z203" s="55"/>
      <c r="AA203" s="56"/>
      <c r="AB203" s="57" t="s">
        <v>116</v>
      </c>
      <c r="AC203" s="58"/>
      <c r="AD203" s="58"/>
      <c r="AE203" s="59"/>
      <c r="AF203" s="60" t="s">
        <v>18</v>
      </c>
      <c r="AG203" s="61"/>
      <c r="AH203" s="61"/>
      <c r="AI203" s="62"/>
      <c r="AJ203" s="60" t="s">
        <v>18</v>
      </c>
      <c r="AK203" s="61"/>
      <c r="AL203" s="61"/>
      <c r="AM203" s="62"/>
      <c r="AN203" s="60" t="s">
        <v>18</v>
      </c>
      <c r="AO203" s="61"/>
      <c r="AP203" s="61"/>
      <c r="AQ203" s="62"/>
      <c r="AR203" s="60">
        <v>100</v>
      </c>
      <c r="AS203" s="61"/>
      <c r="AT203" s="61"/>
      <c r="AU203" s="61"/>
      <c r="AV203" s="61"/>
      <c r="AW203" s="61"/>
      <c r="AX203" s="61"/>
      <c r="AY203" s="63"/>
    </row>
    <row r="204" spans="1:51" s="11" customFormat="1" ht="23.25" customHeight="1" x14ac:dyDescent="0.2">
      <c r="A204" s="89"/>
      <c r="B204" s="87"/>
      <c r="C204" s="87"/>
      <c r="D204" s="87"/>
      <c r="E204" s="87"/>
      <c r="F204" s="88"/>
      <c r="G204" s="127"/>
      <c r="H204" s="128"/>
      <c r="I204" s="128"/>
      <c r="J204" s="128"/>
      <c r="K204" s="128"/>
      <c r="L204" s="128"/>
      <c r="M204" s="128"/>
      <c r="N204" s="128"/>
      <c r="O204" s="129"/>
      <c r="P204" s="128"/>
      <c r="Q204" s="128"/>
      <c r="R204" s="128"/>
      <c r="S204" s="128"/>
      <c r="T204" s="128"/>
      <c r="U204" s="128"/>
      <c r="V204" s="128"/>
      <c r="W204" s="128"/>
      <c r="X204" s="129"/>
      <c r="Y204" s="54" t="s">
        <v>118</v>
      </c>
      <c r="Z204" s="55"/>
      <c r="AA204" s="56"/>
      <c r="AB204" s="57" t="s">
        <v>116</v>
      </c>
      <c r="AC204" s="58"/>
      <c r="AD204" s="58"/>
      <c r="AE204" s="59"/>
      <c r="AF204" s="60" t="s">
        <v>18</v>
      </c>
      <c r="AG204" s="61"/>
      <c r="AH204" s="61"/>
      <c r="AI204" s="62"/>
      <c r="AJ204" s="60" t="s">
        <v>18</v>
      </c>
      <c r="AK204" s="61"/>
      <c r="AL204" s="61"/>
      <c r="AM204" s="62"/>
      <c r="AN204" s="60" t="s">
        <v>18</v>
      </c>
      <c r="AO204" s="61"/>
      <c r="AP204" s="61"/>
      <c r="AQ204" s="62"/>
      <c r="AR204" s="60" t="s">
        <v>18</v>
      </c>
      <c r="AS204" s="61"/>
      <c r="AT204" s="61"/>
      <c r="AU204" s="61"/>
      <c r="AV204" s="61"/>
      <c r="AW204" s="61"/>
      <c r="AX204" s="61"/>
      <c r="AY204" s="63"/>
    </row>
    <row r="205" spans="1:51" s="11" customFormat="1" ht="106.5" customHeight="1" x14ac:dyDescent="0.2">
      <c r="A205" s="64" t="s">
        <v>124</v>
      </c>
      <c r="B205" s="65"/>
      <c r="C205" s="65"/>
      <c r="D205" s="65"/>
      <c r="E205" s="65"/>
      <c r="F205" s="66"/>
      <c r="G205" s="67" t="s">
        <v>120</v>
      </c>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9"/>
    </row>
    <row r="206" spans="1:51" s="11" customFormat="1" ht="15" customHeight="1" thickBot="1" x14ac:dyDescent="0.25">
      <c r="A206" s="14"/>
      <c r="B206" s="15"/>
      <c r="C206" s="15"/>
      <c r="D206" s="15"/>
      <c r="E206" s="15"/>
      <c r="F206" s="16"/>
      <c r="G206" s="148"/>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49"/>
      <c r="AY206" s="150"/>
    </row>
    <row r="207" spans="1:51" ht="23.25" customHeight="1" thickBot="1" x14ac:dyDescent="0.25">
      <c r="A207" s="278" t="s">
        <v>165</v>
      </c>
      <c r="B207" s="279"/>
      <c r="C207" s="279"/>
      <c r="D207" s="279"/>
      <c r="E207" s="279"/>
      <c r="F207" s="280"/>
      <c r="G207" s="837"/>
      <c r="H207" s="837"/>
      <c r="I207" s="837"/>
      <c r="J207" s="837"/>
      <c r="K207" s="837"/>
      <c r="L207" s="837"/>
      <c r="M207" s="837"/>
      <c r="N207" s="837"/>
      <c r="O207" s="838" t="s">
        <v>166</v>
      </c>
      <c r="P207" s="839"/>
      <c r="Q207" s="839"/>
      <c r="R207" s="839"/>
      <c r="S207" s="839"/>
      <c r="T207" s="839"/>
      <c r="U207" s="839"/>
      <c r="V207" s="839"/>
      <c r="W207" s="840"/>
      <c r="X207" s="839" t="s">
        <v>167</v>
      </c>
      <c r="Y207" s="839"/>
      <c r="Z207" s="839"/>
      <c r="AA207" s="839"/>
      <c r="AB207" s="839"/>
      <c r="AC207" s="839"/>
      <c r="AD207" s="839"/>
      <c r="AE207" s="839"/>
      <c r="AF207" s="839"/>
      <c r="AG207" s="840"/>
      <c r="AH207" s="839" t="s">
        <v>168</v>
      </c>
      <c r="AI207" s="839"/>
      <c r="AJ207" s="839"/>
      <c r="AK207" s="839"/>
      <c r="AL207" s="839"/>
      <c r="AM207" s="839"/>
      <c r="AN207" s="839"/>
      <c r="AO207" s="839"/>
      <c r="AP207" s="840"/>
      <c r="AQ207" s="839" t="s">
        <v>169</v>
      </c>
      <c r="AR207" s="839"/>
      <c r="AS207" s="839"/>
      <c r="AT207" s="839"/>
      <c r="AU207" s="839"/>
      <c r="AV207" s="839"/>
      <c r="AW207" s="839"/>
      <c r="AX207" s="839"/>
      <c r="AY207" s="841"/>
    </row>
    <row r="208" spans="1:51" ht="23.25" customHeight="1" thickBot="1" x14ac:dyDescent="0.25">
      <c r="A208" s="281"/>
      <c r="B208" s="282"/>
      <c r="C208" s="282"/>
      <c r="D208" s="282"/>
      <c r="E208" s="282"/>
      <c r="F208" s="283"/>
      <c r="G208" s="832" t="s">
        <v>170</v>
      </c>
      <c r="H208" s="832"/>
      <c r="I208" s="832"/>
      <c r="J208" s="832"/>
      <c r="K208" s="832"/>
      <c r="L208" s="832"/>
      <c r="M208" s="832"/>
      <c r="N208" s="833"/>
      <c r="O208" s="809">
        <v>0</v>
      </c>
      <c r="P208" s="810"/>
      <c r="Q208" s="810"/>
      <c r="R208" s="810"/>
      <c r="S208" s="810"/>
      <c r="T208" s="810"/>
      <c r="U208" s="810"/>
      <c r="V208" s="810"/>
      <c r="W208" s="811"/>
      <c r="X208" s="809">
        <f>O222</f>
        <v>0</v>
      </c>
      <c r="Y208" s="810"/>
      <c r="Z208" s="810"/>
      <c r="AA208" s="810"/>
      <c r="AB208" s="810"/>
      <c r="AC208" s="810"/>
      <c r="AD208" s="810"/>
      <c r="AE208" s="810"/>
      <c r="AF208" s="810"/>
      <c r="AG208" s="811"/>
      <c r="AH208" s="809">
        <f>X222</f>
        <v>0</v>
      </c>
      <c r="AI208" s="810"/>
      <c r="AJ208" s="810"/>
      <c r="AK208" s="810"/>
      <c r="AL208" s="810"/>
      <c r="AM208" s="810"/>
      <c r="AN208" s="810"/>
      <c r="AO208" s="810"/>
      <c r="AP208" s="811"/>
      <c r="AQ208" s="809">
        <f>AH222</f>
        <v>41700</v>
      </c>
      <c r="AR208" s="810"/>
      <c r="AS208" s="810"/>
      <c r="AT208" s="810"/>
      <c r="AU208" s="810"/>
      <c r="AV208" s="810"/>
      <c r="AW208" s="810"/>
      <c r="AX208" s="810"/>
      <c r="AY208" s="842"/>
    </row>
    <row r="209" spans="1:51" ht="23.25" customHeight="1" x14ac:dyDescent="0.2">
      <c r="A209" s="281"/>
      <c r="B209" s="282"/>
      <c r="C209" s="282"/>
      <c r="D209" s="282"/>
      <c r="E209" s="282"/>
      <c r="F209" s="283"/>
      <c r="G209" s="843" t="s">
        <v>171</v>
      </c>
      <c r="H209" s="844"/>
      <c r="I209" s="847" t="s">
        <v>172</v>
      </c>
      <c r="J209" s="848"/>
      <c r="K209" s="848"/>
      <c r="L209" s="848"/>
      <c r="M209" s="848"/>
      <c r="N209" s="849"/>
      <c r="O209" s="828">
        <v>0</v>
      </c>
      <c r="P209" s="829"/>
      <c r="Q209" s="829"/>
      <c r="R209" s="829"/>
      <c r="S209" s="829"/>
      <c r="T209" s="829"/>
      <c r="U209" s="829"/>
      <c r="V209" s="829"/>
      <c r="W209" s="830"/>
      <c r="X209" s="828">
        <v>0</v>
      </c>
      <c r="Y209" s="829"/>
      <c r="Z209" s="829"/>
      <c r="AA209" s="829"/>
      <c r="AB209" s="829"/>
      <c r="AC209" s="829"/>
      <c r="AD209" s="829"/>
      <c r="AE209" s="829"/>
      <c r="AF209" s="829"/>
      <c r="AG209" s="830"/>
      <c r="AH209" s="828">
        <v>41700</v>
      </c>
      <c r="AI209" s="829"/>
      <c r="AJ209" s="829"/>
      <c r="AK209" s="829"/>
      <c r="AL209" s="829"/>
      <c r="AM209" s="829"/>
      <c r="AN209" s="829"/>
      <c r="AO209" s="829"/>
      <c r="AP209" s="830"/>
      <c r="AQ209" s="828">
        <v>32686.363000000001</v>
      </c>
      <c r="AR209" s="829"/>
      <c r="AS209" s="829"/>
      <c r="AT209" s="829"/>
      <c r="AU209" s="829"/>
      <c r="AV209" s="829"/>
      <c r="AW209" s="829"/>
      <c r="AX209" s="829"/>
      <c r="AY209" s="831"/>
    </row>
    <row r="210" spans="1:51" ht="23.25" customHeight="1" x14ac:dyDescent="0.2">
      <c r="A210" s="281"/>
      <c r="B210" s="282"/>
      <c r="C210" s="282"/>
      <c r="D210" s="282"/>
      <c r="E210" s="282"/>
      <c r="F210" s="283"/>
      <c r="G210" s="843"/>
      <c r="H210" s="844"/>
      <c r="I210" s="601" t="s">
        <v>173</v>
      </c>
      <c r="J210" s="602"/>
      <c r="K210" s="602"/>
      <c r="L210" s="602"/>
      <c r="M210" s="602"/>
      <c r="N210" s="602"/>
      <c r="O210" s="513">
        <v>0</v>
      </c>
      <c r="P210" s="513"/>
      <c r="Q210" s="513"/>
      <c r="R210" s="513"/>
      <c r="S210" s="513"/>
      <c r="T210" s="513"/>
      <c r="U210" s="513"/>
      <c r="V210" s="513"/>
      <c r="W210" s="514"/>
      <c r="X210" s="513">
        <v>0</v>
      </c>
      <c r="Y210" s="513"/>
      <c r="Z210" s="513"/>
      <c r="AA210" s="513"/>
      <c r="AB210" s="513"/>
      <c r="AC210" s="513"/>
      <c r="AD210" s="513"/>
      <c r="AE210" s="513"/>
      <c r="AF210" s="513"/>
      <c r="AG210" s="514"/>
      <c r="AH210" s="513">
        <v>0</v>
      </c>
      <c r="AI210" s="513"/>
      <c r="AJ210" s="513"/>
      <c r="AK210" s="513"/>
      <c r="AL210" s="513"/>
      <c r="AM210" s="513"/>
      <c r="AN210" s="513"/>
      <c r="AO210" s="513"/>
      <c r="AP210" s="514"/>
      <c r="AQ210" s="513">
        <v>0.36499999999999999</v>
      </c>
      <c r="AR210" s="513"/>
      <c r="AS210" s="513"/>
      <c r="AT210" s="513"/>
      <c r="AU210" s="513"/>
      <c r="AV210" s="513"/>
      <c r="AW210" s="513"/>
      <c r="AX210" s="513"/>
      <c r="AY210" s="532"/>
    </row>
    <row r="211" spans="1:51" ht="23.25" customHeight="1" x14ac:dyDescent="0.2">
      <c r="A211" s="281"/>
      <c r="B211" s="282"/>
      <c r="C211" s="282"/>
      <c r="D211" s="282"/>
      <c r="E211" s="282"/>
      <c r="F211" s="283"/>
      <c r="G211" s="843"/>
      <c r="H211" s="844"/>
      <c r="I211" s="603" t="s">
        <v>174</v>
      </c>
      <c r="J211" s="604"/>
      <c r="K211" s="604"/>
      <c r="L211" s="604"/>
      <c r="M211" s="604"/>
      <c r="N211" s="605"/>
      <c r="O211" s="549">
        <v>0</v>
      </c>
      <c r="P211" s="550"/>
      <c r="Q211" s="550"/>
      <c r="R211" s="550"/>
      <c r="S211" s="550"/>
      <c r="T211" s="550"/>
      <c r="U211" s="550"/>
      <c r="V211" s="550"/>
      <c r="W211" s="551"/>
      <c r="X211" s="549">
        <v>0</v>
      </c>
      <c r="Y211" s="550"/>
      <c r="Z211" s="550"/>
      <c r="AA211" s="550"/>
      <c r="AB211" s="550"/>
      <c r="AC211" s="550"/>
      <c r="AD211" s="550"/>
      <c r="AE211" s="550"/>
      <c r="AF211" s="550"/>
      <c r="AG211" s="551"/>
      <c r="AH211" s="549">
        <v>0</v>
      </c>
      <c r="AI211" s="550"/>
      <c r="AJ211" s="550"/>
      <c r="AK211" s="550"/>
      <c r="AL211" s="550"/>
      <c r="AM211" s="550"/>
      <c r="AN211" s="550"/>
      <c r="AO211" s="550"/>
      <c r="AP211" s="551"/>
      <c r="AQ211" s="549">
        <v>0.36499999999999999</v>
      </c>
      <c r="AR211" s="550"/>
      <c r="AS211" s="550"/>
      <c r="AT211" s="550"/>
      <c r="AU211" s="550"/>
      <c r="AV211" s="550"/>
      <c r="AW211" s="550"/>
      <c r="AX211" s="550"/>
      <c r="AY211" s="606"/>
    </row>
    <row r="212" spans="1:51" ht="23.25" hidden="1" customHeight="1" x14ac:dyDescent="0.2">
      <c r="A212" s="281"/>
      <c r="B212" s="282"/>
      <c r="C212" s="282"/>
      <c r="D212" s="282"/>
      <c r="E212" s="282"/>
      <c r="F212" s="283"/>
      <c r="G212" s="843"/>
      <c r="H212" s="844"/>
      <c r="I212" s="601" t="s">
        <v>175</v>
      </c>
      <c r="J212" s="602"/>
      <c r="K212" s="602"/>
      <c r="L212" s="602"/>
      <c r="M212" s="602"/>
      <c r="N212" s="602"/>
      <c r="O212" s="513"/>
      <c r="P212" s="513"/>
      <c r="Q212" s="513"/>
      <c r="R212" s="513"/>
      <c r="S212" s="513"/>
      <c r="T212" s="513"/>
      <c r="U212" s="513"/>
      <c r="V212" s="513"/>
      <c r="W212" s="514"/>
      <c r="X212" s="513"/>
      <c r="Y212" s="513"/>
      <c r="Z212" s="513"/>
      <c r="AA212" s="513"/>
      <c r="AB212" s="513"/>
      <c r="AC212" s="513"/>
      <c r="AD212" s="513"/>
      <c r="AE212" s="513"/>
      <c r="AF212" s="513"/>
      <c r="AG212" s="514"/>
      <c r="AH212" s="513"/>
      <c r="AI212" s="513"/>
      <c r="AJ212" s="513"/>
      <c r="AK212" s="513"/>
      <c r="AL212" s="513"/>
      <c r="AM212" s="513"/>
      <c r="AN212" s="513"/>
      <c r="AO212" s="513"/>
      <c r="AP212" s="514"/>
      <c r="AQ212" s="513"/>
      <c r="AR212" s="513"/>
      <c r="AS212" s="513"/>
      <c r="AT212" s="513"/>
      <c r="AU212" s="513"/>
      <c r="AV212" s="513"/>
      <c r="AW212" s="513"/>
      <c r="AX212" s="513"/>
      <c r="AY212" s="532"/>
    </row>
    <row r="213" spans="1:51" ht="23.25" hidden="1" customHeight="1" x14ac:dyDescent="0.2">
      <c r="A213" s="281"/>
      <c r="B213" s="282"/>
      <c r="C213" s="282"/>
      <c r="D213" s="282"/>
      <c r="E213" s="282"/>
      <c r="F213" s="283"/>
      <c r="G213" s="843"/>
      <c r="H213" s="844"/>
      <c r="I213" s="603" t="s">
        <v>174</v>
      </c>
      <c r="J213" s="604"/>
      <c r="K213" s="604"/>
      <c r="L213" s="604"/>
      <c r="M213" s="604"/>
      <c r="N213" s="605"/>
      <c r="O213" s="549">
        <v>0</v>
      </c>
      <c r="P213" s="550"/>
      <c r="Q213" s="550"/>
      <c r="R213" s="550"/>
      <c r="S213" s="550"/>
      <c r="T213" s="550"/>
      <c r="U213" s="550"/>
      <c r="V213" s="550"/>
      <c r="W213" s="551"/>
      <c r="X213" s="549">
        <v>0</v>
      </c>
      <c r="Y213" s="550"/>
      <c r="Z213" s="550"/>
      <c r="AA213" s="550"/>
      <c r="AB213" s="550"/>
      <c r="AC213" s="550"/>
      <c r="AD213" s="550"/>
      <c r="AE213" s="550"/>
      <c r="AF213" s="550"/>
      <c r="AG213" s="551"/>
      <c r="AH213" s="549">
        <v>0</v>
      </c>
      <c r="AI213" s="550"/>
      <c r="AJ213" s="550"/>
      <c r="AK213" s="550"/>
      <c r="AL213" s="550"/>
      <c r="AM213" s="550"/>
      <c r="AN213" s="550"/>
      <c r="AO213" s="550"/>
      <c r="AP213" s="551"/>
      <c r="AQ213" s="549">
        <v>0</v>
      </c>
      <c r="AR213" s="550"/>
      <c r="AS213" s="550"/>
      <c r="AT213" s="550"/>
      <c r="AU213" s="550"/>
      <c r="AV213" s="550"/>
      <c r="AW213" s="550"/>
      <c r="AX213" s="550"/>
      <c r="AY213" s="606"/>
    </row>
    <row r="214" spans="1:51" ht="23.25" customHeight="1" x14ac:dyDescent="0.2">
      <c r="A214" s="281"/>
      <c r="B214" s="282"/>
      <c r="C214" s="282"/>
      <c r="D214" s="282"/>
      <c r="E214" s="282"/>
      <c r="F214" s="283"/>
      <c r="G214" s="843"/>
      <c r="H214" s="844"/>
      <c r="I214" s="270" t="s">
        <v>176</v>
      </c>
      <c r="J214" s="270"/>
      <c r="K214" s="270"/>
      <c r="L214" s="270"/>
      <c r="M214" s="270"/>
      <c r="N214" s="270"/>
      <c r="O214" s="466">
        <v>0</v>
      </c>
      <c r="P214" s="466"/>
      <c r="Q214" s="466"/>
      <c r="R214" s="466"/>
      <c r="S214" s="466"/>
      <c r="T214" s="466"/>
      <c r="U214" s="466"/>
      <c r="V214" s="466"/>
      <c r="W214" s="467"/>
      <c r="X214" s="466">
        <v>0</v>
      </c>
      <c r="Y214" s="466"/>
      <c r="Z214" s="466"/>
      <c r="AA214" s="466"/>
      <c r="AB214" s="466"/>
      <c r="AC214" s="466"/>
      <c r="AD214" s="466"/>
      <c r="AE214" s="466"/>
      <c r="AF214" s="466"/>
      <c r="AG214" s="467"/>
      <c r="AH214" s="466">
        <v>0</v>
      </c>
      <c r="AI214" s="466"/>
      <c r="AJ214" s="466"/>
      <c r="AK214" s="466"/>
      <c r="AL214" s="466"/>
      <c r="AM214" s="466"/>
      <c r="AN214" s="466"/>
      <c r="AO214" s="466"/>
      <c r="AP214" s="467"/>
      <c r="AQ214" s="466">
        <v>1.0999999999999999E-2</v>
      </c>
      <c r="AR214" s="466"/>
      <c r="AS214" s="466"/>
      <c r="AT214" s="466"/>
      <c r="AU214" s="466"/>
      <c r="AV214" s="466"/>
      <c r="AW214" s="466"/>
      <c r="AX214" s="466"/>
      <c r="AY214" s="468"/>
    </row>
    <row r="215" spans="1:51" ht="23.25" customHeight="1" thickBot="1" x14ac:dyDescent="0.25">
      <c r="A215" s="281"/>
      <c r="B215" s="282"/>
      <c r="C215" s="282"/>
      <c r="D215" s="282"/>
      <c r="E215" s="282"/>
      <c r="F215" s="283"/>
      <c r="G215" s="845"/>
      <c r="H215" s="846"/>
      <c r="I215" s="617" t="s">
        <v>177</v>
      </c>
      <c r="J215" s="618"/>
      <c r="K215" s="618"/>
      <c r="L215" s="618"/>
      <c r="M215" s="618"/>
      <c r="N215" s="619"/>
      <c r="O215" s="451">
        <f>SUM(O209,O210,O212,O214)</f>
        <v>0</v>
      </c>
      <c r="P215" s="451"/>
      <c r="Q215" s="451"/>
      <c r="R215" s="451"/>
      <c r="S215" s="451"/>
      <c r="T215" s="451"/>
      <c r="U215" s="451"/>
      <c r="V215" s="451"/>
      <c r="W215" s="620"/>
      <c r="X215" s="451">
        <f>SUM(X209,X210,X212,X214)</f>
        <v>0</v>
      </c>
      <c r="Y215" s="451"/>
      <c r="Z215" s="451"/>
      <c r="AA215" s="451"/>
      <c r="AB215" s="451"/>
      <c r="AC215" s="451"/>
      <c r="AD215" s="451"/>
      <c r="AE215" s="451"/>
      <c r="AF215" s="451"/>
      <c r="AG215" s="620"/>
      <c r="AH215" s="451">
        <f>SUM(AH209,AH210,AH212,AH214)</f>
        <v>41700</v>
      </c>
      <c r="AI215" s="451"/>
      <c r="AJ215" s="451"/>
      <c r="AK215" s="451"/>
      <c r="AL215" s="451"/>
      <c r="AM215" s="451"/>
      <c r="AN215" s="451"/>
      <c r="AO215" s="451"/>
      <c r="AP215" s="620"/>
      <c r="AQ215" s="415">
        <f>SUM(AQ209,AQ210,AQ212,AQ214)</f>
        <v>32686.739000000001</v>
      </c>
      <c r="AR215" s="416"/>
      <c r="AS215" s="416"/>
      <c r="AT215" s="416"/>
      <c r="AU215" s="416"/>
      <c r="AV215" s="416"/>
      <c r="AW215" s="416"/>
      <c r="AX215" s="416"/>
      <c r="AY215" s="418"/>
    </row>
    <row r="216" spans="1:51" ht="23.25" customHeight="1" x14ac:dyDescent="0.2">
      <c r="A216" s="281"/>
      <c r="B216" s="282"/>
      <c r="C216" s="282"/>
      <c r="D216" s="282"/>
      <c r="E216" s="282"/>
      <c r="F216" s="283"/>
      <c r="G216" s="574" t="s">
        <v>178</v>
      </c>
      <c r="H216" s="575"/>
      <c r="I216" s="583" t="s">
        <v>179</v>
      </c>
      <c r="J216" s="554"/>
      <c r="K216" s="554"/>
      <c r="L216" s="554"/>
      <c r="M216" s="554"/>
      <c r="N216" s="555"/>
      <c r="O216" s="563">
        <v>0</v>
      </c>
      <c r="P216" s="563"/>
      <c r="Q216" s="563"/>
      <c r="R216" s="563"/>
      <c r="S216" s="563"/>
      <c r="T216" s="563"/>
      <c r="U216" s="563"/>
      <c r="V216" s="563"/>
      <c r="W216" s="564"/>
      <c r="X216" s="563">
        <v>0</v>
      </c>
      <c r="Y216" s="563"/>
      <c r="Z216" s="563"/>
      <c r="AA216" s="563"/>
      <c r="AB216" s="563"/>
      <c r="AC216" s="563"/>
      <c r="AD216" s="563"/>
      <c r="AE216" s="563"/>
      <c r="AF216" s="563"/>
      <c r="AG216" s="564"/>
      <c r="AH216" s="563">
        <v>0</v>
      </c>
      <c r="AI216" s="563"/>
      <c r="AJ216" s="563"/>
      <c r="AK216" s="563"/>
      <c r="AL216" s="563"/>
      <c r="AM216" s="563"/>
      <c r="AN216" s="563"/>
      <c r="AO216" s="563"/>
      <c r="AP216" s="564"/>
      <c r="AQ216" s="611">
        <v>627.30899999999997</v>
      </c>
      <c r="AR216" s="563"/>
      <c r="AS216" s="563"/>
      <c r="AT216" s="563"/>
      <c r="AU216" s="563"/>
      <c r="AV216" s="563"/>
      <c r="AW216" s="563"/>
      <c r="AX216" s="563"/>
      <c r="AY216" s="612"/>
    </row>
    <row r="217" spans="1:51" ht="23.25" customHeight="1" x14ac:dyDescent="0.2">
      <c r="A217" s="281"/>
      <c r="B217" s="282"/>
      <c r="C217" s="282"/>
      <c r="D217" s="282"/>
      <c r="E217" s="282"/>
      <c r="F217" s="283"/>
      <c r="G217" s="576"/>
      <c r="H217" s="576"/>
      <c r="I217" s="613" t="s">
        <v>180</v>
      </c>
      <c r="J217" s="613"/>
      <c r="K217" s="613"/>
      <c r="L217" s="613"/>
      <c r="M217" s="613"/>
      <c r="N217" s="613"/>
      <c r="O217" s="607">
        <v>0</v>
      </c>
      <c r="P217" s="607"/>
      <c r="Q217" s="607"/>
      <c r="R217" s="607"/>
      <c r="S217" s="607"/>
      <c r="T217" s="607"/>
      <c r="U217" s="607"/>
      <c r="V217" s="607"/>
      <c r="W217" s="607"/>
      <c r="X217" s="607">
        <v>0</v>
      </c>
      <c r="Y217" s="607"/>
      <c r="Z217" s="607"/>
      <c r="AA217" s="607"/>
      <c r="AB217" s="607"/>
      <c r="AC217" s="607"/>
      <c r="AD217" s="607"/>
      <c r="AE217" s="607"/>
      <c r="AF217" s="607"/>
      <c r="AG217" s="607"/>
      <c r="AH217" s="608">
        <v>0</v>
      </c>
      <c r="AI217" s="513"/>
      <c r="AJ217" s="513"/>
      <c r="AK217" s="513"/>
      <c r="AL217" s="513"/>
      <c r="AM217" s="513"/>
      <c r="AN217" s="513"/>
      <c r="AO217" s="513"/>
      <c r="AP217" s="514"/>
      <c r="AQ217" s="607">
        <v>12.253</v>
      </c>
      <c r="AR217" s="607"/>
      <c r="AS217" s="607"/>
      <c r="AT217" s="607"/>
      <c r="AU217" s="607"/>
      <c r="AV217" s="607"/>
      <c r="AW217" s="607"/>
      <c r="AX217" s="607"/>
      <c r="AY217" s="609"/>
    </row>
    <row r="218" spans="1:51" ht="23.25" customHeight="1" x14ac:dyDescent="0.2">
      <c r="A218" s="281"/>
      <c r="B218" s="282"/>
      <c r="C218" s="282"/>
      <c r="D218" s="282"/>
      <c r="E218" s="282"/>
      <c r="F218" s="283"/>
      <c r="G218" s="576"/>
      <c r="H218" s="576"/>
      <c r="I218" s="610" t="s">
        <v>181</v>
      </c>
      <c r="J218" s="610"/>
      <c r="K218" s="610"/>
      <c r="L218" s="610"/>
      <c r="M218" s="610"/>
      <c r="N218" s="610"/>
      <c r="O218" s="538">
        <v>0</v>
      </c>
      <c r="P218" s="538"/>
      <c r="Q218" s="538"/>
      <c r="R218" s="538"/>
      <c r="S218" s="538"/>
      <c r="T218" s="538"/>
      <c r="U218" s="538"/>
      <c r="V218" s="538"/>
      <c r="W218" s="538"/>
      <c r="X218" s="538">
        <v>0</v>
      </c>
      <c r="Y218" s="538"/>
      <c r="Z218" s="538"/>
      <c r="AA218" s="538"/>
      <c r="AB218" s="538"/>
      <c r="AC218" s="538"/>
      <c r="AD218" s="538"/>
      <c r="AE218" s="538"/>
      <c r="AF218" s="538"/>
      <c r="AG218" s="538"/>
      <c r="AH218" s="614">
        <v>0</v>
      </c>
      <c r="AI218" s="615"/>
      <c r="AJ218" s="615"/>
      <c r="AK218" s="615"/>
      <c r="AL218" s="615"/>
      <c r="AM218" s="615"/>
      <c r="AN218" s="615"/>
      <c r="AO218" s="615"/>
      <c r="AP218" s="616"/>
      <c r="AQ218" s="538">
        <v>5.6559999999999997</v>
      </c>
      <c r="AR218" s="538"/>
      <c r="AS218" s="538"/>
      <c r="AT218" s="538"/>
      <c r="AU218" s="538"/>
      <c r="AV218" s="538"/>
      <c r="AW218" s="538"/>
      <c r="AX218" s="538"/>
      <c r="AY218" s="539"/>
    </row>
    <row r="219" spans="1:51" ht="23.25" customHeight="1" x14ac:dyDescent="0.2">
      <c r="A219" s="281"/>
      <c r="B219" s="282"/>
      <c r="C219" s="282"/>
      <c r="D219" s="282"/>
      <c r="E219" s="282"/>
      <c r="F219" s="283"/>
      <c r="G219" s="576"/>
      <c r="H219" s="576"/>
      <c r="I219" s="547" t="s">
        <v>182</v>
      </c>
      <c r="J219" s="547"/>
      <c r="K219" s="547"/>
      <c r="L219" s="547"/>
      <c r="M219" s="547"/>
      <c r="N219" s="547"/>
      <c r="O219" s="548">
        <v>0</v>
      </c>
      <c r="P219" s="548"/>
      <c r="Q219" s="548"/>
      <c r="R219" s="548"/>
      <c r="S219" s="548"/>
      <c r="T219" s="548"/>
      <c r="U219" s="548"/>
      <c r="V219" s="548"/>
      <c r="W219" s="548"/>
      <c r="X219" s="548">
        <v>0</v>
      </c>
      <c r="Y219" s="548"/>
      <c r="Z219" s="548"/>
      <c r="AA219" s="548"/>
      <c r="AB219" s="548"/>
      <c r="AC219" s="548"/>
      <c r="AD219" s="548"/>
      <c r="AE219" s="548"/>
      <c r="AF219" s="548"/>
      <c r="AG219" s="548"/>
      <c r="AH219" s="549">
        <v>0</v>
      </c>
      <c r="AI219" s="550"/>
      <c r="AJ219" s="550"/>
      <c r="AK219" s="550"/>
      <c r="AL219" s="550"/>
      <c r="AM219" s="550"/>
      <c r="AN219" s="550"/>
      <c r="AO219" s="550"/>
      <c r="AP219" s="551"/>
      <c r="AQ219" s="548">
        <v>6.5970000000000004</v>
      </c>
      <c r="AR219" s="548"/>
      <c r="AS219" s="548"/>
      <c r="AT219" s="548"/>
      <c r="AU219" s="548"/>
      <c r="AV219" s="548"/>
      <c r="AW219" s="548"/>
      <c r="AX219" s="548"/>
      <c r="AY219" s="552"/>
    </row>
    <row r="220" spans="1:51" ht="23.25" customHeight="1" thickBot="1" x14ac:dyDescent="0.25">
      <c r="A220" s="281"/>
      <c r="B220" s="282"/>
      <c r="C220" s="282"/>
      <c r="D220" s="282"/>
      <c r="E220" s="282"/>
      <c r="F220" s="283"/>
      <c r="G220" s="577"/>
      <c r="H220" s="578"/>
      <c r="I220" s="598" t="s">
        <v>183</v>
      </c>
      <c r="J220" s="599"/>
      <c r="K220" s="599"/>
      <c r="L220" s="599"/>
      <c r="M220" s="599"/>
      <c r="N220" s="600"/>
      <c r="O220" s="545">
        <f>SUM(O216:W217)</f>
        <v>0</v>
      </c>
      <c r="P220" s="545"/>
      <c r="Q220" s="545"/>
      <c r="R220" s="545"/>
      <c r="S220" s="545"/>
      <c r="T220" s="545"/>
      <c r="U220" s="545"/>
      <c r="V220" s="545"/>
      <c r="W220" s="546"/>
      <c r="X220" s="545">
        <f>SUM(X216:AG217)</f>
        <v>0</v>
      </c>
      <c r="Y220" s="545"/>
      <c r="Z220" s="545"/>
      <c r="AA220" s="545"/>
      <c r="AB220" s="545"/>
      <c r="AC220" s="545"/>
      <c r="AD220" s="545"/>
      <c r="AE220" s="545"/>
      <c r="AF220" s="545"/>
      <c r="AG220" s="546"/>
      <c r="AH220" s="545">
        <f>SUM(AH216:AP217)</f>
        <v>0</v>
      </c>
      <c r="AI220" s="545"/>
      <c r="AJ220" s="545"/>
      <c r="AK220" s="545"/>
      <c r="AL220" s="545"/>
      <c r="AM220" s="545"/>
      <c r="AN220" s="545"/>
      <c r="AO220" s="545"/>
      <c r="AP220" s="546"/>
      <c r="AQ220" s="572">
        <f>SUM(AQ216:AY217)</f>
        <v>639.56200000000001</v>
      </c>
      <c r="AR220" s="545"/>
      <c r="AS220" s="545"/>
      <c r="AT220" s="545"/>
      <c r="AU220" s="545"/>
      <c r="AV220" s="545"/>
      <c r="AW220" s="545"/>
      <c r="AX220" s="545"/>
      <c r="AY220" s="573"/>
    </row>
    <row r="221" spans="1:51" ht="23.25" customHeight="1" thickBot="1" x14ac:dyDescent="0.25">
      <c r="A221" s="281"/>
      <c r="B221" s="282"/>
      <c r="C221" s="282"/>
      <c r="D221" s="282"/>
      <c r="E221" s="282"/>
      <c r="F221" s="283"/>
      <c r="G221" s="581" t="s">
        <v>184</v>
      </c>
      <c r="H221" s="581"/>
      <c r="I221" s="581"/>
      <c r="J221" s="581"/>
      <c r="K221" s="581"/>
      <c r="L221" s="581"/>
      <c r="M221" s="581"/>
      <c r="N221" s="582"/>
      <c r="O221" s="439">
        <v>0</v>
      </c>
      <c r="P221" s="439"/>
      <c r="Q221" s="439"/>
      <c r="R221" s="439"/>
      <c r="S221" s="439"/>
      <c r="T221" s="439"/>
      <c r="U221" s="439"/>
      <c r="V221" s="439"/>
      <c r="W221" s="440"/>
      <c r="X221" s="439">
        <v>0</v>
      </c>
      <c r="Y221" s="439"/>
      <c r="Z221" s="439"/>
      <c r="AA221" s="439"/>
      <c r="AB221" s="439"/>
      <c r="AC221" s="439"/>
      <c r="AD221" s="439"/>
      <c r="AE221" s="439"/>
      <c r="AF221" s="439"/>
      <c r="AG221" s="440"/>
      <c r="AH221" s="439">
        <v>0</v>
      </c>
      <c r="AI221" s="439"/>
      <c r="AJ221" s="439"/>
      <c r="AK221" s="439"/>
      <c r="AL221" s="439"/>
      <c r="AM221" s="439"/>
      <c r="AN221" s="439"/>
      <c r="AO221" s="439"/>
      <c r="AP221" s="440"/>
      <c r="AQ221" s="438">
        <v>0</v>
      </c>
      <c r="AR221" s="439"/>
      <c r="AS221" s="439"/>
      <c r="AT221" s="439"/>
      <c r="AU221" s="439"/>
      <c r="AV221" s="439"/>
      <c r="AW221" s="439"/>
      <c r="AX221" s="439"/>
      <c r="AY221" s="533"/>
    </row>
    <row r="222" spans="1:51" ht="23.25" customHeight="1" x14ac:dyDescent="0.2">
      <c r="A222" s="281"/>
      <c r="B222" s="282"/>
      <c r="C222" s="282"/>
      <c r="D222" s="282"/>
      <c r="E222" s="282"/>
      <c r="F222" s="283"/>
      <c r="G222" s="534" t="s">
        <v>185</v>
      </c>
      <c r="H222" s="535"/>
      <c r="I222" s="535"/>
      <c r="J222" s="535"/>
      <c r="K222" s="535"/>
      <c r="L222" s="535"/>
      <c r="M222" s="535"/>
      <c r="N222" s="535"/>
      <c r="O222" s="563">
        <f>O208+O215-O220-O221</f>
        <v>0</v>
      </c>
      <c r="P222" s="563"/>
      <c r="Q222" s="563"/>
      <c r="R222" s="563"/>
      <c r="S222" s="563"/>
      <c r="T222" s="563"/>
      <c r="U222" s="563"/>
      <c r="V222" s="563"/>
      <c r="W222" s="564"/>
      <c r="X222" s="563">
        <f>X208+X215-X220-X221</f>
        <v>0</v>
      </c>
      <c r="Y222" s="563"/>
      <c r="Z222" s="563"/>
      <c r="AA222" s="563"/>
      <c r="AB222" s="563"/>
      <c r="AC222" s="563"/>
      <c r="AD222" s="563"/>
      <c r="AE222" s="563"/>
      <c r="AF222" s="563"/>
      <c r="AG222" s="564"/>
      <c r="AH222" s="563">
        <f>AH208+AH215-AH220-AH221</f>
        <v>41700</v>
      </c>
      <c r="AI222" s="563"/>
      <c r="AJ222" s="563"/>
      <c r="AK222" s="563"/>
      <c r="AL222" s="563"/>
      <c r="AM222" s="563"/>
      <c r="AN222" s="563"/>
      <c r="AO222" s="563"/>
      <c r="AP222" s="564"/>
      <c r="AQ222" s="585">
        <f>AQ208+AQ215-AQ220-AQ221</f>
        <v>73747.176999999996</v>
      </c>
      <c r="AR222" s="561"/>
      <c r="AS222" s="561"/>
      <c r="AT222" s="561"/>
      <c r="AU222" s="561"/>
      <c r="AV222" s="561"/>
      <c r="AW222" s="561"/>
      <c r="AX222" s="561"/>
      <c r="AY222" s="584"/>
    </row>
    <row r="223" spans="1:51" ht="23.25" customHeight="1" thickBot="1" x14ac:dyDescent="0.25">
      <c r="A223" s="281"/>
      <c r="B223" s="282"/>
      <c r="C223" s="282"/>
      <c r="D223" s="282"/>
      <c r="E223" s="282"/>
      <c r="F223" s="283"/>
      <c r="G223" s="565"/>
      <c r="H223" s="566"/>
      <c r="I223" s="567" t="s">
        <v>186</v>
      </c>
      <c r="J223" s="567"/>
      <c r="K223" s="567"/>
      <c r="L223" s="567"/>
      <c r="M223" s="567"/>
      <c r="N223" s="567"/>
      <c r="O223" s="568">
        <v>0</v>
      </c>
      <c r="P223" s="569"/>
      <c r="Q223" s="569"/>
      <c r="R223" s="569"/>
      <c r="S223" s="569"/>
      <c r="T223" s="569"/>
      <c r="U223" s="569"/>
      <c r="V223" s="569"/>
      <c r="W223" s="570"/>
      <c r="X223" s="568">
        <v>0</v>
      </c>
      <c r="Y223" s="569"/>
      <c r="Z223" s="569"/>
      <c r="AA223" s="569"/>
      <c r="AB223" s="569"/>
      <c r="AC223" s="569"/>
      <c r="AD223" s="569"/>
      <c r="AE223" s="569"/>
      <c r="AF223" s="569"/>
      <c r="AG223" s="570"/>
      <c r="AH223" s="568">
        <f>AH222</f>
        <v>41700</v>
      </c>
      <c r="AI223" s="569"/>
      <c r="AJ223" s="569"/>
      <c r="AK223" s="569"/>
      <c r="AL223" s="569"/>
      <c r="AM223" s="569"/>
      <c r="AN223" s="569"/>
      <c r="AO223" s="569"/>
      <c r="AP223" s="570"/>
      <c r="AQ223" s="568">
        <v>33373.067999999999</v>
      </c>
      <c r="AR223" s="569"/>
      <c r="AS223" s="569"/>
      <c r="AT223" s="569"/>
      <c r="AU223" s="569"/>
      <c r="AV223" s="569"/>
      <c r="AW223" s="569"/>
      <c r="AX223" s="569"/>
      <c r="AY223" s="571"/>
    </row>
    <row r="224" spans="1:51" ht="23.25" customHeight="1" x14ac:dyDescent="0.2">
      <c r="A224" s="901" t="s">
        <v>187</v>
      </c>
      <c r="B224" s="902"/>
      <c r="C224" s="902"/>
      <c r="D224" s="902"/>
      <c r="E224" s="902"/>
      <c r="F224" s="903"/>
      <c r="G224" s="579" t="s">
        <v>188</v>
      </c>
      <c r="H224" s="580"/>
      <c r="I224" s="580"/>
      <c r="J224" s="580"/>
      <c r="K224" s="580"/>
      <c r="L224" s="580"/>
      <c r="M224" s="580"/>
      <c r="N224" s="580"/>
      <c r="O224" s="543">
        <v>0</v>
      </c>
      <c r="P224" s="543"/>
      <c r="Q224" s="543"/>
      <c r="R224" s="543"/>
      <c r="S224" s="543"/>
      <c r="T224" s="543"/>
      <c r="U224" s="543"/>
      <c r="V224" s="543"/>
      <c r="W224" s="543"/>
      <c r="X224" s="543">
        <v>0</v>
      </c>
      <c r="Y224" s="543"/>
      <c r="Z224" s="543"/>
      <c r="AA224" s="543"/>
      <c r="AB224" s="543"/>
      <c r="AC224" s="543"/>
      <c r="AD224" s="543"/>
      <c r="AE224" s="543"/>
      <c r="AF224" s="543"/>
      <c r="AG224" s="543"/>
      <c r="AH224" s="543">
        <v>0</v>
      </c>
      <c r="AI224" s="543"/>
      <c r="AJ224" s="543"/>
      <c r="AK224" s="543"/>
      <c r="AL224" s="543"/>
      <c r="AM224" s="543"/>
      <c r="AN224" s="543"/>
      <c r="AO224" s="543"/>
      <c r="AP224" s="543"/>
      <c r="AQ224" s="543">
        <v>0</v>
      </c>
      <c r="AR224" s="543"/>
      <c r="AS224" s="543"/>
      <c r="AT224" s="543"/>
      <c r="AU224" s="543"/>
      <c r="AV224" s="543"/>
      <c r="AW224" s="543"/>
      <c r="AX224" s="543"/>
      <c r="AY224" s="544"/>
    </row>
    <row r="225" spans="1:51" ht="23.25" customHeight="1" x14ac:dyDescent="0.2">
      <c r="A225" s="904"/>
      <c r="B225" s="905"/>
      <c r="C225" s="905"/>
      <c r="D225" s="905"/>
      <c r="E225" s="905"/>
      <c r="F225" s="906"/>
      <c r="G225" s="595" t="s">
        <v>189</v>
      </c>
      <c r="H225" s="596"/>
      <c r="I225" s="596"/>
      <c r="J225" s="596"/>
      <c r="K225" s="596"/>
      <c r="L225" s="596"/>
      <c r="M225" s="596"/>
      <c r="N225" s="596"/>
      <c r="O225" s="538">
        <v>0</v>
      </c>
      <c r="P225" s="538"/>
      <c r="Q225" s="538"/>
      <c r="R225" s="538"/>
      <c r="S225" s="538"/>
      <c r="T225" s="538"/>
      <c r="U225" s="538"/>
      <c r="V225" s="538"/>
      <c r="W225" s="538"/>
      <c r="X225" s="538">
        <v>0</v>
      </c>
      <c r="Y225" s="538"/>
      <c r="Z225" s="538"/>
      <c r="AA225" s="538"/>
      <c r="AB225" s="538"/>
      <c r="AC225" s="538"/>
      <c r="AD225" s="538"/>
      <c r="AE225" s="538"/>
      <c r="AF225" s="538"/>
      <c r="AG225" s="538"/>
      <c r="AH225" s="538">
        <v>0</v>
      </c>
      <c r="AI225" s="538"/>
      <c r="AJ225" s="538"/>
      <c r="AK225" s="538"/>
      <c r="AL225" s="538"/>
      <c r="AM225" s="538"/>
      <c r="AN225" s="538"/>
      <c r="AO225" s="538"/>
      <c r="AP225" s="538"/>
      <c r="AQ225" s="538">
        <v>0</v>
      </c>
      <c r="AR225" s="538"/>
      <c r="AS225" s="538"/>
      <c r="AT225" s="538"/>
      <c r="AU225" s="538"/>
      <c r="AV225" s="538"/>
      <c r="AW225" s="538"/>
      <c r="AX225" s="538"/>
      <c r="AY225" s="539"/>
    </row>
    <row r="226" spans="1:51" ht="23.25" customHeight="1" thickBot="1" x14ac:dyDescent="0.25">
      <c r="A226" s="907"/>
      <c r="B226" s="908"/>
      <c r="C226" s="908"/>
      <c r="D226" s="908"/>
      <c r="E226" s="908"/>
      <c r="F226" s="909"/>
      <c r="G226" s="540" t="s">
        <v>190</v>
      </c>
      <c r="H226" s="541"/>
      <c r="I226" s="541"/>
      <c r="J226" s="541"/>
      <c r="K226" s="541"/>
      <c r="L226" s="541"/>
      <c r="M226" s="541"/>
      <c r="N226" s="541"/>
      <c r="O226" s="542">
        <f>SUM(O224:W225)</f>
        <v>0</v>
      </c>
      <c r="P226" s="542"/>
      <c r="Q226" s="542"/>
      <c r="R226" s="542"/>
      <c r="S226" s="542"/>
      <c r="T226" s="542"/>
      <c r="U226" s="542"/>
      <c r="V226" s="542"/>
      <c r="W226" s="542"/>
      <c r="X226" s="542">
        <f>SUM(X224:AG225)</f>
        <v>0</v>
      </c>
      <c r="Y226" s="542"/>
      <c r="Z226" s="542"/>
      <c r="AA226" s="542"/>
      <c r="AB226" s="542"/>
      <c r="AC226" s="542"/>
      <c r="AD226" s="542"/>
      <c r="AE226" s="542"/>
      <c r="AF226" s="542"/>
      <c r="AG226" s="542"/>
      <c r="AH226" s="542">
        <f>SUM(AH224:AP225)</f>
        <v>0</v>
      </c>
      <c r="AI226" s="542"/>
      <c r="AJ226" s="542"/>
      <c r="AK226" s="542"/>
      <c r="AL226" s="542"/>
      <c r="AM226" s="542"/>
      <c r="AN226" s="542"/>
      <c r="AO226" s="542"/>
      <c r="AP226" s="542"/>
      <c r="AQ226" s="542">
        <f>SUM(AQ224:AY225)</f>
        <v>0</v>
      </c>
      <c r="AR226" s="542"/>
      <c r="AS226" s="542"/>
      <c r="AT226" s="542"/>
      <c r="AU226" s="542"/>
      <c r="AV226" s="542"/>
      <c r="AW226" s="542"/>
      <c r="AX226" s="542"/>
      <c r="AY226" s="597"/>
    </row>
    <row r="227" spans="1:51" ht="23.25" customHeight="1" x14ac:dyDescent="0.2">
      <c r="A227" s="278" t="s">
        <v>191</v>
      </c>
      <c r="B227" s="279"/>
      <c r="C227" s="279"/>
      <c r="D227" s="279"/>
      <c r="E227" s="279"/>
      <c r="F227" s="279"/>
      <c r="G227" s="731" t="s">
        <v>192</v>
      </c>
      <c r="H227" s="732"/>
      <c r="I227" s="732"/>
      <c r="J227" s="732"/>
      <c r="K227" s="732"/>
      <c r="L227" s="735" t="s">
        <v>95</v>
      </c>
      <c r="M227" s="735"/>
      <c r="N227" s="735"/>
      <c r="O227" s="737" t="s">
        <v>193</v>
      </c>
      <c r="P227" s="738"/>
      <c r="Q227" s="738"/>
      <c r="R227" s="738"/>
      <c r="S227" s="738"/>
      <c r="T227" s="738"/>
      <c r="U227" s="739"/>
      <c r="V227" s="743" t="s">
        <v>194</v>
      </c>
      <c r="W227" s="744"/>
      <c r="X227" s="744"/>
      <c r="Y227" s="744"/>
      <c r="Z227" s="744"/>
      <c r="AA227" s="744"/>
      <c r="AB227" s="744"/>
      <c r="AC227" s="744"/>
      <c r="AD227" s="744"/>
      <c r="AE227" s="744"/>
      <c r="AF227" s="744"/>
      <c r="AG227" s="744"/>
      <c r="AH227" s="744"/>
      <c r="AI227" s="744"/>
      <c r="AJ227" s="744"/>
      <c r="AK227" s="744"/>
      <c r="AL227" s="744"/>
      <c r="AM227" s="744"/>
      <c r="AN227" s="744"/>
      <c r="AO227" s="744"/>
      <c r="AP227" s="744"/>
      <c r="AQ227" s="744"/>
      <c r="AR227" s="744"/>
      <c r="AS227" s="744"/>
      <c r="AT227" s="744"/>
      <c r="AU227" s="744"/>
      <c r="AV227" s="744"/>
      <c r="AW227" s="744"/>
      <c r="AX227" s="744"/>
      <c r="AY227" s="745"/>
    </row>
    <row r="228" spans="1:51" ht="23.25" customHeight="1" thickBot="1" x14ac:dyDescent="0.25">
      <c r="A228" s="281"/>
      <c r="B228" s="282"/>
      <c r="C228" s="282"/>
      <c r="D228" s="282"/>
      <c r="E228" s="282"/>
      <c r="F228" s="282"/>
      <c r="G228" s="733"/>
      <c r="H228" s="734"/>
      <c r="I228" s="734"/>
      <c r="J228" s="734"/>
      <c r="K228" s="734"/>
      <c r="L228" s="736"/>
      <c r="M228" s="736"/>
      <c r="N228" s="736"/>
      <c r="O228" s="740"/>
      <c r="P228" s="741"/>
      <c r="Q228" s="741"/>
      <c r="R228" s="741"/>
      <c r="S228" s="741"/>
      <c r="T228" s="741"/>
      <c r="U228" s="742"/>
      <c r="V228" s="586" t="s">
        <v>166</v>
      </c>
      <c r="W228" s="587"/>
      <c r="X228" s="587"/>
      <c r="Y228" s="587"/>
      <c r="Z228" s="587"/>
      <c r="AA228" s="588"/>
      <c r="AB228" s="586" t="s">
        <v>167</v>
      </c>
      <c r="AC228" s="587"/>
      <c r="AD228" s="587"/>
      <c r="AE228" s="587"/>
      <c r="AF228" s="587"/>
      <c r="AG228" s="588"/>
      <c r="AH228" s="586" t="s">
        <v>195</v>
      </c>
      <c r="AI228" s="587"/>
      <c r="AJ228" s="587"/>
      <c r="AK228" s="587"/>
      <c r="AL228" s="587"/>
      <c r="AM228" s="588"/>
      <c r="AN228" s="589" t="s">
        <v>196</v>
      </c>
      <c r="AO228" s="590"/>
      <c r="AP228" s="590"/>
      <c r="AQ228" s="590"/>
      <c r="AR228" s="590"/>
      <c r="AS228" s="591"/>
      <c r="AT228" s="592" t="s">
        <v>197</v>
      </c>
      <c r="AU228" s="593"/>
      <c r="AV228" s="593"/>
      <c r="AW228" s="593"/>
      <c r="AX228" s="593"/>
      <c r="AY228" s="594"/>
    </row>
    <row r="229" spans="1:51" ht="23.25" customHeight="1" x14ac:dyDescent="0.2">
      <c r="A229" s="281"/>
      <c r="B229" s="282"/>
      <c r="C229" s="282"/>
      <c r="D229" s="282"/>
      <c r="E229" s="282"/>
      <c r="F229" s="282"/>
      <c r="G229" s="553" t="s">
        <v>198</v>
      </c>
      <c r="H229" s="554"/>
      <c r="I229" s="554"/>
      <c r="J229" s="554"/>
      <c r="K229" s="555"/>
      <c r="L229" s="296" t="s">
        <v>199</v>
      </c>
      <c r="M229" s="296"/>
      <c r="N229" s="296"/>
      <c r="O229" s="559"/>
      <c r="P229" s="560"/>
      <c r="Q229" s="41" t="s">
        <v>200</v>
      </c>
      <c r="R229" s="561"/>
      <c r="S229" s="561"/>
      <c r="T229" s="561"/>
      <c r="U229" s="562"/>
      <c r="V229" s="559"/>
      <c r="W229" s="560"/>
      <c r="X229" s="41" t="s">
        <v>200</v>
      </c>
      <c r="Y229" s="561"/>
      <c r="Z229" s="561"/>
      <c r="AA229" s="562"/>
      <c r="AB229" s="559"/>
      <c r="AC229" s="560"/>
      <c r="AD229" s="41" t="s">
        <v>200</v>
      </c>
      <c r="AE229" s="561"/>
      <c r="AF229" s="561"/>
      <c r="AG229" s="562"/>
      <c r="AH229" s="559"/>
      <c r="AI229" s="560"/>
      <c r="AJ229" s="41" t="s">
        <v>200</v>
      </c>
      <c r="AK229" s="561"/>
      <c r="AL229" s="561"/>
      <c r="AM229" s="562"/>
      <c r="AN229" s="559"/>
      <c r="AO229" s="560"/>
      <c r="AP229" s="41" t="s">
        <v>200</v>
      </c>
      <c r="AQ229" s="561"/>
      <c r="AR229" s="561"/>
      <c r="AS229" s="562"/>
      <c r="AT229" s="559"/>
      <c r="AU229" s="560"/>
      <c r="AV229" s="41" t="s">
        <v>200</v>
      </c>
      <c r="AW229" s="561"/>
      <c r="AX229" s="561"/>
      <c r="AY229" s="584"/>
    </row>
    <row r="230" spans="1:51" ht="23.25" customHeight="1" x14ac:dyDescent="0.2">
      <c r="A230" s="281"/>
      <c r="B230" s="282"/>
      <c r="C230" s="282"/>
      <c r="D230" s="282"/>
      <c r="E230" s="282"/>
      <c r="F230" s="282"/>
      <c r="G230" s="556"/>
      <c r="H230" s="557"/>
      <c r="I230" s="557"/>
      <c r="J230" s="557"/>
      <c r="K230" s="558"/>
      <c r="L230" s="301" t="s">
        <v>199</v>
      </c>
      <c r="M230" s="301"/>
      <c r="N230" s="301"/>
      <c r="O230" s="523"/>
      <c r="P230" s="524"/>
      <c r="Q230" s="42" t="s">
        <v>200</v>
      </c>
      <c r="R230" s="525"/>
      <c r="S230" s="525"/>
      <c r="T230" s="525"/>
      <c r="U230" s="526"/>
      <c r="V230" s="527"/>
      <c r="W230" s="527"/>
      <c r="X230" s="527"/>
      <c r="Y230" s="527"/>
      <c r="Z230" s="527"/>
      <c r="AA230" s="527"/>
      <c r="AB230" s="527"/>
      <c r="AC230" s="527"/>
      <c r="AD230" s="527"/>
      <c r="AE230" s="527"/>
      <c r="AF230" s="527"/>
      <c r="AG230" s="527"/>
      <c r="AH230" s="527"/>
      <c r="AI230" s="527"/>
      <c r="AJ230" s="527"/>
      <c r="AK230" s="527"/>
      <c r="AL230" s="527"/>
      <c r="AM230" s="527"/>
      <c r="AN230" s="527"/>
      <c r="AO230" s="527"/>
      <c r="AP230" s="527"/>
      <c r="AQ230" s="527"/>
      <c r="AR230" s="527"/>
      <c r="AS230" s="527"/>
      <c r="AT230" s="527"/>
      <c r="AU230" s="527"/>
      <c r="AV230" s="527"/>
      <c r="AW230" s="527"/>
      <c r="AX230" s="527"/>
      <c r="AY230" s="531"/>
    </row>
    <row r="231" spans="1:51" ht="23.25" customHeight="1" x14ac:dyDescent="0.2">
      <c r="A231" s="281"/>
      <c r="B231" s="282"/>
      <c r="C231" s="282"/>
      <c r="D231" s="282"/>
      <c r="E231" s="282"/>
      <c r="F231" s="282"/>
      <c r="G231" s="515" t="s">
        <v>201</v>
      </c>
      <c r="H231" s="516"/>
      <c r="I231" s="516"/>
      <c r="J231" s="516"/>
      <c r="K231" s="517"/>
      <c r="L231" s="521" t="s">
        <v>199</v>
      </c>
      <c r="M231" s="521"/>
      <c r="N231" s="521"/>
      <c r="O231" s="511"/>
      <c r="P231" s="512"/>
      <c r="Q231" s="43" t="s">
        <v>200</v>
      </c>
      <c r="R231" s="513"/>
      <c r="S231" s="513"/>
      <c r="T231" s="513"/>
      <c r="U231" s="514"/>
      <c r="V231" s="522"/>
      <c r="W231" s="522"/>
      <c r="X231" s="522"/>
      <c r="Y231" s="522"/>
      <c r="Z231" s="522"/>
      <c r="AA231" s="522"/>
      <c r="AB231" s="511"/>
      <c r="AC231" s="512"/>
      <c r="AD231" s="43" t="s">
        <v>200</v>
      </c>
      <c r="AE231" s="513"/>
      <c r="AF231" s="513"/>
      <c r="AG231" s="514"/>
      <c r="AH231" s="511"/>
      <c r="AI231" s="512"/>
      <c r="AJ231" s="43" t="s">
        <v>200</v>
      </c>
      <c r="AK231" s="513"/>
      <c r="AL231" s="513"/>
      <c r="AM231" s="514"/>
      <c r="AN231" s="511"/>
      <c r="AO231" s="512"/>
      <c r="AP231" s="43" t="s">
        <v>200</v>
      </c>
      <c r="AQ231" s="513"/>
      <c r="AR231" s="513"/>
      <c r="AS231" s="514"/>
      <c r="AT231" s="511"/>
      <c r="AU231" s="512"/>
      <c r="AV231" s="43" t="s">
        <v>200</v>
      </c>
      <c r="AW231" s="513"/>
      <c r="AX231" s="513"/>
      <c r="AY231" s="532"/>
    </row>
    <row r="232" spans="1:51" ht="23.25" customHeight="1" x14ac:dyDescent="0.2">
      <c r="A232" s="281"/>
      <c r="B232" s="282"/>
      <c r="C232" s="282"/>
      <c r="D232" s="282"/>
      <c r="E232" s="282"/>
      <c r="F232" s="282"/>
      <c r="G232" s="518"/>
      <c r="H232" s="519"/>
      <c r="I232" s="519"/>
      <c r="J232" s="519"/>
      <c r="K232" s="520"/>
      <c r="L232" s="301" t="s">
        <v>199</v>
      </c>
      <c r="M232" s="301"/>
      <c r="N232" s="301"/>
      <c r="O232" s="523"/>
      <c r="P232" s="524"/>
      <c r="Q232" s="42" t="s">
        <v>200</v>
      </c>
      <c r="R232" s="525"/>
      <c r="S232" s="525"/>
      <c r="T232" s="525"/>
      <c r="U232" s="526"/>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7"/>
      <c r="AY232" s="531"/>
    </row>
    <row r="233" spans="1:51" ht="23.25" customHeight="1" x14ac:dyDescent="0.2">
      <c r="A233" s="281"/>
      <c r="B233" s="282"/>
      <c r="C233" s="282"/>
      <c r="D233" s="282"/>
      <c r="E233" s="282"/>
      <c r="F233" s="282"/>
      <c r="G233" s="515" t="s">
        <v>202</v>
      </c>
      <c r="H233" s="516"/>
      <c r="I233" s="516"/>
      <c r="J233" s="516"/>
      <c r="K233" s="517"/>
      <c r="L233" s="521" t="s">
        <v>199</v>
      </c>
      <c r="M233" s="521"/>
      <c r="N233" s="521"/>
      <c r="O233" s="511"/>
      <c r="P233" s="512"/>
      <c r="Q233" s="43" t="s">
        <v>200</v>
      </c>
      <c r="R233" s="513"/>
      <c r="S233" s="513"/>
      <c r="T233" s="513"/>
      <c r="U233" s="514"/>
      <c r="V233" s="522"/>
      <c r="W233" s="522"/>
      <c r="X233" s="522"/>
      <c r="Y233" s="522"/>
      <c r="Z233" s="522"/>
      <c r="AA233" s="522"/>
      <c r="AB233" s="522"/>
      <c r="AC233" s="522"/>
      <c r="AD233" s="522"/>
      <c r="AE233" s="522"/>
      <c r="AF233" s="522"/>
      <c r="AG233" s="522"/>
      <c r="AH233" s="511"/>
      <c r="AI233" s="512"/>
      <c r="AJ233" s="43" t="s">
        <v>200</v>
      </c>
      <c r="AK233" s="513"/>
      <c r="AL233" s="513"/>
      <c r="AM233" s="514"/>
      <c r="AN233" s="511"/>
      <c r="AO233" s="512"/>
      <c r="AP233" s="43" t="s">
        <v>200</v>
      </c>
      <c r="AQ233" s="513"/>
      <c r="AR233" s="513"/>
      <c r="AS233" s="514"/>
      <c r="AT233" s="511"/>
      <c r="AU233" s="512"/>
      <c r="AV233" s="43" t="s">
        <v>200</v>
      </c>
      <c r="AW233" s="513"/>
      <c r="AX233" s="513"/>
      <c r="AY233" s="532"/>
    </row>
    <row r="234" spans="1:51" ht="23.25" customHeight="1" x14ac:dyDescent="0.2">
      <c r="A234" s="281"/>
      <c r="B234" s="282"/>
      <c r="C234" s="282"/>
      <c r="D234" s="282"/>
      <c r="E234" s="282"/>
      <c r="F234" s="282"/>
      <c r="G234" s="518"/>
      <c r="H234" s="519"/>
      <c r="I234" s="519"/>
      <c r="J234" s="519"/>
      <c r="K234" s="520"/>
      <c r="L234" s="301" t="s">
        <v>199</v>
      </c>
      <c r="M234" s="301"/>
      <c r="N234" s="301"/>
      <c r="O234" s="523"/>
      <c r="P234" s="524"/>
      <c r="Q234" s="42" t="s">
        <v>200</v>
      </c>
      <c r="R234" s="525"/>
      <c r="S234" s="525"/>
      <c r="T234" s="525"/>
      <c r="U234" s="526"/>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7"/>
      <c r="AY234" s="531"/>
    </row>
    <row r="235" spans="1:51" ht="23.25" customHeight="1" thickBot="1" x14ac:dyDescent="0.25">
      <c r="A235" s="284"/>
      <c r="B235" s="285"/>
      <c r="C235" s="285"/>
      <c r="D235" s="285"/>
      <c r="E235" s="285"/>
      <c r="F235" s="285"/>
      <c r="G235" s="309" t="s">
        <v>203</v>
      </c>
      <c r="H235" s="310"/>
      <c r="I235" s="310"/>
      <c r="J235" s="310"/>
      <c r="K235" s="310"/>
      <c r="L235" s="311" t="s">
        <v>199</v>
      </c>
      <c r="M235" s="311"/>
      <c r="N235" s="311"/>
      <c r="O235" s="528">
        <v>10</v>
      </c>
      <c r="P235" s="529"/>
      <c r="Q235" s="44" t="s">
        <v>200</v>
      </c>
      <c r="R235" s="416">
        <v>24810</v>
      </c>
      <c r="S235" s="416"/>
      <c r="T235" s="416"/>
      <c r="U235" s="417"/>
      <c r="V235" s="530"/>
      <c r="W235" s="530"/>
      <c r="X235" s="530"/>
      <c r="Y235" s="530"/>
      <c r="Z235" s="530"/>
      <c r="AA235" s="530"/>
      <c r="AB235" s="530"/>
      <c r="AC235" s="530"/>
      <c r="AD235" s="530"/>
      <c r="AE235" s="530"/>
      <c r="AF235" s="530"/>
      <c r="AG235" s="530"/>
      <c r="AH235" s="530"/>
      <c r="AI235" s="530"/>
      <c r="AJ235" s="530"/>
      <c r="AK235" s="530"/>
      <c r="AL235" s="530"/>
      <c r="AM235" s="530"/>
      <c r="AN235" s="528">
        <v>10</v>
      </c>
      <c r="AO235" s="529"/>
      <c r="AP235" s="44" t="s">
        <v>200</v>
      </c>
      <c r="AQ235" s="416">
        <f>AQ216</f>
        <v>627.30899999999997</v>
      </c>
      <c r="AR235" s="416"/>
      <c r="AS235" s="417"/>
      <c r="AT235" s="528">
        <v>10</v>
      </c>
      <c r="AU235" s="529"/>
      <c r="AV235" s="44" t="s">
        <v>200</v>
      </c>
      <c r="AW235" s="536">
        <f>R235-AQ235</f>
        <v>24182.690999999999</v>
      </c>
      <c r="AX235" s="536"/>
      <c r="AY235" s="537"/>
    </row>
    <row r="236" spans="1:51" ht="23.25" hidden="1" customHeight="1" thickBot="1" x14ac:dyDescent="0.25">
      <c r="A236" s="278" t="s">
        <v>204</v>
      </c>
      <c r="B236" s="279"/>
      <c r="C236" s="279"/>
      <c r="D236" s="279"/>
      <c r="E236" s="279"/>
      <c r="F236" s="279"/>
      <c r="G236" s="287" t="s">
        <v>205</v>
      </c>
      <c r="H236" s="288"/>
      <c r="I236" s="288"/>
      <c r="J236" s="288"/>
      <c r="K236" s="288"/>
      <c r="L236" s="289" t="s">
        <v>95</v>
      </c>
      <c r="M236" s="289"/>
      <c r="N236" s="289"/>
      <c r="O236" s="290" t="s">
        <v>166</v>
      </c>
      <c r="P236" s="291"/>
      <c r="Q236" s="291"/>
      <c r="R236" s="291"/>
      <c r="S236" s="291"/>
      <c r="T236" s="291"/>
      <c r="U236" s="291"/>
      <c r="V236" s="291"/>
      <c r="W236" s="292"/>
      <c r="X236" s="291" t="s">
        <v>167</v>
      </c>
      <c r="Y236" s="291"/>
      <c r="Z236" s="291"/>
      <c r="AA236" s="291"/>
      <c r="AB236" s="291"/>
      <c r="AC236" s="291"/>
      <c r="AD236" s="291"/>
      <c r="AE236" s="291"/>
      <c r="AF236" s="291"/>
      <c r="AG236" s="292"/>
      <c r="AH236" s="291" t="s">
        <v>168</v>
      </c>
      <c r="AI236" s="291"/>
      <c r="AJ236" s="291"/>
      <c r="AK236" s="291"/>
      <c r="AL236" s="291"/>
      <c r="AM236" s="291"/>
      <c r="AN236" s="291"/>
      <c r="AO236" s="291"/>
      <c r="AP236" s="292"/>
      <c r="AQ236" s="291" t="s">
        <v>169</v>
      </c>
      <c r="AR236" s="291"/>
      <c r="AS236" s="291"/>
      <c r="AT236" s="291"/>
      <c r="AU236" s="291"/>
      <c r="AV236" s="291"/>
      <c r="AW236" s="291"/>
      <c r="AX236" s="291"/>
      <c r="AY236" s="293"/>
    </row>
    <row r="237" spans="1:51" ht="23.25" hidden="1" customHeight="1" x14ac:dyDescent="0.2">
      <c r="A237" s="281"/>
      <c r="B237" s="282"/>
      <c r="C237" s="282"/>
      <c r="D237" s="282"/>
      <c r="E237" s="282"/>
      <c r="F237" s="282"/>
      <c r="G237" s="294" t="s">
        <v>206</v>
      </c>
      <c r="H237" s="295"/>
      <c r="I237" s="295"/>
      <c r="J237" s="295"/>
      <c r="K237" s="295"/>
      <c r="L237" s="296" t="s">
        <v>199</v>
      </c>
      <c r="M237" s="296"/>
      <c r="N237" s="296"/>
      <c r="O237" s="297"/>
      <c r="P237" s="298"/>
      <c r="Q237" s="298"/>
      <c r="R237" s="20" t="s">
        <v>207</v>
      </c>
      <c r="S237" s="299"/>
      <c r="T237" s="299"/>
      <c r="U237" s="299"/>
      <c r="V237" s="299"/>
      <c r="W237" s="300"/>
      <c r="X237" s="297"/>
      <c r="Y237" s="298"/>
      <c r="Z237" s="298"/>
      <c r="AA237" s="20" t="s">
        <v>207</v>
      </c>
      <c r="AB237" s="299"/>
      <c r="AC237" s="299"/>
      <c r="AD237" s="299"/>
      <c r="AE237" s="299"/>
      <c r="AF237" s="299"/>
      <c r="AG237" s="300"/>
      <c r="AH237" s="507"/>
      <c r="AI237" s="508"/>
      <c r="AJ237" s="508"/>
      <c r="AK237" s="24" t="s">
        <v>207</v>
      </c>
      <c r="AL237" s="503"/>
      <c r="AM237" s="503"/>
      <c r="AN237" s="503"/>
      <c r="AO237" s="503"/>
      <c r="AP237" s="504"/>
      <c r="AQ237" s="505"/>
      <c r="AR237" s="505"/>
      <c r="AS237" s="505"/>
      <c r="AT237" s="505"/>
      <c r="AU237" s="505"/>
      <c r="AV237" s="505"/>
      <c r="AW237" s="505"/>
      <c r="AX237" s="505"/>
      <c r="AY237" s="506"/>
    </row>
    <row r="238" spans="1:51" ht="23.25" hidden="1" customHeight="1" x14ac:dyDescent="0.2">
      <c r="A238" s="281"/>
      <c r="B238" s="282"/>
      <c r="C238" s="282"/>
      <c r="D238" s="282"/>
      <c r="E238" s="282"/>
      <c r="F238" s="282"/>
      <c r="G238" s="276"/>
      <c r="H238" s="277"/>
      <c r="I238" s="277"/>
      <c r="J238" s="277"/>
      <c r="K238" s="277"/>
      <c r="L238" s="301" t="s">
        <v>199</v>
      </c>
      <c r="M238" s="301"/>
      <c r="N238" s="301"/>
      <c r="O238" s="302"/>
      <c r="P238" s="302"/>
      <c r="Q238" s="303"/>
      <c r="R238" s="21" t="s">
        <v>207</v>
      </c>
      <c r="S238" s="304"/>
      <c r="T238" s="305"/>
      <c r="U238" s="305"/>
      <c r="V238" s="305"/>
      <c r="W238" s="305"/>
      <c r="X238" s="302"/>
      <c r="Y238" s="302"/>
      <c r="Z238" s="303"/>
      <c r="AA238" s="21" t="s">
        <v>207</v>
      </c>
      <c r="AB238" s="304"/>
      <c r="AC238" s="305"/>
      <c r="AD238" s="305"/>
      <c r="AE238" s="305"/>
      <c r="AF238" s="305"/>
      <c r="AG238" s="305"/>
      <c r="AH238" s="259"/>
      <c r="AI238" s="259"/>
      <c r="AJ238" s="260"/>
      <c r="AK238" s="25" t="s">
        <v>207</v>
      </c>
      <c r="AL238" s="251"/>
      <c r="AM238" s="252"/>
      <c r="AN238" s="252"/>
      <c r="AO238" s="252"/>
      <c r="AP238" s="252"/>
      <c r="AQ238" s="259"/>
      <c r="AR238" s="259"/>
      <c r="AS238" s="260"/>
      <c r="AT238" s="25" t="s">
        <v>207</v>
      </c>
      <c r="AU238" s="251"/>
      <c r="AV238" s="252"/>
      <c r="AW238" s="252"/>
      <c r="AX238" s="252"/>
      <c r="AY238" s="253"/>
    </row>
    <row r="239" spans="1:51" ht="23.25" hidden="1" customHeight="1" x14ac:dyDescent="0.2">
      <c r="A239" s="281"/>
      <c r="B239" s="282"/>
      <c r="C239" s="282"/>
      <c r="D239" s="282"/>
      <c r="E239" s="282"/>
      <c r="F239" s="282"/>
      <c r="G239" s="276" t="s">
        <v>208</v>
      </c>
      <c r="H239" s="277"/>
      <c r="I239" s="277"/>
      <c r="J239" s="277"/>
      <c r="K239" s="277"/>
      <c r="L239" s="271" t="s">
        <v>199</v>
      </c>
      <c r="M239" s="271"/>
      <c r="N239" s="271"/>
      <c r="O239" s="272"/>
      <c r="P239" s="272"/>
      <c r="Q239" s="273"/>
      <c r="R239" s="22" t="s">
        <v>207</v>
      </c>
      <c r="S239" s="274"/>
      <c r="T239" s="275"/>
      <c r="U239" s="275"/>
      <c r="V239" s="275"/>
      <c r="W239" s="275"/>
      <c r="X239" s="272"/>
      <c r="Y239" s="272"/>
      <c r="Z239" s="273"/>
      <c r="AA239" s="22" t="s">
        <v>207</v>
      </c>
      <c r="AB239" s="274"/>
      <c r="AC239" s="275"/>
      <c r="AD239" s="275"/>
      <c r="AE239" s="275"/>
      <c r="AF239" s="275"/>
      <c r="AG239" s="275"/>
      <c r="AH239" s="256"/>
      <c r="AI239" s="256"/>
      <c r="AJ239" s="257"/>
      <c r="AK239" s="26" t="s">
        <v>207</v>
      </c>
      <c r="AL239" s="254"/>
      <c r="AM239" s="255"/>
      <c r="AN239" s="255"/>
      <c r="AO239" s="255"/>
      <c r="AP239" s="255"/>
      <c r="AQ239" s="256"/>
      <c r="AR239" s="256"/>
      <c r="AS239" s="257"/>
      <c r="AT239" s="26" t="s">
        <v>207</v>
      </c>
      <c r="AU239" s="254"/>
      <c r="AV239" s="255"/>
      <c r="AW239" s="255"/>
      <c r="AX239" s="255"/>
      <c r="AY239" s="258"/>
    </row>
    <row r="240" spans="1:51" ht="23.25" hidden="1" customHeight="1" x14ac:dyDescent="0.2">
      <c r="A240" s="281"/>
      <c r="B240" s="282"/>
      <c r="C240" s="282"/>
      <c r="D240" s="282"/>
      <c r="E240" s="282"/>
      <c r="F240" s="282"/>
      <c r="G240" s="269" t="s">
        <v>209</v>
      </c>
      <c r="H240" s="270"/>
      <c r="I240" s="270"/>
      <c r="J240" s="270"/>
      <c r="K240" s="270"/>
      <c r="L240" s="271" t="s">
        <v>199</v>
      </c>
      <c r="M240" s="271"/>
      <c r="N240" s="271"/>
      <c r="O240" s="272"/>
      <c r="P240" s="272"/>
      <c r="Q240" s="273"/>
      <c r="R240" s="22" t="s">
        <v>207</v>
      </c>
      <c r="S240" s="274"/>
      <c r="T240" s="275"/>
      <c r="U240" s="275"/>
      <c r="V240" s="275"/>
      <c r="W240" s="275"/>
      <c r="X240" s="272"/>
      <c r="Y240" s="272"/>
      <c r="Z240" s="273"/>
      <c r="AA240" s="22" t="s">
        <v>207</v>
      </c>
      <c r="AB240" s="274"/>
      <c r="AC240" s="275"/>
      <c r="AD240" s="275"/>
      <c r="AE240" s="275"/>
      <c r="AF240" s="275"/>
      <c r="AG240" s="275"/>
      <c r="AH240" s="256"/>
      <c r="AI240" s="256"/>
      <c r="AJ240" s="257"/>
      <c r="AK240" s="26" t="s">
        <v>207</v>
      </c>
      <c r="AL240" s="254"/>
      <c r="AM240" s="255"/>
      <c r="AN240" s="255"/>
      <c r="AO240" s="255"/>
      <c r="AP240" s="255"/>
      <c r="AQ240" s="256"/>
      <c r="AR240" s="256"/>
      <c r="AS240" s="257"/>
      <c r="AT240" s="26" t="s">
        <v>207</v>
      </c>
      <c r="AU240" s="254"/>
      <c r="AV240" s="255"/>
      <c r="AW240" s="255"/>
      <c r="AX240" s="255"/>
      <c r="AY240" s="258"/>
    </row>
    <row r="241" spans="1:51" ht="23.25" hidden="1" customHeight="1" thickBot="1" x14ac:dyDescent="0.25">
      <c r="A241" s="284"/>
      <c r="B241" s="285"/>
      <c r="C241" s="285"/>
      <c r="D241" s="285"/>
      <c r="E241" s="285"/>
      <c r="F241" s="285"/>
      <c r="G241" s="309" t="s">
        <v>210</v>
      </c>
      <c r="H241" s="310"/>
      <c r="I241" s="310"/>
      <c r="J241" s="310"/>
      <c r="K241" s="310"/>
      <c r="L241" s="311" t="s">
        <v>199</v>
      </c>
      <c r="M241" s="311"/>
      <c r="N241" s="311"/>
      <c r="O241" s="312"/>
      <c r="P241" s="312"/>
      <c r="Q241" s="313"/>
      <c r="R241" s="23" t="s">
        <v>207</v>
      </c>
      <c r="S241" s="314"/>
      <c r="T241" s="315"/>
      <c r="U241" s="315"/>
      <c r="V241" s="315"/>
      <c r="W241" s="315"/>
      <c r="X241" s="312"/>
      <c r="Y241" s="312"/>
      <c r="Z241" s="313"/>
      <c r="AA241" s="23" t="s">
        <v>207</v>
      </c>
      <c r="AB241" s="314">
        <f>S241+AB237-AB239-AB240</f>
        <v>0</v>
      </c>
      <c r="AC241" s="315"/>
      <c r="AD241" s="315"/>
      <c r="AE241" s="315"/>
      <c r="AF241" s="315"/>
      <c r="AG241" s="315"/>
      <c r="AH241" s="263"/>
      <c r="AI241" s="263"/>
      <c r="AJ241" s="264"/>
      <c r="AK241" s="27" t="s">
        <v>207</v>
      </c>
      <c r="AL241" s="261">
        <f>AB241+AL237-AL239-AL240</f>
        <v>0</v>
      </c>
      <c r="AM241" s="262"/>
      <c r="AN241" s="262"/>
      <c r="AO241" s="262"/>
      <c r="AP241" s="262"/>
      <c r="AQ241" s="263"/>
      <c r="AR241" s="263"/>
      <c r="AS241" s="264"/>
      <c r="AT241" s="27" t="s">
        <v>207</v>
      </c>
      <c r="AU241" s="261">
        <f>AL241+AU238-AU239-AU240</f>
        <v>0</v>
      </c>
      <c r="AV241" s="262"/>
      <c r="AW241" s="262"/>
      <c r="AX241" s="262"/>
      <c r="AY241" s="265"/>
    </row>
    <row r="242" spans="1:51" ht="23.25" hidden="1" customHeight="1" thickBot="1" x14ac:dyDescent="0.25">
      <c r="A242" s="278" t="s">
        <v>211</v>
      </c>
      <c r="B242" s="279"/>
      <c r="C242" s="279"/>
      <c r="D242" s="279"/>
      <c r="E242" s="279"/>
      <c r="F242" s="279"/>
      <c r="G242" s="287" t="s">
        <v>205</v>
      </c>
      <c r="H242" s="288"/>
      <c r="I242" s="288"/>
      <c r="J242" s="288"/>
      <c r="K242" s="288"/>
      <c r="L242" s="289" t="s">
        <v>95</v>
      </c>
      <c r="M242" s="289"/>
      <c r="N242" s="289"/>
      <c r="O242" s="290" t="s">
        <v>166</v>
      </c>
      <c r="P242" s="291"/>
      <c r="Q242" s="291"/>
      <c r="R242" s="291"/>
      <c r="S242" s="291"/>
      <c r="T242" s="291"/>
      <c r="U242" s="291"/>
      <c r="V242" s="291"/>
      <c r="W242" s="292"/>
      <c r="X242" s="291" t="s">
        <v>167</v>
      </c>
      <c r="Y242" s="291"/>
      <c r="Z242" s="291"/>
      <c r="AA242" s="291"/>
      <c r="AB242" s="291"/>
      <c r="AC242" s="291"/>
      <c r="AD242" s="291"/>
      <c r="AE242" s="291"/>
      <c r="AF242" s="291"/>
      <c r="AG242" s="292"/>
      <c r="AH242" s="291" t="s">
        <v>168</v>
      </c>
      <c r="AI242" s="291"/>
      <c r="AJ242" s="291"/>
      <c r="AK242" s="291"/>
      <c r="AL242" s="291"/>
      <c r="AM242" s="291"/>
      <c r="AN242" s="291"/>
      <c r="AO242" s="291"/>
      <c r="AP242" s="292"/>
      <c r="AQ242" s="291" t="s">
        <v>169</v>
      </c>
      <c r="AR242" s="291"/>
      <c r="AS242" s="291"/>
      <c r="AT242" s="291"/>
      <c r="AU242" s="291"/>
      <c r="AV242" s="291"/>
      <c r="AW242" s="291"/>
      <c r="AX242" s="291"/>
      <c r="AY242" s="293"/>
    </row>
    <row r="243" spans="1:51" ht="23.25" hidden="1" customHeight="1" x14ac:dyDescent="0.2">
      <c r="A243" s="281"/>
      <c r="B243" s="282"/>
      <c r="C243" s="282"/>
      <c r="D243" s="282"/>
      <c r="E243" s="282"/>
      <c r="F243" s="282"/>
      <c r="G243" s="294" t="s">
        <v>212</v>
      </c>
      <c r="H243" s="295"/>
      <c r="I243" s="295"/>
      <c r="J243" s="295"/>
      <c r="K243" s="295"/>
      <c r="L243" s="510" t="s">
        <v>199</v>
      </c>
      <c r="M243" s="510"/>
      <c r="N243" s="510"/>
      <c r="O243" s="297"/>
      <c r="P243" s="298"/>
      <c r="Q243" s="298"/>
      <c r="R243" s="20" t="s">
        <v>207</v>
      </c>
      <c r="S243" s="299"/>
      <c r="T243" s="299"/>
      <c r="U243" s="299"/>
      <c r="V243" s="299"/>
      <c r="W243" s="300"/>
      <c r="X243" s="297"/>
      <c r="Y243" s="298"/>
      <c r="Z243" s="298"/>
      <c r="AA243" s="20" t="s">
        <v>207</v>
      </c>
      <c r="AB243" s="299"/>
      <c r="AC243" s="299"/>
      <c r="AD243" s="299"/>
      <c r="AE243" s="299"/>
      <c r="AF243" s="299"/>
      <c r="AG243" s="300"/>
      <c r="AH243" s="507"/>
      <c r="AI243" s="508"/>
      <c r="AJ243" s="508"/>
      <c r="AK243" s="24" t="s">
        <v>207</v>
      </c>
      <c r="AL243" s="503"/>
      <c r="AM243" s="503"/>
      <c r="AN243" s="503"/>
      <c r="AO243" s="503"/>
      <c r="AP243" s="504"/>
      <c r="AQ243" s="505"/>
      <c r="AR243" s="505"/>
      <c r="AS243" s="505"/>
      <c r="AT243" s="505"/>
      <c r="AU243" s="505"/>
      <c r="AV243" s="505"/>
      <c r="AW243" s="505"/>
      <c r="AX243" s="505"/>
      <c r="AY243" s="506"/>
    </row>
    <row r="244" spans="1:51" ht="23.25" hidden="1" customHeight="1" x14ac:dyDescent="0.2">
      <c r="A244" s="281"/>
      <c r="B244" s="282"/>
      <c r="C244" s="282"/>
      <c r="D244" s="282"/>
      <c r="E244" s="282"/>
      <c r="F244" s="282"/>
      <c r="G244" s="276"/>
      <c r="H244" s="277"/>
      <c r="I244" s="277"/>
      <c r="J244" s="277"/>
      <c r="K244" s="277"/>
      <c r="L244" s="502" t="s">
        <v>199</v>
      </c>
      <c r="M244" s="502"/>
      <c r="N244" s="502"/>
      <c r="O244" s="302"/>
      <c r="P244" s="302"/>
      <c r="Q244" s="303"/>
      <c r="R244" s="21" t="s">
        <v>207</v>
      </c>
      <c r="S244" s="304"/>
      <c r="T244" s="305"/>
      <c r="U244" s="305"/>
      <c r="V244" s="305"/>
      <c r="W244" s="305"/>
      <c r="X244" s="302"/>
      <c r="Y244" s="302"/>
      <c r="Z244" s="303"/>
      <c r="AA244" s="21" t="s">
        <v>207</v>
      </c>
      <c r="AB244" s="304"/>
      <c r="AC244" s="305"/>
      <c r="AD244" s="305"/>
      <c r="AE244" s="305"/>
      <c r="AF244" s="305"/>
      <c r="AG244" s="305"/>
      <c r="AH244" s="259"/>
      <c r="AI244" s="259"/>
      <c r="AJ244" s="260"/>
      <c r="AK244" s="25" t="s">
        <v>207</v>
      </c>
      <c r="AL244" s="251"/>
      <c r="AM244" s="252"/>
      <c r="AN244" s="252"/>
      <c r="AO244" s="252"/>
      <c r="AP244" s="252"/>
      <c r="AQ244" s="259"/>
      <c r="AR244" s="259"/>
      <c r="AS244" s="260"/>
      <c r="AT244" s="25" t="s">
        <v>207</v>
      </c>
      <c r="AU244" s="251"/>
      <c r="AV244" s="252"/>
      <c r="AW244" s="252"/>
      <c r="AX244" s="252"/>
      <c r="AY244" s="253"/>
    </row>
    <row r="245" spans="1:51" ht="23.25" hidden="1" customHeight="1" x14ac:dyDescent="0.2">
      <c r="A245" s="281"/>
      <c r="B245" s="282"/>
      <c r="C245" s="282"/>
      <c r="D245" s="282"/>
      <c r="E245" s="282"/>
      <c r="F245" s="282"/>
      <c r="G245" s="276" t="s">
        <v>213</v>
      </c>
      <c r="H245" s="277"/>
      <c r="I245" s="277"/>
      <c r="J245" s="277"/>
      <c r="K245" s="277"/>
      <c r="L245" s="501" t="s">
        <v>199</v>
      </c>
      <c r="M245" s="501"/>
      <c r="N245" s="501"/>
      <c r="O245" s="272"/>
      <c r="P245" s="272"/>
      <c r="Q245" s="273"/>
      <c r="R245" s="22" t="s">
        <v>207</v>
      </c>
      <c r="S245" s="274"/>
      <c r="T245" s="275"/>
      <c r="U245" s="275"/>
      <c r="V245" s="275"/>
      <c r="W245" s="275"/>
      <c r="X245" s="272"/>
      <c r="Y245" s="272"/>
      <c r="Z245" s="273"/>
      <c r="AA245" s="22" t="s">
        <v>207</v>
      </c>
      <c r="AB245" s="274"/>
      <c r="AC245" s="275"/>
      <c r="AD245" s="275"/>
      <c r="AE245" s="275"/>
      <c r="AF245" s="275"/>
      <c r="AG245" s="275"/>
      <c r="AH245" s="256"/>
      <c r="AI245" s="256"/>
      <c r="AJ245" s="257"/>
      <c r="AK245" s="26" t="s">
        <v>207</v>
      </c>
      <c r="AL245" s="254"/>
      <c r="AM245" s="255"/>
      <c r="AN245" s="255"/>
      <c r="AO245" s="255"/>
      <c r="AP245" s="255"/>
      <c r="AQ245" s="256"/>
      <c r="AR245" s="256"/>
      <c r="AS245" s="257"/>
      <c r="AT245" s="26" t="s">
        <v>207</v>
      </c>
      <c r="AU245" s="254"/>
      <c r="AV245" s="255"/>
      <c r="AW245" s="255"/>
      <c r="AX245" s="255"/>
      <c r="AY245" s="258"/>
    </row>
    <row r="246" spans="1:51" ht="23.25" hidden="1" customHeight="1" x14ac:dyDescent="0.2">
      <c r="A246" s="281"/>
      <c r="B246" s="282"/>
      <c r="C246" s="282"/>
      <c r="D246" s="282"/>
      <c r="E246" s="282"/>
      <c r="F246" s="282"/>
      <c r="G246" s="269" t="s">
        <v>214</v>
      </c>
      <c r="H246" s="270"/>
      <c r="I246" s="270"/>
      <c r="J246" s="270"/>
      <c r="K246" s="270"/>
      <c r="L246" s="501" t="s">
        <v>199</v>
      </c>
      <c r="M246" s="501"/>
      <c r="N246" s="501"/>
      <c r="O246" s="272"/>
      <c r="P246" s="272"/>
      <c r="Q246" s="273"/>
      <c r="R246" s="22" t="s">
        <v>207</v>
      </c>
      <c r="S246" s="274"/>
      <c r="T246" s="275"/>
      <c r="U246" s="275"/>
      <c r="V246" s="275"/>
      <c r="W246" s="275"/>
      <c r="X246" s="272"/>
      <c r="Y246" s="272"/>
      <c r="Z246" s="273"/>
      <c r="AA246" s="22" t="s">
        <v>207</v>
      </c>
      <c r="AB246" s="274"/>
      <c r="AC246" s="275"/>
      <c r="AD246" s="275"/>
      <c r="AE246" s="275"/>
      <c r="AF246" s="275"/>
      <c r="AG246" s="275"/>
      <c r="AH246" s="256"/>
      <c r="AI246" s="256"/>
      <c r="AJ246" s="257"/>
      <c r="AK246" s="26" t="s">
        <v>207</v>
      </c>
      <c r="AL246" s="254"/>
      <c r="AM246" s="255"/>
      <c r="AN246" s="255"/>
      <c r="AO246" s="255"/>
      <c r="AP246" s="255"/>
      <c r="AQ246" s="256"/>
      <c r="AR246" s="256"/>
      <c r="AS246" s="257"/>
      <c r="AT246" s="26" t="s">
        <v>207</v>
      </c>
      <c r="AU246" s="254"/>
      <c r="AV246" s="255"/>
      <c r="AW246" s="255"/>
      <c r="AX246" s="255"/>
      <c r="AY246" s="258"/>
    </row>
    <row r="247" spans="1:51" ht="23.25" hidden="1" customHeight="1" thickBot="1" x14ac:dyDescent="0.25">
      <c r="A247" s="284"/>
      <c r="B247" s="285"/>
      <c r="C247" s="285"/>
      <c r="D247" s="285"/>
      <c r="E247" s="285"/>
      <c r="F247" s="285"/>
      <c r="G247" s="309" t="s">
        <v>215</v>
      </c>
      <c r="H247" s="310"/>
      <c r="I247" s="310"/>
      <c r="J247" s="310"/>
      <c r="K247" s="310"/>
      <c r="L247" s="509" t="s">
        <v>199</v>
      </c>
      <c r="M247" s="509"/>
      <c r="N247" s="509"/>
      <c r="O247" s="312"/>
      <c r="P247" s="312"/>
      <c r="Q247" s="313"/>
      <c r="R247" s="23" t="s">
        <v>207</v>
      </c>
      <c r="S247" s="314"/>
      <c r="T247" s="315"/>
      <c r="U247" s="315"/>
      <c r="V247" s="315"/>
      <c r="W247" s="315"/>
      <c r="X247" s="312"/>
      <c r="Y247" s="312"/>
      <c r="Z247" s="313"/>
      <c r="AA247" s="23" t="s">
        <v>207</v>
      </c>
      <c r="AB247" s="314">
        <f>S247+AB243-AB245-AB246</f>
        <v>0</v>
      </c>
      <c r="AC247" s="315"/>
      <c r="AD247" s="315"/>
      <c r="AE247" s="315"/>
      <c r="AF247" s="315"/>
      <c r="AG247" s="315"/>
      <c r="AH247" s="263"/>
      <c r="AI247" s="263"/>
      <c r="AJ247" s="264"/>
      <c r="AK247" s="27" t="s">
        <v>207</v>
      </c>
      <c r="AL247" s="261">
        <f>AB247+AL243-AL245-AL246</f>
        <v>0</v>
      </c>
      <c r="AM247" s="262"/>
      <c r="AN247" s="262"/>
      <c r="AO247" s="262"/>
      <c r="AP247" s="262"/>
      <c r="AQ247" s="263"/>
      <c r="AR247" s="263"/>
      <c r="AS247" s="264"/>
      <c r="AT247" s="27" t="s">
        <v>207</v>
      </c>
      <c r="AU247" s="261">
        <f>AL247+AU244-AU245-AU246</f>
        <v>0</v>
      </c>
      <c r="AV247" s="262"/>
      <c r="AW247" s="262"/>
      <c r="AX247" s="262"/>
      <c r="AY247" s="265"/>
    </row>
    <row r="248" spans="1:51" ht="23.25" hidden="1" customHeight="1" thickBot="1" x14ac:dyDescent="0.25">
      <c r="A248" s="278" t="s">
        <v>216</v>
      </c>
      <c r="B248" s="279"/>
      <c r="C248" s="279"/>
      <c r="D248" s="279"/>
      <c r="E248" s="279"/>
      <c r="F248" s="279"/>
      <c r="G248" s="287" t="s">
        <v>205</v>
      </c>
      <c r="H248" s="288"/>
      <c r="I248" s="288"/>
      <c r="J248" s="288"/>
      <c r="K248" s="288"/>
      <c r="L248" s="289" t="s">
        <v>95</v>
      </c>
      <c r="M248" s="289"/>
      <c r="N248" s="289"/>
      <c r="O248" s="290" t="s">
        <v>166</v>
      </c>
      <c r="P248" s="291"/>
      <c r="Q248" s="291"/>
      <c r="R248" s="291"/>
      <c r="S248" s="291"/>
      <c r="T248" s="291"/>
      <c r="U248" s="291"/>
      <c r="V248" s="291"/>
      <c r="W248" s="292"/>
      <c r="X248" s="291" t="s">
        <v>167</v>
      </c>
      <c r="Y248" s="291"/>
      <c r="Z248" s="291"/>
      <c r="AA248" s="291"/>
      <c r="AB248" s="291"/>
      <c r="AC248" s="291"/>
      <c r="AD248" s="291"/>
      <c r="AE248" s="291"/>
      <c r="AF248" s="291"/>
      <c r="AG248" s="292"/>
      <c r="AH248" s="291" t="s">
        <v>168</v>
      </c>
      <c r="AI248" s="291"/>
      <c r="AJ248" s="291"/>
      <c r="AK248" s="291"/>
      <c r="AL248" s="291"/>
      <c r="AM248" s="291"/>
      <c r="AN248" s="291"/>
      <c r="AO248" s="291"/>
      <c r="AP248" s="292"/>
      <c r="AQ248" s="291" t="s">
        <v>169</v>
      </c>
      <c r="AR248" s="291"/>
      <c r="AS248" s="291"/>
      <c r="AT248" s="291"/>
      <c r="AU248" s="291"/>
      <c r="AV248" s="291"/>
      <c r="AW248" s="291"/>
      <c r="AX248" s="291"/>
      <c r="AY248" s="293"/>
    </row>
    <row r="249" spans="1:51" ht="23.25" hidden="1" customHeight="1" x14ac:dyDescent="0.2">
      <c r="A249" s="281"/>
      <c r="B249" s="282"/>
      <c r="C249" s="282"/>
      <c r="D249" s="282"/>
      <c r="E249" s="282"/>
      <c r="F249" s="282"/>
      <c r="G249" s="294" t="s">
        <v>217</v>
      </c>
      <c r="H249" s="295"/>
      <c r="I249" s="295"/>
      <c r="J249" s="295"/>
      <c r="K249" s="295"/>
      <c r="L249" s="296" t="s">
        <v>199</v>
      </c>
      <c r="M249" s="296"/>
      <c r="N249" s="296"/>
      <c r="O249" s="297"/>
      <c r="P249" s="298"/>
      <c r="Q249" s="298"/>
      <c r="R249" s="20" t="s">
        <v>207</v>
      </c>
      <c r="S249" s="299"/>
      <c r="T249" s="299"/>
      <c r="U249" s="299"/>
      <c r="V249" s="299"/>
      <c r="W249" s="300"/>
      <c r="X249" s="297"/>
      <c r="Y249" s="298"/>
      <c r="Z249" s="298"/>
      <c r="AA249" s="20" t="s">
        <v>207</v>
      </c>
      <c r="AB249" s="299"/>
      <c r="AC249" s="299"/>
      <c r="AD249" s="299"/>
      <c r="AE249" s="299"/>
      <c r="AF249" s="299"/>
      <c r="AG249" s="300"/>
      <c r="AH249" s="507"/>
      <c r="AI249" s="508"/>
      <c r="AJ249" s="508"/>
      <c r="AK249" s="24" t="s">
        <v>207</v>
      </c>
      <c r="AL249" s="503"/>
      <c r="AM249" s="503"/>
      <c r="AN249" s="503"/>
      <c r="AO249" s="503"/>
      <c r="AP249" s="504"/>
      <c r="AQ249" s="505"/>
      <c r="AR249" s="505"/>
      <c r="AS249" s="505"/>
      <c r="AT249" s="505"/>
      <c r="AU249" s="505"/>
      <c r="AV249" s="505"/>
      <c r="AW249" s="505"/>
      <c r="AX249" s="505"/>
      <c r="AY249" s="506"/>
    </row>
    <row r="250" spans="1:51" ht="23.25" hidden="1" customHeight="1" x14ac:dyDescent="0.2">
      <c r="A250" s="281"/>
      <c r="B250" s="282"/>
      <c r="C250" s="282"/>
      <c r="D250" s="282"/>
      <c r="E250" s="282"/>
      <c r="F250" s="282"/>
      <c r="G250" s="276"/>
      <c r="H250" s="277"/>
      <c r="I250" s="277"/>
      <c r="J250" s="277"/>
      <c r="K250" s="277"/>
      <c r="L250" s="301" t="s">
        <v>199</v>
      </c>
      <c r="M250" s="301"/>
      <c r="N250" s="301"/>
      <c r="O250" s="302"/>
      <c r="P250" s="302"/>
      <c r="Q250" s="303"/>
      <c r="R250" s="21" t="s">
        <v>207</v>
      </c>
      <c r="S250" s="304"/>
      <c r="T250" s="305"/>
      <c r="U250" s="305"/>
      <c r="V250" s="305"/>
      <c r="W250" s="305"/>
      <c r="X250" s="302"/>
      <c r="Y250" s="302"/>
      <c r="Z250" s="303"/>
      <c r="AA250" s="21" t="s">
        <v>207</v>
      </c>
      <c r="AB250" s="304"/>
      <c r="AC250" s="305"/>
      <c r="AD250" s="305"/>
      <c r="AE250" s="305"/>
      <c r="AF250" s="305"/>
      <c r="AG250" s="305"/>
      <c r="AH250" s="259"/>
      <c r="AI250" s="259"/>
      <c r="AJ250" s="260"/>
      <c r="AK250" s="25" t="s">
        <v>207</v>
      </c>
      <c r="AL250" s="251"/>
      <c r="AM250" s="252"/>
      <c r="AN250" s="252"/>
      <c r="AO250" s="252"/>
      <c r="AP250" s="252"/>
      <c r="AQ250" s="259"/>
      <c r="AR250" s="259"/>
      <c r="AS250" s="260"/>
      <c r="AT250" s="25" t="s">
        <v>207</v>
      </c>
      <c r="AU250" s="251"/>
      <c r="AV250" s="252"/>
      <c r="AW250" s="252"/>
      <c r="AX250" s="252"/>
      <c r="AY250" s="253"/>
    </row>
    <row r="251" spans="1:51" ht="23.25" hidden="1" customHeight="1" x14ac:dyDescent="0.2">
      <c r="A251" s="281"/>
      <c r="B251" s="282"/>
      <c r="C251" s="282"/>
      <c r="D251" s="282"/>
      <c r="E251" s="282"/>
      <c r="F251" s="282"/>
      <c r="G251" s="276" t="s">
        <v>218</v>
      </c>
      <c r="H251" s="277"/>
      <c r="I251" s="277"/>
      <c r="J251" s="277"/>
      <c r="K251" s="277"/>
      <c r="L251" s="271" t="s">
        <v>199</v>
      </c>
      <c r="M251" s="271"/>
      <c r="N251" s="271"/>
      <c r="O251" s="272"/>
      <c r="P251" s="272"/>
      <c r="Q251" s="273"/>
      <c r="R251" s="22" t="s">
        <v>207</v>
      </c>
      <c r="S251" s="274"/>
      <c r="T251" s="275"/>
      <c r="U251" s="275"/>
      <c r="V251" s="275"/>
      <c r="W251" s="275"/>
      <c r="X251" s="272"/>
      <c r="Y251" s="272"/>
      <c r="Z251" s="273"/>
      <c r="AA251" s="22" t="s">
        <v>207</v>
      </c>
      <c r="AB251" s="274"/>
      <c r="AC251" s="275"/>
      <c r="AD251" s="275"/>
      <c r="AE251" s="275"/>
      <c r="AF251" s="275"/>
      <c r="AG251" s="275"/>
      <c r="AH251" s="256"/>
      <c r="AI251" s="256"/>
      <c r="AJ251" s="257"/>
      <c r="AK251" s="26" t="s">
        <v>207</v>
      </c>
      <c r="AL251" s="254"/>
      <c r="AM251" s="255"/>
      <c r="AN251" s="255"/>
      <c r="AO251" s="255"/>
      <c r="AP251" s="255"/>
      <c r="AQ251" s="256"/>
      <c r="AR251" s="256"/>
      <c r="AS251" s="257"/>
      <c r="AT251" s="26" t="s">
        <v>207</v>
      </c>
      <c r="AU251" s="254"/>
      <c r="AV251" s="255"/>
      <c r="AW251" s="255"/>
      <c r="AX251" s="255"/>
      <c r="AY251" s="258"/>
    </row>
    <row r="252" spans="1:51" ht="23.25" hidden="1" customHeight="1" x14ac:dyDescent="0.2">
      <c r="A252" s="281"/>
      <c r="B252" s="282"/>
      <c r="C252" s="282"/>
      <c r="D252" s="282"/>
      <c r="E252" s="282"/>
      <c r="F252" s="282"/>
      <c r="G252" s="269" t="s">
        <v>219</v>
      </c>
      <c r="H252" s="270"/>
      <c r="I252" s="270"/>
      <c r="J252" s="270"/>
      <c r="K252" s="270"/>
      <c r="L252" s="271" t="s">
        <v>199</v>
      </c>
      <c r="M252" s="271"/>
      <c r="N252" s="271"/>
      <c r="O252" s="272"/>
      <c r="P252" s="272"/>
      <c r="Q252" s="273"/>
      <c r="R252" s="22" t="s">
        <v>207</v>
      </c>
      <c r="S252" s="274"/>
      <c r="T252" s="275"/>
      <c r="U252" s="275"/>
      <c r="V252" s="275"/>
      <c r="W252" s="275"/>
      <c r="X252" s="272"/>
      <c r="Y252" s="272"/>
      <c r="Z252" s="273"/>
      <c r="AA252" s="22" t="s">
        <v>207</v>
      </c>
      <c r="AB252" s="274"/>
      <c r="AC252" s="275"/>
      <c r="AD252" s="275"/>
      <c r="AE252" s="275"/>
      <c r="AF252" s="275"/>
      <c r="AG252" s="275"/>
      <c r="AH252" s="256"/>
      <c r="AI252" s="256"/>
      <c r="AJ252" s="257"/>
      <c r="AK252" s="26" t="s">
        <v>207</v>
      </c>
      <c r="AL252" s="254"/>
      <c r="AM252" s="255"/>
      <c r="AN252" s="255"/>
      <c r="AO252" s="255"/>
      <c r="AP252" s="255"/>
      <c r="AQ252" s="256"/>
      <c r="AR252" s="256"/>
      <c r="AS252" s="257"/>
      <c r="AT252" s="26" t="s">
        <v>207</v>
      </c>
      <c r="AU252" s="254"/>
      <c r="AV252" s="255"/>
      <c r="AW252" s="255"/>
      <c r="AX252" s="255"/>
      <c r="AY252" s="258"/>
    </row>
    <row r="253" spans="1:51" ht="23.25" hidden="1" customHeight="1" thickBot="1" x14ac:dyDescent="0.25">
      <c r="A253" s="284"/>
      <c r="B253" s="285"/>
      <c r="C253" s="285"/>
      <c r="D253" s="285"/>
      <c r="E253" s="285"/>
      <c r="F253" s="285"/>
      <c r="G253" s="309" t="s">
        <v>220</v>
      </c>
      <c r="H253" s="310"/>
      <c r="I253" s="310"/>
      <c r="J253" s="310"/>
      <c r="K253" s="310"/>
      <c r="L253" s="311" t="s">
        <v>199</v>
      </c>
      <c r="M253" s="311"/>
      <c r="N253" s="311"/>
      <c r="O253" s="312"/>
      <c r="P253" s="312"/>
      <c r="Q253" s="313"/>
      <c r="R253" s="23" t="s">
        <v>207</v>
      </c>
      <c r="S253" s="314"/>
      <c r="T253" s="315"/>
      <c r="U253" s="315"/>
      <c r="V253" s="315"/>
      <c r="W253" s="315"/>
      <c r="X253" s="312"/>
      <c r="Y253" s="312"/>
      <c r="Z253" s="313"/>
      <c r="AA253" s="23" t="s">
        <v>207</v>
      </c>
      <c r="AB253" s="314">
        <f>S253+AB249-AB251-AB252</f>
        <v>0</v>
      </c>
      <c r="AC253" s="315"/>
      <c r="AD253" s="315"/>
      <c r="AE253" s="315"/>
      <c r="AF253" s="315"/>
      <c r="AG253" s="315"/>
      <c r="AH253" s="263"/>
      <c r="AI253" s="263"/>
      <c r="AJ253" s="264"/>
      <c r="AK253" s="27" t="s">
        <v>207</v>
      </c>
      <c r="AL253" s="261">
        <f>AB253+AL249-AL251-AL252</f>
        <v>0</v>
      </c>
      <c r="AM253" s="262"/>
      <c r="AN253" s="262"/>
      <c r="AO253" s="262"/>
      <c r="AP253" s="262"/>
      <c r="AQ253" s="263"/>
      <c r="AR253" s="263"/>
      <c r="AS253" s="264"/>
      <c r="AT253" s="27" t="s">
        <v>207</v>
      </c>
      <c r="AU253" s="261">
        <f>AL253+AU250-AU251-AU252</f>
        <v>0</v>
      </c>
      <c r="AV253" s="262"/>
      <c r="AW253" s="262"/>
      <c r="AX253" s="262"/>
      <c r="AY253" s="265"/>
    </row>
    <row r="254" spans="1:51" ht="25.5" hidden="1" customHeight="1" x14ac:dyDescent="0.2">
      <c r="A254" s="278" t="s">
        <v>221</v>
      </c>
      <c r="B254" s="279"/>
      <c r="C254" s="279"/>
      <c r="D254" s="279"/>
      <c r="E254" s="279"/>
      <c r="F254" s="280"/>
      <c r="G254" s="226" t="s">
        <v>222</v>
      </c>
      <c r="H254" s="227"/>
      <c r="I254" s="227"/>
      <c r="J254" s="227"/>
      <c r="K254" s="227"/>
      <c r="L254" s="227"/>
      <c r="M254" s="227"/>
      <c r="N254" s="227"/>
      <c r="O254" s="227"/>
      <c r="P254" s="227"/>
      <c r="Q254" s="228"/>
      <c r="R254" s="229"/>
      <c r="S254" s="230"/>
      <c r="T254" s="230"/>
      <c r="U254" s="230"/>
      <c r="V254" s="230"/>
      <c r="W254" s="230"/>
      <c r="X254" s="230"/>
      <c r="Y254" s="230"/>
      <c r="Z254" s="230"/>
      <c r="AA254" s="230"/>
      <c r="AB254" s="231"/>
      <c r="AC254" s="232" t="s">
        <v>223</v>
      </c>
      <c r="AD254" s="233"/>
      <c r="AE254" s="233"/>
      <c r="AF254" s="233"/>
      <c r="AG254" s="233"/>
      <c r="AH254" s="233"/>
      <c r="AI254" s="233"/>
      <c r="AJ254" s="233"/>
      <c r="AK254" s="233"/>
      <c r="AL254" s="233"/>
      <c r="AM254" s="234"/>
      <c r="AN254" s="229">
        <f>X216</f>
        <v>0</v>
      </c>
      <c r="AO254" s="230"/>
      <c r="AP254" s="230"/>
      <c r="AQ254" s="230"/>
      <c r="AR254" s="230"/>
      <c r="AS254" s="230"/>
      <c r="AT254" s="230"/>
      <c r="AU254" s="230"/>
      <c r="AV254" s="230"/>
      <c r="AW254" s="230"/>
      <c r="AX254" s="230"/>
      <c r="AY254" s="235"/>
    </row>
    <row r="255" spans="1:51" ht="25.5" hidden="1" customHeight="1" x14ac:dyDescent="0.2">
      <c r="A255" s="281"/>
      <c r="B255" s="282"/>
      <c r="C255" s="282"/>
      <c r="D255" s="282"/>
      <c r="E255" s="282"/>
      <c r="F255" s="283"/>
      <c r="G255" s="236" t="s">
        <v>224</v>
      </c>
      <c r="H255" s="237"/>
      <c r="I255" s="237"/>
      <c r="J255" s="237"/>
      <c r="K255" s="237"/>
      <c r="L255" s="237"/>
      <c r="M255" s="237"/>
      <c r="N255" s="237"/>
      <c r="O255" s="237"/>
      <c r="P255" s="237"/>
      <c r="Q255" s="238"/>
      <c r="R255" s="885">
        <f>R254-AN254</f>
        <v>0</v>
      </c>
      <c r="S255" s="886"/>
      <c r="T255" s="886"/>
      <c r="U255" s="886"/>
      <c r="V255" s="886"/>
      <c r="W255" s="886"/>
      <c r="X255" s="886"/>
      <c r="Y255" s="886"/>
      <c r="Z255" s="886"/>
      <c r="AA255" s="886"/>
      <c r="AB255" s="887"/>
      <c r="AC255" s="242" t="s">
        <v>225</v>
      </c>
      <c r="AD255" s="243"/>
      <c r="AE255" s="243"/>
      <c r="AF255" s="243"/>
      <c r="AG255" s="243"/>
      <c r="AH255" s="243"/>
      <c r="AI255" s="243"/>
      <c r="AJ255" s="243"/>
      <c r="AK255" s="243"/>
      <c r="AL255" s="243"/>
      <c r="AM255" s="244"/>
      <c r="AN255" s="888" t="e">
        <f>R255/R254</f>
        <v>#DIV/0!</v>
      </c>
      <c r="AO255" s="889"/>
      <c r="AP255" s="889"/>
      <c r="AQ255" s="889"/>
      <c r="AR255" s="889"/>
      <c r="AS255" s="889"/>
      <c r="AT255" s="889"/>
      <c r="AU255" s="889"/>
      <c r="AV255" s="889"/>
      <c r="AW255" s="889"/>
      <c r="AX255" s="889"/>
      <c r="AY255" s="890"/>
    </row>
    <row r="256" spans="1:51" hidden="1" x14ac:dyDescent="0.2">
      <c r="A256" s="281"/>
      <c r="B256" s="282"/>
      <c r="C256" s="282"/>
      <c r="D256" s="282"/>
      <c r="E256" s="282"/>
      <c r="F256" s="283"/>
      <c r="G256" s="891" t="s">
        <v>226</v>
      </c>
      <c r="H256" s="892"/>
      <c r="I256" s="892"/>
      <c r="J256" s="892"/>
      <c r="K256" s="892"/>
      <c r="L256" s="892"/>
      <c r="M256" s="892"/>
      <c r="N256" s="892"/>
      <c r="O256" s="892"/>
      <c r="P256" s="892"/>
      <c r="Q256" s="892"/>
      <c r="R256" s="892"/>
      <c r="S256" s="892"/>
      <c r="T256" s="892"/>
      <c r="U256" s="892"/>
      <c r="V256" s="892"/>
      <c r="W256" s="892"/>
      <c r="X256" s="892"/>
      <c r="Y256" s="892"/>
      <c r="Z256" s="892"/>
      <c r="AA256" s="892"/>
      <c r="AB256" s="892"/>
      <c r="AC256" s="892"/>
      <c r="AD256" s="892"/>
      <c r="AE256" s="892"/>
      <c r="AF256" s="892"/>
      <c r="AG256" s="892"/>
      <c r="AH256" s="892"/>
      <c r="AI256" s="892"/>
      <c r="AJ256" s="892"/>
      <c r="AK256" s="892"/>
      <c r="AL256" s="892"/>
      <c r="AM256" s="892"/>
      <c r="AN256" s="892"/>
      <c r="AO256" s="892"/>
      <c r="AP256" s="892"/>
      <c r="AQ256" s="892"/>
      <c r="AR256" s="892"/>
      <c r="AS256" s="892"/>
      <c r="AT256" s="892"/>
      <c r="AU256" s="892"/>
      <c r="AV256" s="892"/>
      <c r="AW256" s="892"/>
      <c r="AX256" s="892"/>
      <c r="AY256" s="893"/>
    </row>
    <row r="257" spans="1:51" ht="69.75" hidden="1" customHeight="1" thickBot="1" x14ac:dyDescent="0.25">
      <c r="A257" s="281"/>
      <c r="B257" s="282"/>
      <c r="C257" s="282"/>
      <c r="D257" s="282"/>
      <c r="E257" s="282"/>
      <c r="F257" s="283"/>
      <c r="G257" s="306"/>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c r="AJ257" s="307"/>
      <c r="AK257" s="307"/>
      <c r="AL257" s="307"/>
      <c r="AM257" s="307"/>
      <c r="AN257" s="307"/>
      <c r="AO257" s="307"/>
      <c r="AP257" s="307"/>
      <c r="AQ257" s="307"/>
      <c r="AR257" s="307"/>
      <c r="AS257" s="307"/>
      <c r="AT257" s="307"/>
      <c r="AU257" s="307"/>
      <c r="AV257" s="307"/>
      <c r="AW257" s="307"/>
      <c r="AX257" s="307"/>
      <c r="AY257" s="308"/>
    </row>
    <row r="258" spans="1:51" ht="25.5" hidden="1" customHeight="1" x14ac:dyDescent="0.2">
      <c r="A258" s="281"/>
      <c r="B258" s="282"/>
      <c r="C258" s="282"/>
      <c r="D258" s="282"/>
      <c r="E258" s="282"/>
      <c r="F258" s="283"/>
      <c r="G258" s="226" t="s">
        <v>227</v>
      </c>
      <c r="H258" s="227"/>
      <c r="I258" s="227"/>
      <c r="J258" s="227"/>
      <c r="K258" s="227"/>
      <c r="L258" s="227"/>
      <c r="M258" s="227"/>
      <c r="N258" s="227"/>
      <c r="O258" s="227"/>
      <c r="P258" s="227"/>
      <c r="Q258" s="228"/>
      <c r="R258" s="229"/>
      <c r="S258" s="230"/>
      <c r="T258" s="230"/>
      <c r="U258" s="230"/>
      <c r="V258" s="230"/>
      <c r="W258" s="230"/>
      <c r="X258" s="230"/>
      <c r="Y258" s="230"/>
      <c r="Z258" s="230"/>
      <c r="AA258" s="230"/>
      <c r="AB258" s="231"/>
      <c r="AC258" s="232" t="s">
        <v>228</v>
      </c>
      <c r="AD258" s="233"/>
      <c r="AE258" s="233"/>
      <c r="AF258" s="233"/>
      <c r="AG258" s="233"/>
      <c r="AH258" s="233"/>
      <c r="AI258" s="233"/>
      <c r="AJ258" s="233"/>
      <c r="AK258" s="233"/>
      <c r="AL258" s="233"/>
      <c r="AM258" s="234"/>
      <c r="AN258" s="229"/>
      <c r="AO258" s="230"/>
      <c r="AP258" s="230"/>
      <c r="AQ258" s="230"/>
      <c r="AR258" s="230"/>
      <c r="AS258" s="230"/>
      <c r="AT258" s="230"/>
      <c r="AU258" s="230"/>
      <c r="AV258" s="230"/>
      <c r="AW258" s="230"/>
      <c r="AX258" s="230"/>
      <c r="AY258" s="235"/>
    </row>
    <row r="259" spans="1:51" ht="25.5" hidden="1" customHeight="1" x14ac:dyDescent="0.2">
      <c r="A259" s="281"/>
      <c r="B259" s="282"/>
      <c r="C259" s="282"/>
      <c r="D259" s="282"/>
      <c r="E259" s="282"/>
      <c r="F259" s="283"/>
      <c r="G259" s="236" t="s">
        <v>224</v>
      </c>
      <c r="H259" s="237"/>
      <c r="I259" s="237"/>
      <c r="J259" s="237"/>
      <c r="K259" s="237"/>
      <c r="L259" s="237"/>
      <c r="M259" s="237"/>
      <c r="N259" s="237"/>
      <c r="O259" s="237"/>
      <c r="P259" s="237"/>
      <c r="Q259" s="238"/>
      <c r="R259" s="239">
        <f>R258-AN258</f>
        <v>0</v>
      </c>
      <c r="S259" s="240"/>
      <c r="T259" s="240"/>
      <c r="U259" s="240"/>
      <c r="V259" s="240"/>
      <c r="W259" s="240"/>
      <c r="X259" s="240"/>
      <c r="Y259" s="240"/>
      <c r="Z259" s="240"/>
      <c r="AA259" s="240"/>
      <c r="AB259" s="241"/>
      <c r="AC259" s="242" t="s">
        <v>225</v>
      </c>
      <c r="AD259" s="243"/>
      <c r="AE259" s="243"/>
      <c r="AF259" s="243"/>
      <c r="AG259" s="243"/>
      <c r="AH259" s="243"/>
      <c r="AI259" s="243"/>
      <c r="AJ259" s="243"/>
      <c r="AK259" s="243"/>
      <c r="AL259" s="243"/>
      <c r="AM259" s="244"/>
      <c r="AN259" s="245" t="e">
        <f>R259/R258</f>
        <v>#DIV/0!</v>
      </c>
      <c r="AO259" s="246"/>
      <c r="AP259" s="246"/>
      <c r="AQ259" s="246"/>
      <c r="AR259" s="246"/>
      <c r="AS259" s="246"/>
      <c r="AT259" s="246"/>
      <c r="AU259" s="246"/>
      <c r="AV259" s="246"/>
      <c r="AW259" s="246"/>
      <c r="AX259" s="246"/>
      <c r="AY259" s="247"/>
    </row>
    <row r="260" spans="1:51" hidden="1" x14ac:dyDescent="0.2">
      <c r="A260" s="281"/>
      <c r="B260" s="282"/>
      <c r="C260" s="282"/>
      <c r="D260" s="282"/>
      <c r="E260" s="282"/>
      <c r="F260" s="283"/>
      <c r="G260" s="248" t="s">
        <v>226</v>
      </c>
      <c r="H260" s="249"/>
      <c r="I260" s="249"/>
      <c r="J260" s="249"/>
      <c r="K260" s="249"/>
      <c r="L260" s="249"/>
      <c r="M260" s="249"/>
      <c r="N260" s="249"/>
      <c r="O260" s="249"/>
      <c r="P260" s="249"/>
      <c r="Q260" s="249"/>
      <c r="R260" s="249"/>
      <c r="S260" s="249"/>
      <c r="T260" s="249"/>
      <c r="U260" s="249"/>
      <c r="V260" s="249"/>
      <c r="W260" s="249"/>
      <c r="X260" s="249"/>
      <c r="Y260" s="249"/>
      <c r="Z260" s="249"/>
      <c r="AA260" s="249"/>
      <c r="AB260" s="249"/>
      <c r="AC260" s="249"/>
      <c r="AD260" s="249"/>
      <c r="AE260" s="249"/>
      <c r="AF260" s="249"/>
      <c r="AG260" s="249"/>
      <c r="AH260" s="249"/>
      <c r="AI260" s="249"/>
      <c r="AJ260" s="249"/>
      <c r="AK260" s="249"/>
      <c r="AL260" s="249"/>
      <c r="AM260" s="249"/>
      <c r="AN260" s="249"/>
      <c r="AO260" s="249"/>
      <c r="AP260" s="249"/>
      <c r="AQ260" s="249"/>
      <c r="AR260" s="249"/>
      <c r="AS260" s="249"/>
      <c r="AT260" s="249"/>
      <c r="AU260" s="249"/>
      <c r="AV260" s="249"/>
      <c r="AW260" s="249"/>
      <c r="AX260" s="249"/>
      <c r="AY260" s="250"/>
    </row>
    <row r="261" spans="1:51" ht="69.75" hidden="1" customHeight="1" thickBot="1" x14ac:dyDescent="0.25">
      <c r="A261" s="284"/>
      <c r="B261" s="285"/>
      <c r="C261" s="285"/>
      <c r="D261" s="285"/>
      <c r="E261" s="285"/>
      <c r="F261" s="286"/>
      <c r="G261" s="306"/>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c r="AJ261" s="307"/>
      <c r="AK261" s="307"/>
      <c r="AL261" s="307"/>
      <c r="AM261" s="307"/>
      <c r="AN261" s="307"/>
      <c r="AO261" s="307"/>
      <c r="AP261" s="307"/>
      <c r="AQ261" s="307"/>
      <c r="AR261" s="307"/>
      <c r="AS261" s="307"/>
      <c r="AT261" s="307"/>
      <c r="AU261" s="307"/>
      <c r="AV261" s="307"/>
      <c r="AW261" s="307"/>
      <c r="AX261" s="307"/>
      <c r="AY261" s="308"/>
    </row>
    <row r="262" spans="1:51" ht="36" customHeight="1" x14ac:dyDescent="0.2">
      <c r="A262" s="918" t="s">
        <v>229</v>
      </c>
      <c r="B262" s="919"/>
      <c r="C262" s="919"/>
      <c r="D262" s="919"/>
      <c r="E262" s="919"/>
      <c r="F262" s="920"/>
      <c r="G262" s="927" t="s">
        <v>410</v>
      </c>
      <c r="H262" s="927"/>
      <c r="I262" s="927"/>
      <c r="J262" s="927"/>
      <c r="K262" s="927"/>
      <c r="L262" s="927"/>
      <c r="M262" s="927"/>
      <c r="N262" s="927"/>
      <c r="O262" s="791" t="s">
        <v>230</v>
      </c>
      <c r="P262" s="791"/>
      <c r="Q262" s="791"/>
      <c r="R262" s="793" t="s">
        <v>231</v>
      </c>
      <c r="S262" s="793"/>
      <c r="T262" s="793"/>
      <c r="U262" s="930" t="s">
        <v>422</v>
      </c>
      <c r="V262" s="930"/>
      <c r="W262" s="930"/>
      <c r="X262" s="930"/>
      <c r="Y262" s="930"/>
      <c r="Z262" s="930"/>
      <c r="AA262" s="930"/>
      <c r="AB262" s="930"/>
      <c r="AC262" s="930"/>
      <c r="AD262" s="930"/>
      <c r="AE262" s="930"/>
      <c r="AF262" s="930"/>
      <c r="AG262" s="930"/>
      <c r="AH262" s="930"/>
      <c r="AI262" s="930"/>
      <c r="AJ262" s="930"/>
      <c r="AK262" s="930"/>
      <c r="AL262" s="930"/>
      <c r="AM262" s="930"/>
      <c r="AN262" s="930"/>
      <c r="AO262" s="930"/>
      <c r="AP262" s="930"/>
      <c r="AQ262" s="930"/>
      <c r="AR262" s="930"/>
      <c r="AS262" s="930"/>
      <c r="AT262" s="930"/>
      <c r="AU262" s="930"/>
      <c r="AV262" s="930"/>
      <c r="AW262" s="930"/>
      <c r="AX262" s="930"/>
      <c r="AY262" s="931"/>
    </row>
    <row r="263" spans="1:51" ht="84.75" customHeight="1" x14ac:dyDescent="0.2">
      <c r="A263" s="921"/>
      <c r="B263" s="922"/>
      <c r="C263" s="922"/>
      <c r="D263" s="922"/>
      <c r="E263" s="922"/>
      <c r="F263" s="923"/>
      <c r="G263" s="928"/>
      <c r="H263" s="928"/>
      <c r="I263" s="928"/>
      <c r="J263" s="928"/>
      <c r="K263" s="928"/>
      <c r="L263" s="928"/>
      <c r="M263" s="928"/>
      <c r="N263" s="928"/>
      <c r="O263" s="792"/>
      <c r="P263" s="792"/>
      <c r="Q263" s="792"/>
      <c r="R263" s="794" t="s">
        <v>232</v>
      </c>
      <c r="S263" s="794"/>
      <c r="T263" s="794"/>
      <c r="U263" s="795" t="s">
        <v>414</v>
      </c>
      <c r="V263" s="796"/>
      <c r="W263" s="796"/>
      <c r="X263" s="796"/>
      <c r="Y263" s="796"/>
      <c r="Z263" s="796"/>
      <c r="AA263" s="796"/>
      <c r="AB263" s="796"/>
      <c r="AC263" s="796"/>
      <c r="AD263" s="796"/>
      <c r="AE263" s="796"/>
      <c r="AF263" s="796"/>
      <c r="AG263" s="796"/>
      <c r="AH263" s="796"/>
      <c r="AI263" s="796"/>
      <c r="AJ263" s="796"/>
      <c r="AK263" s="796"/>
      <c r="AL263" s="796"/>
      <c r="AM263" s="796"/>
      <c r="AN263" s="796"/>
      <c r="AO263" s="796"/>
      <c r="AP263" s="796"/>
      <c r="AQ263" s="796"/>
      <c r="AR263" s="796"/>
      <c r="AS263" s="796"/>
      <c r="AT263" s="796"/>
      <c r="AU263" s="796"/>
      <c r="AV263" s="796"/>
      <c r="AW263" s="796"/>
      <c r="AX263" s="796"/>
      <c r="AY263" s="797"/>
    </row>
    <row r="264" spans="1:51" ht="67.2" customHeight="1" x14ac:dyDescent="0.2">
      <c r="A264" s="921"/>
      <c r="B264" s="922"/>
      <c r="C264" s="922"/>
      <c r="D264" s="922"/>
      <c r="E264" s="922"/>
      <c r="F264" s="923"/>
      <c r="G264" s="928"/>
      <c r="H264" s="928"/>
      <c r="I264" s="928"/>
      <c r="J264" s="928"/>
      <c r="K264" s="928"/>
      <c r="L264" s="928"/>
      <c r="M264" s="928"/>
      <c r="N264" s="928"/>
      <c r="O264" s="792" t="s">
        <v>233</v>
      </c>
      <c r="P264" s="792"/>
      <c r="Q264" s="792"/>
      <c r="R264" s="792"/>
      <c r="S264" s="792"/>
      <c r="T264" s="792"/>
      <c r="U264" s="799" t="s">
        <v>231</v>
      </c>
      <c r="V264" s="799"/>
      <c r="W264" s="799"/>
      <c r="X264" s="800" t="s">
        <v>412</v>
      </c>
      <c r="Y264" s="801"/>
      <c r="Z264" s="801"/>
      <c r="AA264" s="801"/>
      <c r="AB264" s="801"/>
      <c r="AC264" s="801"/>
      <c r="AD264" s="801"/>
      <c r="AE264" s="801"/>
      <c r="AF264" s="801"/>
      <c r="AG264" s="801"/>
      <c r="AH264" s="801"/>
      <c r="AI264" s="801"/>
      <c r="AJ264" s="801"/>
      <c r="AK264" s="801"/>
      <c r="AL264" s="801"/>
      <c r="AM264" s="801"/>
      <c r="AN264" s="801"/>
      <c r="AO264" s="801"/>
      <c r="AP264" s="801"/>
      <c r="AQ264" s="801"/>
      <c r="AR264" s="801"/>
      <c r="AS264" s="801"/>
      <c r="AT264" s="801"/>
      <c r="AU264" s="801"/>
      <c r="AV264" s="801"/>
      <c r="AW264" s="801"/>
      <c r="AX264" s="801"/>
      <c r="AY264" s="802"/>
    </row>
    <row r="265" spans="1:51" ht="74.25" customHeight="1" x14ac:dyDescent="0.2">
      <c r="A265" s="921"/>
      <c r="B265" s="922"/>
      <c r="C265" s="922"/>
      <c r="D265" s="922"/>
      <c r="E265" s="922"/>
      <c r="F265" s="923"/>
      <c r="G265" s="928"/>
      <c r="H265" s="928"/>
      <c r="I265" s="928"/>
      <c r="J265" s="928"/>
      <c r="K265" s="928"/>
      <c r="L265" s="928"/>
      <c r="M265" s="928"/>
      <c r="N265" s="928"/>
      <c r="O265" s="792"/>
      <c r="P265" s="792"/>
      <c r="Q265" s="792"/>
      <c r="R265" s="792"/>
      <c r="S265" s="792"/>
      <c r="T265" s="792"/>
      <c r="U265" s="803" t="s">
        <v>234</v>
      </c>
      <c r="V265" s="803"/>
      <c r="W265" s="803"/>
      <c r="X265" s="800" t="s">
        <v>411</v>
      </c>
      <c r="Y265" s="801"/>
      <c r="Z265" s="801"/>
      <c r="AA265" s="801"/>
      <c r="AB265" s="801"/>
      <c r="AC265" s="801"/>
      <c r="AD265" s="801"/>
      <c r="AE265" s="801"/>
      <c r="AF265" s="801"/>
      <c r="AG265" s="801"/>
      <c r="AH265" s="801"/>
      <c r="AI265" s="801"/>
      <c r="AJ265" s="801"/>
      <c r="AK265" s="801"/>
      <c r="AL265" s="801"/>
      <c r="AM265" s="801"/>
      <c r="AN265" s="801"/>
      <c r="AO265" s="801"/>
      <c r="AP265" s="801"/>
      <c r="AQ265" s="801"/>
      <c r="AR265" s="801"/>
      <c r="AS265" s="801"/>
      <c r="AT265" s="801"/>
      <c r="AU265" s="801"/>
      <c r="AV265" s="801"/>
      <c r="AW265" s="801"/>
      <c r="AX265" s="801"/>
      <c r="AY265" s="802"/>
    </row>
    <row r="266" spans="1:51" ht="229.95" customHeight="1" x14ac:dyDescent="0.2">
      <c r="A266" s="921"/>
      <c r="B266" s="922"/>
      <c r="C266" s="922"/>
      <c r="D266" s="922"/>
      <c r="E266" s="922"/>
      <c r="F266" s="923"/>
      <c r="G266" s="928"/>
      <c r="H266" s="928"/>
      <c r="I266" s="928"/>
      <c r="J266" s="928"/>
      <c r="K266" s="928"/>
      <c r="L266" s="928"/>
      <c r="M266" s="928"/>
      <c r="N266" s="928"/>
      <c r="O266" s="792"/>
      <c r="P266" s="792"/>
      <c r="Q266" s="792"/>
      <c r="R266" s="792"/>
      <c r="S266" s="792"/>
      <c r="T266" s="792"/>
      <c r="U266" s="803" t="s">
        <v>235</v>
      </c>
      <c r="V266" s="803"/>
      <c r="W266" s="803"/>
      <c r="X266" s="804" t="s">
        <v>423</v>
      </c>
      <c r="Y266" s="801"/>
      <c r="Z266" s="801"/>
      <c r="AA266" s="801"/>
      <c r="AB266" s="801"/>
      <c r="AC266" s="801"/>
      <c r="AD266" s="801"/>
      <c r="AE266" s="801"/>
      <c r="AF266" s="801"/>
      <c r="AG266" s="801"/>
      <c r="AH266" s="801"/>
      <c r="AI266" s="801"/>
      <c r="AJ266" s="801"/>
      <c r="AK266" s="801"/>
      <c r="AL266" s="801"/>
      <c r="AM266" s="801"/>
      <c r="AN266" s="801"/>
      <c r="AO266" s="801"/>
      <c r="AP266" s="801"/>
      <c r="AQ266" s="801"/>
      <c r="AR266" s="801"/>
      <c r="AS266" s="801"/>
      <c r="AT266" s="801"/>
      <c r="AU266" s="801"/>
      <c r="AV266" s="801"/>
      <c r="AW266" s="801"/>
      <c r="AX266" s="801"/>
      <c r="AY266" s="802"/>
    </row>
    <row r="267" spans="1:51" ht="74.25" customHeight="1" thickBot="1" x14ac:dyDescent="0.25">
      <c r="A267" s="924"/>
      <c r="B267" s="925"/>
      <c r="C267" s="925"/>
      <c r="D267" s="925"/>
      <c r="E267" s="925"/>
      <c r="F267" s="926"/>
      <c r="G267" s="929"/>
      <c r="H267" s="929"/>
      <c r="I267" s="929"/>
      <c r="J267" s="929"/>
      <c r="K267" s="929"/>
      <c r="L267" s="929"/>
      <c r="M267" s="929"/>
      <c r="N267" s="929"/>
      <c r="O267" s="798"/>
      <c r="P267" s="798"/>
      <c r="Q267" s="798"/>
      <c r="R267" s="798"/>
      <c r="S267" s="798"/>
      <c r="T267" s="798"/>
      <c r="U267" s="894" t="s">
        <v>236</v>
      </c>
      <c r="V267" s="894"/>
      <c r="W267" s="894"/>
      <c r="X267" s="895" t="s">
        <v>413</v>
      </c>
      <c r="Y267" s="896"/>
      <c r="Z267" s="896"/>
      <c r="AA267" s="896"/>
      <c r="AB267" s="896"/>
      <c r="AC267" s="896"/>
      <c r="AD267" s="896"/>
      <c r="AE267" s="896"/>
      <c r="AF267" s="896"/>
      <c r="AG267" s="896"/>
      <c r="AH267" s="896"/>
      <c r="AI267" s="896"/>
      <c r="AJ267" s="896"/>
      <c r="AK267" s="896"/>
      <c r="AL267" s="896"/>
      <c r="AM267" s="896"/>
      <c r="AN267" s="896"/>
      <c r="AO267" s="896"/>
      <c r="AP267" s="896"/>
      <c r="AQ267" s="896"/>
      <c r="AR267" s="896"/>
      <c r="AS267" s="896"/>
      <c r="AT267" s="896"/>
      <c r="AU267" s="896"/>
      <c r="AV267" s="896"/>
      <c r="AW267" s="896"/>
      <c r="AX267" s="896"/>
      <c r="AY267" s="897"/>
    </row>
    <row r="268" spans="1:51" ht="36" customHeight="1" x14ac:dyDescent="0.2">
      <c r="A268" s="479" t="s">
        <v>237</v>
      </c>
      <c r="B268" s="480"/>
      <c r="C268" s="480"/>
      <c r="D268" s="480"/>
      <c r="E268" s="480"/>
      <c r="F268" s="481"/>
      <c r="G268" s="938" t="s">
        <v>238</v>
      </c>
      <c r="H268" s="939"/>
      <c r="I268" s="939"/>
      <c r="J268" s="939"/>
      <c r="K268" s="939"/>
      <c r="L268" s="939"/>
      <c r="M268" s="939"/>
      <c r="N268" s="939"/>
      <c r="O268" s="939"/>
      <c r="P268" s="939"/>
      <c r="Q268" s="939"/>
      <c r="R268" s="939"/>
      <c r="S268" s="939"/>
      <c r="T268" s="940"/>
      <c r="U268" s="635" t="s">
        <v>239</v>
      </c>
      <c r="V268" s="636"/>
      <c r="W268" s="637"/>
      <c r="X268" s="941" t="s">
        <v>240</v>
      </c>
      <c r="Y268" s="780"/>
      <c r="Z268" s="780"/>
      <c r="AA268" s="780"/>
      <c r="AB268" s="780"/>
      <c r="AC268" s="780"/>
      <c r="AD268" s="780"/>
      <c r="AE268" s="780"/>
      <c r="AF268" s="780"/>
      <c r="AG268" s="780"/>
      <c r="AH268" s="780"/>
      <c r="AI268" s="780"/>
      <c r="AJ268" s="780"/>
      <c r="AK268" s="780"/>
      <c r="AL268" s="780"/>
      <c r="AM268" s="780"/>
      <c r="AN268" s="780"/>
      <c r="AO268" s="780"/>
      <c r="AP268" s="780"/>
      <c r="AQ268" s="780"/>
      <c r="AR268" s="780"/>
      <c r="AS268" s="780"/>
      <c r="AT268" s="780"/>
      <c r="AU268" s="780"/>
      <c r="AV268" s="780"/>
      <c r="AW268" s="780"/>
      <c r="AX268" s="780"/>
      <c r="AY268" s="942"/>
    </row>
    <row r="269" spans="1:51" ht="36" customHeight="1" x14ac:dyDescent="0.2">
      <c r="A269" s="482"/>
      <c r="B269" s="483"/>
      <c r="C269" s="483"/>
      <c r="D269" s="483"/>
      <c r="E269" s="483"/>
      <c r="F269" s="484"/>
      <c r="G269" s="850" t="s">
        <v>241</v>
      </c>
      <c r="H269" s="851"/>
      <c r="I269" s="851"/>
      <c r="J269" s="851"/>
      <c r="K269" s="851"/>
      <c r="L269" s="851"/>
      <c r="M269" s="851"/>
      <c r="N269" s="851"/>
      <c r="O269" s="851"/>
      <c r="P269" s="851"/>
      <c r="Q269" s="851"/>
      <c r="R269" s="851"/>
      <c r="S269" s="851"/>
      <c r="T269" s="852"/>
      <c r="U269" s="328" t="s">
        <v>239</v>
      </c>
      <c r="V269" s="329"/>
      <c r="W269" s="330"/>
      <c r="X269" s="943"/>
      <c r="Y269" s="944"/>
      <c r="Z269" s="944"/>
      <c r="AA269" s="944"/>
      <c r="AB269" s="944"/>
      <c r="AC269" s="944"/>
      <c r="AD269" s="944"/>
      <c r="AE269" s="944"/>
      <c r="AF269" s="944"/>
      <c r="AG269" s="944"/>
      <c r="AH269" s="944"/>
      <c r="AI269" s="944"/>
      <c r="AJ269" s="944"/>
      <c r="AK269" s="944"/>
      <c r="AL269" s="944"/>
      <c r="AM269" s="944"/>
      <c r="AN269" s="944"/>
      <c r="AO269" s="944"/>
      <c r="AP269" s="944"/>
      <c r="AQ269" s="944"/>
      <c r="AR269" s="944"/>
      <c r="AS269" s="944"/>
      <c r="AT269" s="944"/>
      <c r="AU269" s="944"/>
      <c r="AV269" s="944"/>
      <c r="AW269" s="944"/>
      <c r="AX269" s="944"/>
      <c r="AY269" s="945"/>
    </row>
    <row r="270" spans="1:51" ht="36" customHeight="1" x14ac:dyDescent="0.2">
      <c r="A270" s="482"/>
      <c r="B270" s="483"/>
      <c r="C270" s="483"/>
      <c r="D270" s="483"/>
      <c r="E270" s="483"/>
      <c r="F270" s="484"/>
      <c r="G270" s="850" t="s">
        <v>242</v>
      </c>
      <c r="H270" s="851"/>
      <c r="I270" s="851"/>
      <c r="J270" s="851"/>
      <c r="K270" s="851"/>
      <c r="L270" s="851"/>
      <c r="M270" s="851"/>
      <c r="N270" s="851"/>
      <c r="O270" s="851"/>
      <c r="P270" s="851"/>
      <c r="Q270" s="851"/>
      <c r="R270" s="851"/>
      <c r="S270" s="851"/>
      <c r="T270" s="852"/>
      <c r="U270" s="328" t="s">
        <v>239</v>
      </c>
      <c r="V270" s="329"/>
      <c r="W270" s="330"/>
      <c r="X270" s="943"/>
      <c r="Y270" s="944"/>
      <c r="Z270" s="944"/>
      <c r="AA270" s="944"/>
      <c r="AB270" s="944"/>
      <c r="AC270" s="944"/>
      <c r="AD270" s="944"/>
      <c r="AE270" s="944"/>
      <c r="AF270" s="944"/>
      <c r="AG270" s="944"/>
      <c r="AH270" s="944"/>
      <c r="AI270" s="944"/>
      <c r="AJ270" s="944"/>
      <c r="AK270" s="944"/>
      <c r="AL270" s="944"/>
      <c r="AM270" s="944"/>
      <c r="AN270" s="944"/>
      <c r="AO270" s="944"/>
      <c r="AP270" s="944"/>
      <c r="AQ270" s="944"/>
      <c r="AR270" s="944"/>
      <c r="AS270" s="944"/>
      <c r="AT270" s="944"/>
      <c r="AU270" s="944"/>
      <c r="AV270" s="944"/>
      <c r="AW270" s="944"/>
      <c r="AX270" s="944"/>
      <c r="AY270" s="945"/>
    </row>
    <row r="271" spans="1:51" ht="36" customHeight="1" x14ac:dyDescent="0.2">
      <c r="A271" s="482"/>
      <c r="B271" s="483"/>
      <c r="C271" s="483"/>
      <c r="D271" s="483"/>
      <c r="E271" s="483"/>
      <c r="F271" s="484"/>
      <c r="G271" s="850" t="s">
        <v>243</v>
      </c>
      <c r="H271" s="851"/>
      <c r="I271" s="851"/>
      <c r="J271" s="851"/>
      <c r="K271" s="851"/>
      <c r="L271" s="851"/>
      <c r="M271" s="851"/>
      <c r="N271" s="851"/>
      <c r="O271" s="851"/>
      <c r="P271" s="851"/>
      <c r="Q271" s="851"/>
      <c r="R271" s="851"/>
      <c r="S271" s="851"/>
      <c r="T271" s="852"/>
      <c r="U271" s="328" t="s">
        <v>239</v>
      </c>
      <c r="V271" s="329"/>
      <c r="W271" s="330"/>
      <c r="X271" s="943"/>
      <c r="Y271" s="944"/>
      <c r="Z271" s="944"/>
      <c r="AA271" s="944"/>
      <c r="AB271" s="944"/>
      <c r="AC271" s="944"/>
      <c r="AD271" s="944"/>
      <c r="AE271" s="944"/>
      <c r="AF271" s="944"/>
      <c r="AG271" s="944"/>
      <c r="AH271" s="944"/>
      <c r="AI271" s="944"/>
      <c r="AJ271" s="944"/>
      <c r="AK271" s="944"/>
      <c r="AL271" s="944"/>
      <c r="AM271" s="944"/>
      <c r="AN271" s="944"/>
      <c r="AO271" s="944"/>
      <c r="AP271" s="944"/>
      <c r="AQ271" s="944"/>
      <c r="AR271" s="944"/>
      <c r="AS271" s="944"/>
      <c r="AT271" s="944"/>
      <c r="AU271" s="944"/>
      <c r="AV271" s="944"/>
      <c r="AW271" s="944"/>
      <c r="AX271" s="944"/>
      <c r="AY271" s="945"/>
    </row>
    <row r="272" spans="1:51" ht="36" customHeight="1" thickBot="1" x14ac:dyDescent="0.25">
      <c r="A272" s="482"/>
      <c r="B272" s="483"/>
      <c r="C272" s="483"/>
      <c r="D272" s="483"/>
      <c r="E272" s="483"/>
      <c r="F272" s="484"/>
      <c r="G272" s="853" t="s">
        <v>244</v>
      </c>
      <c r="H272" s="854"/>
      <c r="I272" s="854"/>
      <c r="J272" s="854"/>
      <c r="K272" s="854"/>
      <c r="L272" s="854"/>
      <c r="M272" s="854"/>
      <c r="N272" s="854"/>
      <c r="O272" s="854"/>
      <c r="P272" s="854"/>
      <c r="Q272" s="854"/>
      <c r="R272" s="854"/>
      <c r="S272" s="854"/>
      <c r="T272" s="855"/>
      <c r="U272" s="856" t="s">
        <v>239</v>
      </c>
      <c r="V272" s="857"/>
      <c r="W272" s="858"/>
      <c r="X272" s="946"/>
      <c r="Y272" s="947"/>
      <c r="Z272" s="947"/>
      <c r="AA272" s="947"/>
      <c r="AB272" s="947"/>
      <c r="AC272" s="947"/>
      <c r="AD272" s="947"/>
      <c r="AE272" s="947"/>
      <c r="AF272" s="947"/>
      <c r="AG272" s="947"/>
      <c r="AH272" s="947"/>
      <c r="AI272" s="947"/>
      <c r="AJ272" s="947"/>
      <c r="AK272" s="947"/>
      <c r="AL272" s="947"/>
      <c r="AM272" s="947"/>
      <c r="AN272" s="947"/>
      <c r="AO272" s="947"/>
      <c r="AP272" s="947"/>
      <c r="AQ272" s="947"/>
      <c r="AR272" s="947"/>
      <c r="AS272" s="947"/>
      <c r="AT272" s="947"/>
      <c r="AU272" s="947"/>
      <c r="AV272" s="947"/>
      <c r="AW272" s="947"/>
      <c r="AX272" s="947"/>
      <c r="AY272" s="948"/>
    </row>
    <row r="273" spans="1:51" ht="36" customHeight="1" x14ac:dyDescent="0.2">
      <c r="A273" s="482"/>
      <c r="B273" s="483"/>
      <c r="C273" s="483"/>
      <c r="D273" s="483"/>
      <c r="E273" s="483"/>
      <c r="F273" s="484"/>
      <c r="G273" s="556" t="s">
        <v>245</v>
      </c>
      <c r="H273" s="557"/>
      <c r="I273" s="557"/>
      <c r="J273" s="557"/>
      <c r="K273" s="557"/>
      <c r="L273" s="557"/>
      <c r="M273" s="557"/>
      <c r="N273" s="558"/>
      <c r="O273" s="859" t="s">
        <v>18</v>
      </c>
      <c r="P273" s="860"/>
      <c r="Q273" s="860"/>
      <c r="R273" s="860"/>
      <c r="S273" s="860"/>
      <c r="T273" s="860"/>
      <c r="U273" s="860"/>
      <c r="V273" s="860"/>
      <c r="W273" s="860"/>
      <c r="X273" s="404"/>
      <c r="Y273" s="404"/>
      <c r="Z273" s="404"/>
      <c r="AA273" s="404"/>
      <c r="AB273" s="404"/>
      <c r="AC273" s="404"/>
      <c r="AD273" s="404"/>
      <c r="AE273" s="404"/>
      <c r="AF273" s="404"/>
      <c r="AG273" s="404"/>
      <c r="AH273" s="404"/>
      <c r="AI273" s="404"/>
      <c r="AJ273" s="404"/>
      <c r="AK273" s="404"/>
      <c r="AL273" s="404"/>
      <c r="AM273" s="404"/>
      <c r="AN273" s="404"/>
      <c r="AO273" s="404"/>
      <c r="AP273" s="404"/>
      <c r="AQ273" s="404"/>
      <c r="AR273" s="404"/>
      <c r="AS273" s="404"/>
      <c r="AT273" s="404"/>
      <c r="AU273" s="404"/>
      <c r="AV273" s="404"/>
      <c r="AW273" s="404"/>
      <c r="AX273" s="404"/>
      <c r="AY273" s="861"/>
    </row>
    <row r="274" spans="1:51" ht="99.75" customHeight="1" thickBot="1" x14ac:dyDescent="0.25">
      <c r="A274" s="485"/>
      <c r="B274" s="486"/>
      <c r="C274" s="486"/>
      <c r="D274" s="486"/>
      <c r="E274" s="486"/>
      <c r="F274" s="487"/>
      <c r="G274" s="862" t="s">
        <v>246</v>
      </c>
      <c r="H274" s="863"/>
      <c r="I274" s="863"/>
      <c r="J274" s="863"/>
      <c r="K274" s="863"/>
      <c r="L274" s="863"/>
      <c r="M274" s="863"/>
      <c r="N274" s="864"/>
      <c r="O274" s="859" t="s">
        <v>18</v>
      </c>
      <c r="P274" s="860"/>
      <c r="Q274" s="860"/>
      <c r="R274" s="860"/>
      <c r="S274" s="860"/>
      <c r="T274" s="860"/>
      <c r="U274" s="860"/>
      <c r="V274" s="860"/>
      <c r="W274" s="860"/>
      <c r="X274" s="404"/>
      <c r="Y274" s="404"/>
      <c r="Z274" s="404"/>
      <c r="AA274" s="404"/>
      <c r="AB274" s="404"/>
      <c r="AC274" s="404"/>
      <c r="AD274" s="404"/>
      <c r="AE274" s="404"/>
      <c r="AF274" s="404"/>
      <c r="AG274" s="404"/>
      <c r="AH274" s="404"/>
      <c r="AI274" s="404"/>
      <c r="AJ274" s="404"/>
      <c r="AK274" s="404"/>
      <c r="AL274" s="404"/>
      <c r="AM274" s="404"/>
      <c r="AN274" s="404"/>
      <c r="AO274" s="404"/>
      <c r="AP274" s="404"/>
      <c r="AQ274" s="404"/>
      <c r="AR274" s="404"/>
      <c r="AS274" s="404"/>
      <c r="AT274" s="404"/>
      <c r="AU274" s="404"/>
      <c r="AV274" s="404"/>
      <c r="AW274" s="404"/>
      <c r="AX274" s="404"/>
      <c r="AY274" s="861"/>
    </row>
    <row r="275" spans="1:51" s="11" customFormat="1" ht="62.25" customHeight="1" thickBot="1" x14ac:dyDescent="0.25">
      <c r="A275" s="865" t="s">
        <v>247</v>
      </c>
      <c r="B275" s="866"/>
      <c r="C275" s="866"/>
      <c r="D275" s="866"/>
      <c r="E275" s="866"/>
      <c r="F275" s="867"/>
      <c r="G275" s="871" t="s">
        <v>248</v>
      </c>
      <c r="H275" s="872"/>
      <c r="I275" s="872"/>
      <c r="J275" s="872"/>
      <c r="K275" s="872"/>
      <c r="L275" s="872"/>
      <c r="M275" s="872"/>
      <c r="N275" s="873"/>
      <c r="O275" s="874" t="s">
        <v>249</v>
      </c>
      <c r="P275" s="875"/>
      <c r="Q275" s="875"/>
      <c r="R275" s="875"/>
      <c r="S275" s="875"/>
      <c r="T275" s="875"/>
      <c r="U275" s="875"/>
      <c r="V275" s="875"/>
      <c r="W275" s="875"/>
      <c r="X275" s="875"/>
      <c r="Y275" s="875"/>
      <c r="Z275" s="875"/>
      <c r="AA275" s="875"/>
      <c r="AB275" s="875"/>
      <c r="AC275" s="875"/>
      <c r="AD275" s="875"/>
      <c r="AE275" s="875"/>
      <c r="AF275" s="875"/>
      <c r="AG275" s="875"/>
      <c r="AH275" s="875"/>
      <c r="AI275" s="875"/>
      <c r="AJ275" s="875"/>
      <c r="AK275" s="875"/>
      <c r="AL275" s="875"/>
      <c r="AM275" s="875"/>
      <c r="AN275" s="875"/>
      <c r="AO275" s="875"/>
      <c r="AP275" s="875"/>
      <c r="AQ275" s="875"/>
      <c r="AR275" s="875"/>
      <c r="AS275" s="875"/>
      <c r="AT275" s="875"/>
      <c r="AU275" s="875"/>
      <c r="AV275" s="875"/>
      <c r="AW275" s="875"/>
      <c r="AX275" s="875"/>
      <c r="AY275" s="876"/>
    </row>
    <row r="276" spans="1:51" s="11" customFormat="1" ht="48" customHeight="1" thickBot="1" x14ac:dyDescent="0.25">
      <c r="A276" s="868"/>
      <c r="B276" s="869"/>
      <c r="C276" s="869"/>
      <c r="D276" s="869"/>
      <c r="E276" s="869"/>
      <c r="F276" s="870"/>
      <c r="G276" s="877" t="s">
        <v>250</v>
      </c>
      <c r="H276" s="878"/>
      <c r="I276" s="878"/>
      <c r="J276" s="878"/>
      <c r="K276" s="878"/>
      <c r="L276" s="878"/>
      <c r="M276" s="878"/>
      <c r="N276" s="879"/>
      <c r="O276" s="880" t="s">
        <v>18</v>
      </c>
      <c r="P276" s="881"/>
      <c r="Q276" s="881"/>
      <c r="R276" s="881"/>
      <c r="S276" s="881"/>
      <c r="T276" s="881"/>
      <c r="U276" s="881"/>
      <c r="V276" s="881"/>
      <c r="W276" s="881"/>
      <c r="X276" s="881"/>
      <c r="Y276" s="881"/>
      <c r="Z276" s="881"/>
      <c r="AA276" s="881"/>
      <c r="AB276" s="881"/>
      <c r="AC276" s="881"/>
      <c r="AD276" s="881"/>
      <c r="AE276" s="881"/>
      <c r="AF276" s="881"/>
      <c r="AG276" s="881"/>
      <c r="AH276" s="881"/>
      <c r="AI276" s="881"/>
      <c r="AJ276" s="881"/>
      <c r="AK276" s="881"/>
      <c r="AL276" s="881"/>
      <c r="AM276" s="881"/>
      <c r="AN276" s="881"/>
      <c r="AO276" s="881"/>
      <c r="AP276" s="881"/>
      <c r="AQ276" s="881"/>
      <c r="AR276" s="881"/>
      <c r="AS276" s="881"/>
      <c r="AT276" s="881"/>
      <c r="AU276" s="881"/>
      <c r="AV276" s="881"/>
      <c r="AW276" s="881"/>
      <c r="AX276" s="881"/>
      <c r="AY276" s="882"/>
    </row>
    <row r="277" spans="1:51" ht="54.75" customHeight="1" thickBot="1" x14ac:dyDescent="0.25">
      <c r="A277" s="932" t="s">
        <v>251</v>
      </c>
      <c r="B277" s="933"/>
      <c r="C277" s="933"/>
      <c r="D277" s="933"/>
      <c r="E277" s="933"/>
      <c r="F277" s="934"/>
      <c r="G277" s="935" t="s">
        <v>252</v>
      </c>
      <c r="H277" s="936"/>
      <c r="I277" s="936"/>
      <c r="J277" s="936"/>
      <c r="K277" s="936"/>
      <c r="L277" s="936"/>
      <c r="M277" s="936"/>
      <c r="N277" s="936"/>
      <c r="O277" s="936"/>
      <c r="P277" s="936"/>
      <c r="Q277" s="936"/>
      <c r="R277" s="936"/>
      <c r="S277" s="936"/>
      <c r="T277" s="936"/>
      <c r="U277" s="936"/>
      <c r="V277" s="936"/>
      <c r="W277" s="936"/>
      <c r="X277" s="936"/>
      <c r="Y277" s="936"/>
      <c r="Z277" s="936"/>
      <c r="AA277" s="936"/>
      <c r="AB277" s="936"/>
      <c r="AC277" s="936"/>
      <c r="AD277" s="936"/>
      <c r="AE277" s="936"/>
      <c r="AF277" s="936"/>
      <c r="AG277" s="936"/>
      <c r="AH277" s="936"/>
      <c r="AI277" s="936"/>
      <c r="AJ277" s="936"/>
      <c r="AK277" s="936"/>
      <c r="AL277" s="936"/>
      <c r="AM277" s="936"/>
      <c r="AN277" s="936"/>
      <c r="AO277" s="936"/>
      <c r="AP277" s="936"/>
      <c r="AQ277" s="936"/>
      <c r="AR277" s="936"/>
      <c r="AS277" s="936"/>
      <c r="AT277" s="936"/>
      <c r="AU277" s="936"/>
      <c r="AV277" s="936"/>
      <c r="AW277" s="936"/>
      <c r="AX277" s="936"/>
      <c r="AY277" s="937"/>
    </row>
    <row r="278" spans="1:51" ht="93" customHeight="1" x14ac:dyDescent="0.2">
      <c r="A278" s="773" t="s">
        <v>253</v>
      </c>
      <c r="B278" s="774"/>
      <c r="C278" s="774"/>
      <c r="D278" s="774"/>
      <c r="E278" s="774"/>
      <c r="F278" s="775"/>
      <c r="G278" s="779" t="s">
        <v>254</v>
      </c>
      <c r="H278" s="780"/>
      <c r="I278" s="780"/>
      <c r="J278" s="780"/>
      <c r="K278" s="780"/>
      <c r="L278" s="780"/>
      <c r="M278" s="780"/>
      <c r="N278" s="781"/>
      <c r="O278" s="782" t="s">
        <v>255</v>
      </c>
      <c r="P278" s="783"/>
      <c r="Q278" s="783"/>
      <c r="R278" s="783"/>
      <c r="S278" s="783"/>
      <c r="T278" s="783"/>
      <c r="U278" s="783"/>
      <c r="V278" s="783"/>
      <c r="W278" s="783"/>
      <c r="X278" s="783"/>
      <c r="Y278" s="783"/>
      <c r="Z278" s="783"/>
      <c r="AA278" s="783"/>
      <c r="AB278" s="783"/>
      <c r="AC278" s="783"/>
      <c r="AD278" s="783"/>
      <c r="AE278" s="783"/>
      <c r="AF278" s="783"/>
      <c r="AG278" s="783"/>
      <c r="AH278" s="783"/>
      <c r="AI278" s="783"/>
      <c r="AJ278" s="783"/>
      <c r="AK278" s="783"/>
      <c r="AL278" s="783"/>
      <c r="AM278" s="783"/>
      <c r="AN278" s="783"/>
      <c r="AO278" s="783"/>
      <c r="AP278" s="783"/>
      <c r="AQ278" s="783"/>
      <c r="AR278" s="783"/>
      <c r="AS278" s="783"/>
      <c r="AT278" s="783"/>
      <c r="AU278" s="783"/>
      <c r="AV278" s="783"/>
      <c r="AW278" s="783"/>
      <c r="AX278" s="783"/>
      <c r="AY278" s="784"/>
    </row>
    <row r="279" spans="1:51" ht="48" customHeight="1" thickBot="1" x14ac:dyDescent="0.25">
      <c r="A279" s="776"/>
      <c r="B279" s="777"/>
      <c r="C279" s="777"/>
      <c r="D279" s="777"/>
      <c r="E279" s="777"/>
      <c r="F279" s="778"/>
      <c r="G279" s="785" t="s">
        <v>256</v>
      </c>
      <c r="H279" s="786"/>
      <c r="I279" s="786"/>
      <c r="J279" s="786"/>
      <c r="K279" s="786"/>
      <c r="L279" s="786"/>
      <c r="M279" s="786"/>
      <c r="N279" s="787"/>
      <c r="O279" s="788" t="s">
        <v>257</v>
      </c>
      <c r="P279" s="789"/>
      <c r="Q279" s="789"/>
      <c r="R279" s="789"/>
      <c r="S279" s="789"/>
      <c r="T279" s="789"/>
      <c r="U279" s="789"/>
      <c r="V279" s="789"/>
      <c r="W279" s="789"/>
      <c r="X279" s="789"/>
      <c r="Y279" s="789"/>
      <c r="Z279" s="789"/>
      <c r="AA279" s="789"/>
      <c r="AB279" s="789"/>
      <c r="AC279" s="789"/>
      <c r="AD279" s="789"/>
      <c r="AE279" s="789"/>
      <c r="AF279" s="789"/>
      <c r="AG279" s="789"/>
      <c r="AH279" s="789"/>
      <c r="AI279" s="789"/>
      <c r="AJ279" s="789"/>
      <c r="AK279" s="789"/>
      <c r="AL279" s="789"/>
      <c r="AM279" s="789"/>
      <c r="AN279" s="789"/>
      <c r="AO279" s="789"/>
      <c r="AP279" s="789"/>
      <c r="AQ279" s="789"/>
      <c r="AR279" s="789"/>
      <c r="AS279" s="789"/>
      <c r="AT279" s="789"/>
      <c r="AU279" s="789"/>
      <c r="AV279" s="789"/>
      <c r="AW279" s="789"/>
      <c r="AX279" s="789"/>
      <c r="AY279" s="790"/>
    </row>
    <row r="280" spans="1:51" s="11" customFormat="1" ht="23.25" customHeight="1" x14ac:dyDescent="0.2">
      <c r="A280" s="381" t="s">
        <v>258</v>
      </c>
      <c r="B280" s="382"/>
      <c r="C280" s="382"/>
      <c r="D280" s="382"/>
      <c r="E280" s="382"/>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3"/>
    </row>
    <row r="281" spans="1:51" s="11" customFormat="1" ht="23.25" customHeight="1" x14ac:dyDescent="0.2">
      <c r="A281" s="220" t="s">
        <v>259</v>
      </c>
      <c r="B281" s="221"/>
      <c r="C281" s="221"/>
      <c r="D281" s="221"/>
      <c r="E281" s="221"/>
      <c r="F281" s="222"/>
      <c r="G281" s="164" t="s">
        <v>416</v>
      </c>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224"/>
      <c r="AE281" s="384" t="s">
        <v>260</v>
      </c>
      <c r="AF281" s="385"/>
      <c r="AG281" s="385"/>
      <c r="AH281" s="385"/>
      <c r="AI281" s="385"/>
      <c r="AJ281" s="385"/>
      <c r="AK281" s="385"/>
      <c r="AL281" s="385"/>
      <c r="AM281" s="385"/>
      <c r="AN281" s="385"/>
      <c r="AO281" s="385"/>
      <c r="AP281" s="385"/>
      <c r="AQ281" s="385"/>
      <c r="AR281" s="385"/>
      <c r="AS281" s="385"/>
      <c r="AT281" s="385"/>
      <c r="AU281" s="385"/>
      <c r="AV281" s="385"/>
      <c r="AW281" s="385"/>
      <c r="AX281" s="385"/>
      <c r="AY281" s="386"/>
    </row>
    <row r="282" spans="1:51" s="11" customFormat="1" ht="63.6" customHeight="1" x14ac:dyDescent="0.2">
      <c r="A282" s="223"/>
      <c r="B282" s="119"/>
      <c r="C282" s="119"/>
      <c r="D282" s="119"/>
      <c r="E282" s="119"/>
      <c r="F282" s="207"/>
      <c r="G282" s="166"/>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225"/>
      <c r="AE282" s="387"/>
      <c r="AF282" s="68"/>
      <c r="AG282" s="68"/>
      <c r="AH282" s="68"/>
      <c r="AI282" s="68"/>
      <c r="AJ282" s="68"/>
      <c r="AK282" s="68"/>
      <c r="AL282" s="68"/>
      <c r="AM282" s="68"/>
      <c r="AN282" s="68"/>
      <c r="AO282" s="68"/>
      <c r="AP282" s="68"/>
      <c r="AQ282" s="68"/>
      <c r="AR282" s="68"/>
      <c r="AS282" s="68"/>
      <c r="AT282" s="68"/>
      <c r="AU282" s="68"/>
      <c r="AV282" s="68"/>
      <c r="AW282" s="68"/>
      <c r="AX282" s="68"/>
      <c r="AY282" s="69"/>
    </row>
    <row r="283" spans="1:51" s="11" customFormat="1" ht="97.5" customHeight="1" thickBot="1" x14ac:dyDescent="0.25">
      <c r="A283" s="378" t="s">
        <v>261</v>
      </c>
      <c r="B283" s="379"/>
      <c r="C283" s="379"/>
      <c r="D283" s="379"/>
      <c r="E283" s="379"/>
      <c r="F283" s="380"/>
      <c r="G283" s="266" t="s">
        <v>424</v>
      </c>
      <c r="H283" s="267"/>
      <c r="I283" s="267"/>
      <c r="J283" s="267"/>
      <c r="K283" s="267"/>
      <c r="L283" s="267"/>
      <c r="M283" s="267"/>
      <c r="N283" s="267"/>
      <c r="O283" s="267"/>
      <c r="P283" s="267"/>
      <c r="Q283" s="267"/>
      <c r="R283" s="267"/>
      <c r="S283" s="267"/>
      <c r="T283" s="267"/>
      <c r="U283" s="267"/>
      <c r="V283" s="267"/>
      <c r="W283" s="267"/>
      <c r="X283" s="267"/>
      <c r="Y283" s="267"/>
      <c r="Z283" s="267"/>
      <c r="AA283" s="267"/>
      <c r="AB283" s="267"/>
      <c r="AC283" s="267"/>
      <c r="AD283" s="267"/>
      <c r="AE283" s="267"/>
      <c r="AF283" s="267"/>
      <c r="AG283" s="267"/>
      <c r="AH283" s="267"/>
      <c r="AI283" s="267"/>
      <c r="AJ283" s="267"/>
      <c r="AK283" s="267"/>
      <c r="AL283" s="267"/>
      <c r="AM283" s="267"/>
      <c r="AN283" s="267"/>
      <c r="AO283" s="267"/>
      <c r="AP283" s="267"/>
      <c r="AQ283" s="267"/>
      <c r="AR283" s="267"/>
      <c r="AS283" s="267"/>
      <c r="AT283" s="267"/>
      <c r="AU283" s="267"/>
      <c r="AV283" s="267"/>
      <c r="AW283" s="267"/>
      <c r="AX283" s="267"/>
      <c r="AY283" s="268"/>
    </row>
    <row r="284" spans="1:51" s="11" customFormat="1" ht="23.25" customHeight="1" x14ac:dyDescent="0.2">
      <c r="A284" s="910" t="s">
        <v>262</v>
      </c>
      <c r="B284" s="911"/>
      <c r="C284" s="911"/>
      <c r="D284" s="911"/>
      <c r="E284" s="911"/>
      <c r="F284" s="911"/>
      <c r="G284" s="911"/>
      <c r="H284" s="911"/>
      <c r="I284" s="911"/>
      <c r="J284" s="911"/>
      <c r="K284" s="911"/>
      <c r="L284" s="911"/>
      <c r="M284" s="911"/>
      <c r="N284" s="911"/>
      <c r="O284" s="911"/>
      <c r="P284" s="911"/>
      <c r="Q284" s="911"/>
      <c r="R284" s="911"/>
      <c r="S284" s="911"/>
      <c r="T284" s="911"/>
      <c r="U284" s="911"/>
      <c r="V284" s="911"/>
      <c r="W284" s="911"/>
      <c r="X284" s="911"/>
      <c r="Y284" s="911"/>
      <c r="Z284" s="911"/>
      <c r="AA284" s="911"/>
      <c r="AB284" s="911"/>
      <c r="AC284" s="911"/>
      <c r="AD284" s="911"/>
      <c r="AE284" s="911"/>
      <c r="AF284" s="911"/>
      <c r="AG284" s="911"/>
      <c r="AH284" s="911"/>
      <c r="AI284" s="911"/>
      <c r="AJ284" s="911"/>
      <c r="AK284" s="911"/>
      <c r="AL284" s="911"/>
      <c r="AM284" s="911"/>
      <c r="AN284" s="911"/>
      <c r="AO284" s="911"/>
      <c r="AP284" s="911"/>
      <c r="AQ284" s="911"/>
      <c r="AR284" s="911"/>
      <c r="AS284" s="911"/>
      <c r="AT284" s="911"/>
      <c r="AU284" s="911"/>
      <c r="AV284" s="911"/>
      <c r="AW284" s="911"/>
      <c r="AX284" s="911"/>
      <c r="AY284" s="912"/>
    </row>
    <row r="285" spans="1:51" s="11" customFormat="1" ht="87.6" customHeight="1" thickBot="1" x14ac:dyDescent="0.25">
      <c r="A285" s="913" t="s">
        <v>425</v>
      </c>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914"/>
    </row>
    <row r="286" spans="1:51" s="11" customFormat="1" ht="23.25" customHeight="1" x14ac:dyDescent="0.2">
      <c r="A286" s="910" t="s">
        <v>263</v>
      </c>
      <c r="B286" s="911"/>
      <c r="C286" s="911"/>
      <c r="D286" s="911"/>
      <c r="E286" s="911"/>
      <c r="F286" s="911"/>
      <c r="G286" s="911"/>
      <c r="H286" s="911"/>
      <c r="I286" s="911"/>
      <c r="J286" s="911"/>
      <c r="K286" s="911"/>
      <c r="L286" s="911"/>
      <c r="M286" s="911"/>
      <c r="N286" s="911"/>
      <c r="O286" s="911"/>
      <c r="P286" s="911"/>
      <c r="Q286" s="911"/>
      <c r="R286" s="911"/>
      <c r="S286" s="911"/>
      <c r="T286" s="911"/>
      <c r="U286" s="911"/>
      <c r="V286" s="911"/>
      <c r="W286" s="911"/>
      <c r="X286" s="911"/>
      <c r="Y286" s="911"/>
      <c r="Z286" s="911"/>
      <c r="AA286" s="911"/>
      <c r="AB286" s="911"/>
      <c r="AC286" s="911"/>
      <c r="AD286" s="911"/>
      <c r="AE286" s="911"/>
      <c r="AF286" s="911"/>
      <c r="AG286" s="911"/>
      <c r="AH286" s="911"/>
      <c r="AI286" s="911"/>
      <c r="AJ286" s="911"/>
      <c r="AK286" s="911"/>
      <c r="AL286" s="911"/>
      <c r="AM286" s="911"/>
      <c r="AN286" s="911"/>
      <c r="AO286" s="911"/>
      <c r="AP286" s="911"/>
      <c r="AQ286" s="911"/>
      <c r="AR286" s="911"/>
      <c r="AS286" s="911"/>
      <c r="AT286" s="911"/>
      <c r="AU286" s="911"/>
      <c r="AV286" s="911"/>
      <c r="AW286" s="911"/>
      <c r="AX286" s="911"/>
      <c r="AY286" s="912"/>
    </row>
    <row r="287" spans="1:51" s="11" customFormat="1" ht="33.6" customHeight="1" thickBot="1" x14ac:dyDescent="0.25">
      <c r="A287" s="913" t="s">
        <v>415</v>
      </c>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914"/>
    </row>
    <row r="288" spans="1:51" s="11" customFormat="1" ht="23.25" customHeight="1" x14ac:dyDescent="0.2">
      <c r="A288" s="910" t="s">
        <v>264</v>
      </c>
      <c r="B288" s="911"/>
      <c r="C288" s="911"/>
      <c r="D288" s="911"/>
      <c r="E288" s="911"/>
      <c r="F288" s="911"/>
      <c r="G288" s="911"/>
      <c r="H288" s="911"/>
      <c r="I288" s="911"/>
      <c r="J288" s="911"/>
      <c r="K288" s="911"/>
      <c r="L288" s="911"/>
      <c r="M288" s="911"/>
      <c r="N288" s="911"/>
      <c r="O288" s="911"/>
      <c r="P288" s="911"/>
      <c r="Q288" s="911"/>
      <c r="R288" s="911"/>
      <c r="S288" s="911"/>
      <c r="T288" s="911"/>
      <c r="U288" s="911"/>
      <c r="V288" s="911"/>
      <c r="W288" s="911"/>
      <c r="X288" s="911"/>
      <c r="Y288" s="911"/>
      <c r="Z288" s="911"/>
      <c r="AA288" s="911"/>
      <c r="AB288" s="911"/>
      <c r="AC288" s="911"/>
      <c r="AD288" s="911"/>
      <c r="AE288" s="911"/>
      <c r="AF288" s="911"/>
      <c r="AG288" s="911"/>
      <c r="AH288" s="911"/>
      <c r="AI288" s="911"/>
      <c r="AJ288" s="911"/>
      <c r="AK288" s="911"/>
      <c r="AL288" s="911"/>
      <c r="AM288" s="911"/>
      <c r="AN288" s="911"/>
      <c r="AO288" s="911"/>
      <c r="AP288" s="911"/>
      <c r="AQ288" s="911"/>
      <c r="AR288" s="911"/>
      <c r="AS288" s="911"/>
      <c r="AT288" s="911"/>
      <c r="AU288" s="911"/>
      <c r="AV288" s="911"/>
      <c r="AW288" s="911"/>
      <c r="AX288" s="911"/>
      <c r="AY288" s="912"/>
    </row>
    <row r="289" spans="1:51" s="11" customFormat="1" ht="58.95" customHeight="1" thickBot="1" x14ac:dyDescent="0.25">
      <c r="A289" s="915" t="s">
        <v>417</v>
      </c>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c r="AA289" s="267"/>
      <c r="AB289" s="267"/>
      <c r="AC289" s="267"/>
      <c r="AD289" s="267"/>
      <c r="AE289" s="267"/>
      <c r="AF289" s="267"/>
      <c r="AG289" s="267"/>
      <c r="AH289" s="267"/>
      <c r="AI289" s="267"/>
      <c r="AJ289" s="267"/>
      <c r="AK289" s="267"/>
      <c r="AL289" s="267"/>
      <c r="AM289" s="267"/>
      <c r="AN289" s="267"/>
      <c r="AO289" s="267"/>
      <c r="AP289" s="267"/>
      <c r="AQ289" s="267"/>
      <c r="AR289" s="267"/>
      <c r="AS289" s="267"/>
      <c r="AT289" s="267"/>
      <c r="AU289" s="267"/>
      <c r="AV289" s="267"/>
      <c r="AW289" s="267"/>
      <c r="AX289" s="267"/>
      <c r="AY289" s="268"/>
    </row>
    <row r="290" spans="1:51" ht="60" customHeight="1" thickBot="1" x14ac:dyDescent="0.25">
      <c r="A290" s="281" t="s">
        <v>265</v>
      </c>
      <c r="B290" s="282"/>
      <c r="C290" s="282"/>
      <c r="D290" s="282"/>
      <c r="E290" s="282"/>
      <c r="F290" s="283"/>
      <c r="G290" s="711"/>
      <c r="H290" s="712"/>
      <c r="I290" s="712"/>
      <c r="J290" s="712"/>
      <c r="K290" s="712"/>
      <c r="L290" s="712"/>
      <c r="M290" s="712"/>
      <c r="N290" s="712"/>
      <c r="O290" s="712"/>
      <c r="P290" s="712"/>
      <c r="Q290" s="712"/>
      <c r="R290" s="712"/>
      <c r="S290" s="712"/>
      <c r="T290" s="712"/>
      <c r="U290" s="712"/>
      <c r="V290" s="712"/>
      <c r="W290" s="712"/>
      <c r="X290" s="712"/>
      <c r="Y290" s="712"/>
      <c r="Z290" s="712"/>
      <c r="AA290" s="712"/>
      <c r="AB290" s="712"/>
      <c r="AC290" s="712"/>
      <c r="AD290" s="712"/>
      <c r="AE290" s="712"/>
      <c r="AF290" s="712"/>
      <c r="AG290" s="712"/>
      <c r="AH290" s="712"/>
      <c r="AI290" s="712"/>
      <c r="AJ290" s="712"/>
      <c r="AK290" s="712"/>
      <c r="AL290" s="712"/>
      <c r="AM290" s="712"/>
      <c r="AN290" s="712"/>
      <c r="AO290" s="712"/>
      <c r="AP290" s="712"/>
      <c r="AQ290" s="712"/>
      <c r="AR290" s="712"/>
      <c r="AS290" s="712"/>
      <c r="AT290" s="712"/>
      <c r="AU290" s="712"/>
      <c r="AV290" s="712"/>
      <c r="AW290" s="712"/>
      <c r="AX290" s="712"/>
      <c r="AY290" s="713"/>
    </row>
    <row r="291" spans="1:51" ht="48" customHeight="1" thickBot="1" x14ac:dyDescent="0.25">
      <c r="A291" s="492" t="s">
        <v>266</v>
      </c>
      <c r="B291" s="493"/>
      <c r="C291" s="493"/>
      <c r="D291" s="493"/>
      <c r="E291" s="493"/>
      <c r="F291" s="494"/>
      <c r="G291" s="348"/>
      <c r="H291" s="349"/>
      <c r="I291" s="349"/>
      <c r="J291" s="349"/>
      <c r="K291" s="349"/>
      <c r="L291" s="349"/>
      <c r="M291" s="349"/>
      <c r="N291" s="349"/>
      <c r="O291" s="349"/>
      <c r="P291" s="349"/>
      <c r="Q291" s="349"/>
      <c r="R291" s="349"/>
      <c r="S291" s="349"/>
      <c r="T291" s="349"/>
      <c r="U291" s="349"/>
      <c r="V291" s="349"/>
      <c r="W291" s="349"/>
      <c r="X291" s="349"/>
      <c r="Y291" s="349"/>
      <c r="Z291" s="349"/>
      <c r="AA291" s="349"/>
      <c r="AB291" s="349"/>
      <c r="AC291" s="349"/>
      <c r="AD291" s="349"/>
      <c r="AE291" s="349"/>
      <c r="AF291" s="349"/>
      <c r="AG291" s="349"/>
      <c r="AH291" s="349"/>
      <c r="AI291" s="349"/>
      <c r="AJ291" s="349"/>
      <c r="AK291" s="349"/>
      <c r="AL291" s="349"/>
      <c r="AM291" s="349"/>
      <c r="AN291" s="349"/>
      <c r="AO291" s="349"/>
      <c r="AP291" s="349"/>
      <c r="AQ291" s="349"/>
      <c r="AR291" s="349"/>
      <c r="AS291" s="349"/>
      <c r="AT291" s="349"/>
      <c r="AU291" s="349"/>
      <c r="AV291" s="349"/>
      <c r="AW291" s="349"/>
      <c r="AX291" s="349"/>
      <c r="AY291" s="350"/>
    </row>
    <row r="292" spans="1:51" ht="41.25" customHeight="1" x14ac:dyDescent="0.2">
      <c r="A292" s="278" t="s">
        <v>267</v>
      </c>
      <c r="B292" s="279"/>
      <c r="C292" s="279"/>
      <c r="D292" s="279"/>
      <c r="E292" s="279"/>
      <c r="F292" s="280"/>
      <c r="G292" s="45" t="s">
        <v>268</v>
      </c>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7"/>
    </row>
    <row r="293" spans="1:51" ht="75" customHeight="1" x14ac:dyDescent="0.2">
      <c r="A293" s="281"/>
      <c r="B293" s="282"/>
      <c r="C293" s="282"/>
      <c r="D293" s="282"/>
      <c r="E293" s="282"/>
      <c r="F293" s="283"/>
      <c r="G293" s="48"/>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50"/>
    </row>
    <row r="294" spans="1:51" ht="180" customHeight="1" x14ac:dyDescent="0.2">
      <c r="A294" s="281"/>
      <c r="B294" s="282"/>
      <c r="C294" s="282"/>
      <c r="D294" s="282"/>
      <c r="E294" s="282"/>
      <c r="F294" s="283"/>
      <c r="G294" s="48"/>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50"/>
    </row>
    <row r="295" spans="1:51" ht="72.900000000000006" customHeight="1" x14ac:dyDescent="0.2">
      <c r="A295" s="281"/>
      <c r="B295" s="282"/>
      <c r="C295" s="282"/>
      <c r="D295" s="282"/>
      <c r="E295" s="282"/>
      <c r="F295" s="283"/>
      <c r="G295" s="48"/>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50"/>
    </row>
    <row r="296" spans="1:51" ht="72.75" customHeight="1" x14ac:dyDescent="0.2">
      <c r="A296" s="281"/>
      <c r="B296" s="282"/>
      <c r="C296" s="282"/>
      <c r="D296" s="282"/>
      <c r="E296" s="282"/>
      <c r="F296" s="283"/>
      <c r="G296" s="48"/>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50"/>
    </row>
    <row r="297" spans="1:51" ht="66" customHeight="1" x14ac:dyDescent="0.2">
      <c r="A297" s="281"/>
      <c r="B297" s="282"/>
      <c r="C297" s="282"/>
      <c r="D297" s="282"/>
      <c r="E297" s="282"/>
      <c r="F297" s="283"/>
      <c r="G297" s="48"/>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50"/>
    </row>
    <row r="298" spans="1:51" ht="19.5" customHeight="1" x14ac:dyDescent="0.2">
      <c r="A298" s="281"/>
      <c r="B298" s="282"/>
      <c r="C298" s="282"/>
      <c r="D298" s="282"/>
      <c r="E298" s="282"/>
      <c r="F298" s="283"/>
      <c r="G298" s="48"/>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50"/>
    </row>
    <row r="299" spans="1:51" ht="19.5" customHeight="1" x14ac:dyDescent="0.2">
      <c r="A299" s="281"/>
      <c r="B299" s="282"/>
      <c r="C299" s="282"/>
      <c r="D299" s="282"/>
      <c r="E299" s="282"/>
      <c r="F299" s="283"/>
      <c r="G299" s="48"/>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50"/>
    </row>
    <row r="300" spans="1:51" ht="19.5" customHeight="1" x14ac:dyDescent="0.2">
      <c r="A300" s="281"/>
      <c r="B300" s="282"/>
      <c r="C300" s="282"/>
      <c r="D300" s="282"/>
      <c r="E300" s="282"/>
      <c r="F300" s="283"/>
      <c r="G300" s="48"/>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50"/>
    </row>
    <row r="301" spans="1:51" ht="19.5" customHeight="1" x14ac:dyDescent="0.2">
      <c r="A301" s="281"/>
      <c r="B301" s="282"/>
      <c r="C301" s="282"/>
      <c r="D301" s="282"/>
      <c r="E301" s="282"/>
      <c r="F301" s="283"/>
      <c r="G301" s="48"/>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50"/>
    </row>
    <row r="302" spans="1:51" ht="19.5" customHeight="1" x14ac:dyDescent="0.2">
      <c r="A302" s="281"/>
      <c r="B302" s="282"/>
      <c r="C302" s="282"/>
      <c r="D302" s="282"/>
      <c r="E302" s="282"/>
      <c r="F302" s="283"/>
      <c r="G302" s="48"/>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50"/>
    </row>
    <row r="303" spans="1:51" ht="37.5" customHeight="1" thickBot="1" x14ac:dyDescent="0.25">
      <c r="A303" s="284"/>
      <c r="B303" s="285"/>
      <c r="C303" s="285"/>
      <c r="D303" s="285"/>
      <c r="E303" s="285"/>
      <c r="F303" s="286"/>
      <c r="G303" s="51"/>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3"/>
    </row>
    <row r="304" spans="1:51" ht="24.75" customHeight="1" x14ac:dyDescent="0.2">
      <c r="A304" s="479" t="s">
        <v>269</v>
      </c>
      <c r="B304" s="480"/>
      <c r="C304" s="480"/>
      <c r="D304" s="480"/>
      <c r="E304" s="480"/>
      <c r="F304" s="481"/>
      <c r="G304" s="488" t="s">
        <v>270</v>
      </c>
      <c r="H304" s="489"/>
      <c r="I304" s="489"/>
      <c r="J304" s="489"/>
      <c r="K304" s="489"/>
      <c r="L304" s="489"/>
      <c r="M304" s="489"/>
      <c r="N304" s="489"/>
      <c r="O304" s="489"/>
      <c r="P304" s="489"/>
      <c r="Q304" s="489"/>
      <c r="R304" s="489"/>
      <c r="S304" s="489"/>
      <c r="T304" s="489"/>
      <c r="U304" s="489"/>
      <c r="V304" s="489"/>
      <c r="W304" s="489"/>
      <c r="X304" s="489"/>
      <c r="Y304" s="489"/>
      <c r="Z304" s="489"/>
      <c r="AA304" s="489"/>
      <c r="AB304" s="489"/>
      <c r="AC304" s="490"/>
      <c r="AD304" s="488" t="s">
        <v>271</v>
      </c>
      <c r="AE304" s="489"/>
      <c r="AF304" s="489"/>
      <c r="AG304" s="489"/>
      <c r="AH304" s="489"/>
      <c r="AI304" s="489"/>
      <c r="AJ304" s="489"/>
      <c r="AK304" s="489"/>
      <c r="AL304" s="489"/>
      <c r="AM304" s="489"/>
      <c r="AN304" s="489"/>
      <c r="AO304" s="489"/>
      <c r="AP304" s="489"/>
      <c r="AQ304" s="489"/>
      <c r="AR304" s="489"/>
      <c r="AS304" s="489"/>
      <c r="AT304" s="489"/>
      <c r="AU304" s="489"/>
      <c r="AV304" s="489"/>
      <c r="AW304" s="489"/>
      <c r="AX304" s="489"/>
      <c r="AY304" s="491"/>
    </row>
    <row r="305" spans="1:51" ht="24.75" customHeight="1" x14ac:dyDescent="0.2">
      <c r="A305" s="482"/>
      <c r="B305" s="483"/>
      <c r="C305" s="483"/>
      <c r="D305" s="483"/>
      <c r="E305" s="483"/>
      <c r="F305" s="484"/>
      <c r="G305" s="457" t="s">
        <v>272</v>
      </c>
      <c r="H305" s="58"/>
      <c r="I305" s="58"/>
      <c r="J305" s="58"/>
      <c r="K305" s="59"/>
      <c r="L305" s="57" t="s">
        <v>273</v>
      </c>
      <c r="M305" s="58"/>
      <c r="N305" s="58"/>
      <c r="O305" s="58"/>
      <c r="P305" s="58"/>
      <c r="Q305" s="58"/>
      <c r="R305" s="58"/>
      <c r="S305" s="58"/>
      <c r="T305" s="58"/>
      <c r="U305" s="58"/>
      <c r="V305" s="58"/>
      <c r="W305" s="58"/>
      <c r="X305" s="59"/>
      <c r="Y305" s="458" t="s">
        <v>274</v>
      </c>
      <c r="Z305" s="474"/>
      <c r="AA305" s="474"/>
      <c r="AB305" s="474"/>
      <c r="AC305" s="475"/>
      <c r="AD305" s="476" t="s">
        <v>272</v>
      </c>
      <c r="AE305" s="477"/>
      <c r="AF305" s="477"/>
      <c r="AG305" s="477"/>
      <c r="AH305" s="477"/>
      <c r="AI305" s="57" t="s">
        <v>273</v>
      </c>
      <c r="AJ305" s="58"/>
      <c r="AK305" s="58"/>
      <c r="AL305" s="58"/>
      <c r="AM305" s="58"/>
      <c r="AN305" s="58"/>
      <c r="AO305" s="58"/>
      <c r="AP305" s="58"/>
      <c r="AQ305" s="58"/>
      <c r="AR305" s="58"/>
      <c r="AS305" s="58"/>
      <c r="AT305" s="58"/>
      <c r="AU305" s="59"/>
      <c r="AV305" s="458" t="s">
        <v>275</v>
      </c>
      <c r="AW305" s="474"/>
      <c r="AX305" s="474"/>
      <c r="AY305" s="478"/>
    </row>
    <row r="306" spans="1:51" ht="24.75" customHeight="1" x14ac:dyDescent="0.2">
      <c r="A306" s="482"/>
      <c r="B306" s="483"/>
      <c r="C306" s="483"/>
      <c r="D306" s="483"/>
      <c r="E306" s="483"/>
      <c r="F306" s="484"/>
      <c r="G306" s="441" t="s">
        <v>18</v>
      </c>
      <c r="H306" s="442"/>
      <c r="I306" s="442"/>
      <c r="J306" s="442"/>
      <c r="K306" s="443"/>
      <c r="L306" s="498" t="s">
        <v>18</v>
      </c>
      <c r="M306" s="499"/>
      <c r="N306" s="499"/>
      <c r="O306" s="499"/>
      <c r="P306" s="499"/>
      <c r="Q306" s="499"/>
      <c r="R306" s="499"/>
      <c r="S306" s="499"/>
      <c r="T306" s="499"/>
      <c r="U306" s="499"/>
      <c r="V306" s="499"/>
      <c r="W306" s="499"/>
      <c r="X306" s="500"/>
      <c r="Y306" s="447">
        <v>0</v>
      </c>
      <c r="Z306" s="448"/>
      <c r="AA306" s="448"/>
      <c r="AB306" s="448"/>
      <c r="AC306" s="449"/>
      <c r="AD306" s="441"/>
      <c r="AE306" s="442"/>
      <c r="AF306" s="442"/>
      <c r="AG306" s="442"/>
      <c r="AH306" s="443"/>
      <c r="AI306" s="444"/>
      <c r="AJ306" s="442"/>
      <c r="AK306" s="442"/>
      <c r="AL306" s="442"/>
      <c r="AM306" s="442"/>
      <c r="AN306" s="442"/>
      <c r="AO306" s="442"/>
      <c r="AP306" s="442"/>
      <c r="AQ306" s="442"/>
      <c r="AR306" s="442"/>
      <c r="AS306" s="442"/>
      <c r="AT306" s="442"/>
      <c r="AU306" s="443"/>
      <c r="AV306" s="450"/>
      <c r="AW306" s="451"/>
      <c r="AX306" s="451"/>
      <c r="AY306" s="452"/>
    </row>
    <row r="307" spans="1:51" ht="24.75" hidden="1" customHeight="1" x14ac:dyDescent="0.2">
      <c r="A307" s="482"/>
      <c r="B307" s="483"/>
      <c r="C307" s="483"/>
      <c r="D307" s="483"/>
      <c r="E307" s="483"/>
      <c r="F307" s="484"/>
      <c r="G307" s="495"/>
      <c r="H307" s="496"/>
      <c r="I307" s="496"/>
      <c r="J307" s="496"/>
      <c r="K307" s="497"/>
      <c r="L307" s="431"/>
      <c r="M307" s="429"/>
      <c r="N307" s="429"/>
      <c r="O307" s="429"/>
      <c r="P307" s="429"/>
      <c r="Q307" s="429"/>
      <c r="R307" s="429"/>
      <c r="S307" s="429"/>
      <c r="T307" s="429"/>
      <c r="U307" s="429"/>
      <c r="V307" s="429"/>
      <c r="W307" s="429"/>
      <c r="X307" s="430"/>
      <c r="Y307" s="438"/>
      <c r="Z307" s="439"/>
      <c r="AA307" s="439"/>
      <c r="AB307" s="439"/>
      <c r="AC307" s="440"/>
      <c r="AD307" s="428"/>
      <c r="AE307" s="429"/>
      <c r="AF307" s="429"/>
      <c r="AG307" s="429"/>
      <c r="AH307" s="430"/>
      <c r="AI307" s="431"/>
      <c r="AJ307" s="429"/>
      <c r="AK307" s="429"/>
      <c r="AL307" s="429"/>
      <c r="AM307" s="429"/>
      <c r="AN307" s="429"/>
      <c r="AO307" s="429"/>
      <c r="AP307" s="429"/>
      <c r="AQ307" s="429"/>
      <c r="AR307" s="429"/>
      <c r="AS307" s="429"/>
      <c r="AT307" s="429"/>
      <c r="AU307" s="430"/>
      <c r="AV307" s="434"/>
      <c r="AW307" s="435"/>
      <c r="AX307" s="435"/>
      <c r="AY307" s="437"/>
    </row>
    <row r="308" spans="1:51" ht="24.75" hidden="1" customHeight="1" x14ac:dyDescent="0.2">
      <c r="A308" s="482"/>
      <c r="B308" s="483"/>
      <c r="C308" s="483"/>
      <c r="D308" s="483"/>
      <c r="E308" s="483"/>
      <c r="F308" s="484"/>
      <c r="G308" s="495"/>
      <c r="H308" s="496"/>
      <c r="I308" s="496"/>
      <c r="J308" s="496"/>
      <c r="K308" s="497"/>
      <c r="L308" s="431"/>
      <c r="M308" s="429"/>
      <c r="N308" s="429"/>
      <c r="O308" s="429"/>
      <c r="P308" s="429"/>
      <c r="Q308" s="429"/>
      <c r="R308" s="429"/>
      <c r="S308" s="429"/>
      <c r="T308" s="429"/>
      <c r="U308" s="429"/>
      <c r="V308" s="429"/>
      <c r="W308" s="429"/>
      <c r="X308" s="430"/>
      <c r="Y308" s="434"/>
      <c r="Z308" s="435"/>
      <c r="AA308" s="435"/>
      <c r="AB308" s="435"/>
      <c r="AC308" s="436"/>
      <c r="AD308" s="428"/>
      <c r="AE308" s="429"/>
      <c r="AF308" s="429"/>
      <c r="AG308" s="429"/>
      <c r="AH308" s="430"/>
      <c r="AI308" s="431"/>
      <c r="AJ308" s="429"/>
      <c r="AK308" s="429"/>
      <c r="AL308" s="429"/>
      <c r="AM308" s="429"/>
      <c r="AN308" s="429"/>
      <c r="AO308" s="429"/>
      <c r="AP308" s="429"/>
      <c r="AQ308" s="429"/>
      <c r="AR308" s="429"/>
      <c r="AS308" s="429"/>
      <c r="AT308" s="429"/>
      <c r="AU308" s="430"/>
      <c r="AV308" s="434"/>
      <c r="AW308" s="435"/>
      <c r="AX308" s="435"/>
      <c r="AY308" s="437"/>
    </row>
    <row r="309" spans="1:51" ht="24.75" hidden="1" customHeight="1" x14ac:dyDescent="0.2">
      <c r="A309" s="482"/>
      <c r="B309" s="483"/>
      <c r="C309" s="483"/>
      <c r="D309" s="483"/>
      <c r="E309" s="483"/>
      <c r="F309" s="484"/>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5"/>
      <c r="AC309" s="436"/>
      <c r="AD309" s="428"/>
      <c r="AE309" s="429"/>
      <c r="AF309" s="429"/>
      <c r="AG309" s="429"/>
      <c r="AH309" s="430"/>
      <c r="AI309" s="431"/>
      <c r="AJ309" s="429"/>
      <c r="AK309" s="429"/>
      <c r="AL309" s="429"/>
      <c r="AM309" s="429"/>
      <c r="AN309" s="429"/>
      <c r="AO309" s="429"/>
      <c r="AP309" s="429"/>
      <c r="AQ309" s="429"/>
      <c r="AR309" s="429"/>
      <c r="AS309" s="429"/>
      <c r="AT309" s="429"/>
      <c r="AU309" s="430"/>
      <c r="AV309" s="434"/>
      <c r="AW309" s="435"/>
      <c r="AX309" s="435"/>
      <c r="AY309" s="437"/>
    </row>
    <row r="310" spans="1:51" ht="24.75" hidden="1" customHeight="1" x14ac:dyDescent="0.2">
      <c r="A310" s="482"/>
      <c r="B310" s="483"/>
      <c r="C310" s="483"/>
      <c r="D310" s="483"/>
      <c r="E310" s="483"/>
      <c r="F310" s="484"/>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5"/>
      <c r="AC310" s="436"/>
      <c r="AD310" s="428"/>
      <c r="AE310" s="429"/>
      <c r="AF310" s="429"/>
      <c r="AG310" s="429"/>
      <c r="AH310" s="430"/>
      <c r="AI310" s="431"/>
      <c r="AJ310" s="429"/>
      <c r="AK310" s="429"/>
      <c r="AL310" s="429"/>
      <c r="AM310" s="429"/>
      <c r="AN310" s="429"/>
      <c r="AO310" s="429"/>
      <c r="AP310" s="429"/>
      <c r="AQ310" s="429"/>
      <c r="AR310" s="429"/>
      <c r="AS310" s="429"/>
      <c r="AT310" s="429"/>
      <c r="AU310" s="430"/>
      <c r="AV310" s="434"/>
      <c r="AW310" s="435"/>
      <c r="AX310" s="435"/>
      <c r="AY310" s="437"/>
    </row>
    <row r="311" spans="1:51" ht="24.75" hidden="1" customHeight="1" x14ac:dyDescent="0.2">
      <c r="A311" s="482"/>
      <c r="B311" s="483"/>
      <c r="C311" s="483"/>
      <c r="D311" s="483"/>
      <c r="E311" s="483"/>
      <c r="F311" s="484"/>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5"/>
      <c r="AC311" s="436"/>
      <c r="AD311" s="428"/>
      <c r="AE311" s="429"/>
      <c r="AF311" s="429"/>
      <c r="AG311" s="429"/>
      <c r="AH311" s="430"/>
      <c r="AI311" s="431"/>
      <c r="AJ311" s="429"/>
      <c r="AK311" s="429"/>
      <c r="AL311" s="429"/>
      <c r="AM311" s="429"/>
      <c r="AN311" s="429"/>
      <c r="AO311" s="429"/>
      <c r="AP311" s="429"/>
      <c r="AQ311" s="429"/>
      <c r="AR311" s="429"/>
      <c r="AS311" s="429"/>
      <c r="AT311" s="429"/>
      <c r="AU311" s="430"/>
      <c r="AV311" s="434"/>
      <c r="AW311" s="435"/>
      <c r="AX311" s="435"/>
      <c r="AY311" s="437"/>
    </row>
    <row r="312" spans="1:51" ht="24.75" hidden="1" customHeight="1" x14ac:dyDescent="0.2">
      <c r="A312" s="482"/>
      <c r="B312" s="483"/>
      <c r="C312" s="483"/>
      <c r="D312" s="483"/>
      <c r="E312" s="483"/>
      <c r="F312" s="484"/>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5"/>
      <c r="AC312" s="436"/>
      <c r="AD312" s="428"/>
      <c r="AE312" s="429"/>
      <c r="AF312" s="429"/>
      <c r="AG312" s="429"/>
      <c r="AH312" s="430"/>
      <c r="AI312" s="431"/>
      <c r="AJ312" s="429"/>
      <c r="AK312" s="429"/>
      <c r="AL312" s="429"/>
      <c r="AM312" s="429"/>
      <c r="AN312" s="429"/>
      <c r="AO312" s="429"/>
      <c r="AP312" s="429"/>
      <c r="AQ312" s="429"/>
      <c r="AR312" s="429"/>
      <c r="AS312" s="429"/>
      <c r="AT312" s="429"/>
      <c r="AU312" s="430"/>
      <c r="AV312" s="434"/>
      <c r="AW312" s="435"/>
      <c r="AX312" s="435"/>
      <c r="AY312" s="437"/>
    </row>
    <row r="313" spans="1:51" ht="24.75" hidden="1" customHeight="1" x14ac:dyDescent="0.2">
      <c r="A313" s="482"/>
      <c r="B313" s="483"/>
      <c r="C313" s="483"/>
      <c r="D313" s="483"/>
      <c r="E313" s="483"/>
      <c r="F313" s="484"/>
      <c r="G313" s="419"/>
      <c r="H313" s="420"/>
      <c r="I313" s="420"/>
      <c r="J313" s="420"/>
      <c r="K313" s="421"/>
      <c r="L313" s="422"/>
      <c r="M313" s="420"/>
      <c r="N313" s="420"/>
      <c r="O313" s="420"/>
      <c r="P313" s="420"/>
      <c r="Q313" s="420"/>
      <c r="R313" s="420"/>
      <c r="S313" s="420"/>
      <c r="T313" s="420"/>
      <c r="U313" s="420"/>
      <c r="V313" s="420"/>
      <c r="W313" s="420"/>
      <c r="X313" s="421"/>
      <c r="Y313" s="425"/>
      <c r="Z313" s="426"/>
      <c r="AA313" s="426"/>
      <c r="AB313" s="426"/>
      <c r="AC313" s="426"/>
      <c r="AD313" s="419"/>
      <c r="AE313" s="420"/>
      <c r="AF313" s="420"/>
      <c r="AG313" s="420"/>
      <c r="AH313" s="421"/>
      <c r="AI313" s="422"/>
      <c r="AJ313" s="420"/>
      <c r="AK313" s="420"/>
      <c r="AL313" s="420"/>
      <c r="AM313" s="420"/>
      <c r="AN313" s="420"/>
      <c r="AO313" s="420"/>
      <c r="AP313" s="420"/>
      <c r="AQ313" s="420"/>
      <c r="AR313" s="420"/>
      <c r="AS313" s="420"/>
      <c r="AT313" s="420"/>
      <c r="AU313" s="421"/>
      <c r="AV313" s="425"/>
      <c r="AW313" s="426"/>
      <c r="AX313" s="426"/>
      <c r="AY313" s="427"/>
    </row>
    <row r="314" spans="1:51" ht="24.75" customHeight="1" x14ac:dyDescent="0.2">
      <c r="A314" s="482"/>
      <c r="B314" s="483"/>
      <c r="C314" s="483"/>
      <c r="D314" s="483"/>
      <c r="E314" s="483"/>
      <c r="F314" s="484"/>
      <c r="G314" s="457" t="s">
        <v>276</v>
      </c>
      <c r="H314" s="58"/>
      <c r="I314" s="58"/>
      <c r="J314" s="58"/>
      <c r="K314" s="59"/>
      <c r="L314" s="462"/>
      <c r="M314" s="469"/>
      <c r="N314" s="469"/>
      <c r="O314" s="469"/>
      <c r="P314" s="469"/>
      <c r="Q314" s="469"/>
      <c r="R314" s="469"/>
      <c r="S314" s="469"/>
      <c r="T314" s="469"/>
      <c r="U314" s="469"/>
      <c r="V314" s="469"/>
      <c r="W314" s="469"/>
      <c r="X314" s="470"/>
      <c r="Y314" s="465">
        <f>SUM(Y306:AC313)</f>
        <v>0</v>
      </c>
      <c r="Z314" s="466"/>
      <c r="AA314" s="466"/>
      <c r="AB314" s="466"/>
      <c r="AC314" s="467"/>
      <c r="AD314" s="457" t="s">
        <v>276</v>
      </c>
      <c r="AE314" s="58"/>
      <c r="AF314" s="58"/>
      <c r="AG314" s="58"/>
      <c r="AH314" s="58"/>
      <c r="AI314" s="462"/>
      <c r="AJ314" s="469"/>
      <c r="AK314" s="469"/>
      <c r="AL314" s="469"/>
      <c r="AM314" s="469"/>
      <c r="AN314" s="469"/>
      <c r="AO314" s="469"/>
      <c r="AP314" s="469"/>
      <c r="AQ314" s="469"/>
      <c r="AR314" s="469"/>
      <c r="AS314" s="469"/>
      <c r="AT314" s="469"/>
      <c r="AU314" s="470"/>
      <c r="AV314" s="465">
        <f>SUM(AV306:AY313)</f>
        <v>0</v>
      </c>
      <c r="AW314" s="466"/>
      <c r="AX314" s="466"/>
      <c r="AY314" s="468"/>
    </row>
    <row r="315" spans="1:51" ht="25.2" hidden="1" customHeight="1" x14ac:dyDescent="0.2">
      <c r="A315" s="482"/>
      <c r="B315" s="483"/>
      <c r="C315" s="483"/>
      <c r="D315" s="483"/>
      <c r="E315" s="483"/>
      <c r="F315" s="484"/>
      <c r="G315" s="453" t="s">
        <v>277</v>
      </c>
      <c r="H315" s="454"/>
      <c r="I315" s="454"/>
      <c r="J315" s="454"/>
      <c r="K315" s="454"/>
      <c r="L315" s="454"/>
      <c r="M315" s="454"/>
      <c r="N315" s="454"/>
      <c r="O315" s="454"/>
      <c r="P315" s="454"/>
      <c r="Q315" s="454"/>
      <c r="R315" s="454"/>
      <c r="S315" s="454"/>
      <c r="T315" s="454"/>
      <c r="U315" s="454"/>
      <c r="V315" s="454"/>
      <c r="W315" s="454"/>
      <c r="X315" s="454"/>
      <c r="Y315" s="454"/>
      <c r="Z315" s="454"/>
      <c r="AA315" s="454"/>
      <c r="AB315" s="454"/>
      <c r="AC315" s="455"/>
      <c r="AD315" s="453" t="s">
        <v>278</v>
      </c>
      <c r="AE315" s="454"/>
      <c r="AF315" s="454"/>
      <c r="AG315" s="454"/>
      <c r="AH315" s="454"/>
      <c r="AI315" s="454"/>
      <c r="AJ315" s="454"/>
      <c r="AK315" s="454"/>
      <c r="AL315" s="454"/>
      <c r="AM315" s="454"/>
      <c r="AN315" s="454"/>
      <c r="AO315" s="454"/>
      <c r="AP315" s="454"/>
      <c r="AQ315" s="454"/>
      <c r="AR315" s="454"/>
      <c r="AS315" s="454"/>
      <c r="AT315" s="454"/>
      <c r="AU315" s="454"/>
      <c r="AV315" s="454"/>
      <c r="AW315" s="454"/>
      <c r="AX315" s="454"/>
      <c r="AY315" s="456"/>
    </row>
    <row r="316" spans="1:51" ht="25.5" hidden="1" customHeight="1" x14ac:dyDescent="0.2">
      <c r="A316" s="482"/>
      <c r="B316" s="483"/>
      <c r="C316" s="483"/>
      <c r="D316" s="483"/>
      <c r="E316" s="483"/>
      <c r="F316" s="484"/>
      <c r="G316" s="457" t="s">
        <v>272</v>
      </c>
      <c r="H316" s="58"/>
      <c r="I316" s="58"/>
      <c r="J316" s="58"/>
      <c r="K316" s="59"/>
      <c r="L316" s="57" t="s">
        <v>273</v>
      </c>
      <c r="M316" s="58"/>
      <c r="N316" s="58"/>
      <c r="O316" s="58"/>
      <c r="P316" s="58"/>
      <c r="Q316" s="58"/>
      <c r="R316" s="58"/>
      <c r="S316" s="58"/>
      <c r="T316" s="58"/>
      <c r="U316" s="58"/>
      <c r="V316" s="58"/>
      <c r="W316" s="58"/>
      <c r="X316" s="59"/>
      <c r="Y316" s="458" t="s">
        <v>274</v>
      </c>
      <c r="Z316" s="474"/>
      <c r="AA316" s="474"/>
      <c r="AB316" s="474"/>
      <c r="AC316" s="475"/>
      <c r="AD316" s="476" t="s">
        <v>272</v>
      </c>
      <c r="AE316" s="477"/>
      <c r="AF316" s="477"/>
      <c r="AG316" s="477"/>
      <c r="AH316" s="477"/>
      <c r="AI316" s="57" t="s">
        <v>273</v>
      </c>
      <c r="AJ316" s="58"/>
      <c r="AK316" s="58"/>
      <c r="AL316" s="58"/>
      <c r="AM316" s="58"/>
      <c r="AN316" s="58"/>
      <c r="AO316" s="58"/>
      <c r="AP316" s="58"/>
      <c r="AQ316" s="58"/>
      <c r="AR316" s="58"/>
      <c r="AS316" s="58"/>
      <c r="AT316" s="58"/>
      <c r="AU316" s="59"/>
      <c r="AV316" s="458" t="s">
        <v>274</v>
      </c>
      <c r="AW316" s="474"/>
      <c r="AX316" s="474"/>
      <c r="AY316" s="478"/>
    </row>
    <row r="317" spans="1:51" ht="24.75" hidden="1" customHeight="1" x14ac:dyDescent="0.2">
      <c r="A317" s="482"/>
      <c r="B317" s="483"/>
      <c r="C317" s="483"/>
      <c r="D317" s="483"/>
      <c r="E317" s="483"/>
      <c r="F317" s="484"/>
      <c r="G317" s="428"/>
      <c r="H317" s="429"/>
      <c r="I317" s="429"/>
      <c r="J317" s="429"/>
      <c r="K317" s="430"/>
      <c r="L317" s="471"/>
      <c r="M317" s="472"/>
      <c r="N317" s="472"/>
      <c r="O317" s="472"/>
      <c r="P317" s="472"/>
      <c r="Q317" s="472"/>
      <c r="R317" s="472"/>
      <c r="S317" s="472"/>
      <c r="T317" s="472"/>
      <c r="U317" s="472"/>
      <c r="V317" s="472"/>
      <c r="W317" s="472"/>
      <c r="X317" s="473"/>
      <c r="Y317" s="447"/>
      <c r="Z317" s="448"/>
      <c r="AA317" s="448"/>
      <c r="AB317" s="448"/>
      <c r="AC317" s="449"/>
      <c r="AD317" s="441"/>
      <c r="AE317" s="442"/>
      <c r="AF317" s="442"/>
      <c r="AG317" s="442"/>
      <c r="AH317" s="443"/>
      <c r="AI317" s="444"/>
      <c r="AJ317" s="442"/>
      <c r="AK317" s="442"/>
      <c r="AL317" s="442"/>
      <c r="AM317" s="442"/>
      <c r="AN317" s="442"/>
      <c r="AO317" s="442"/>
      <c r="AP317" s="442"/>
      <c r="AQ317" s="442"/>
      <c r="AR317" s="442"/>
      <c r="AS317" s="442"/>
      <c r="AT317" s="442"/>
      <c r="AU317" s="443"/>
      <c r="AV317" s="450"/>
      <c r="AW317" s="451"/>
      <c r="AX317" s="451"/>
      <c r="AY317" s="452"/>
    </row>
    <row r="318" spans="1:51" ht="24.75" hidden="1" customHeight="1" x14ac:dyDescent="0.2">
      <c r="A318" s="482"/>
      <c r="B318" s="483"/>
      <c r="C318" s="483"/>
      <c r="D318" s="483"/>
      <c r="E318" s="483"/>
      <c r="F318" s="484"/>
      <c r="G318" s="428"/>
      <c r="H318" s="429"/>
      <c r="I318" s="429"/>
      <c r="J318" s="429"/>
      <c r="K318" s="430"/>
      <c r="L318" s="431"/>
      <c r="M318" s="432"/>
      <c r="N318" s="432"/>
      <c r="O318" s="432"/>
      <c r="P318" s="432"/>
      <c r="Q318" s="432"/>
      <c r="R318" s="432"/>
      <c r="S318" s="432"/>
      <c r="T318" s="432"/>
      <c r="U318" s="432"/>
      <c r="V318" s="432"/>
      <c r="W318" s="432"/>
      <c r="X318" s="433"/>
      <c r="Y318" s="438"/>
      <c r="Z318" s="439"/>
      <c r="AA318" s="439"/>
      <c r="AB318" s="439"/>
      <c r="AC318" s="440"/>
      <c r="AD318" s="428"/>
      <c r="AE318" s="429"/>
      <c r="AF318" s="429"/>
      <c r="AG318" s="429"/>
      <c r="AH318" s="430"/>
      <c r="AI318" s="431"/>
      <c r="AJ318" s="429"/>
      <c r="AK318" s="429"/>
      <c r="AL318" s="429"/>
      <c r="AM318" s="429"/>
      <c r="AN318" s="429"/>
      <c r="AO318" s="429"/>
      <c r="AP318" s="429"/>
      <c r="AQ318" s="429"/>
      <c r="AR318" s="429"/>
      <c r="AS318" s="429"/>
      <c r="AT318" s="429"/>
      <c r="AU318" s="430"/>
      <c r="AV318" s="434"/>
      <c r="AW318" s="435"/>
      <c r="AX318" s="435"/>
      <c r="AY318" s="437"/>
    </row>
    <row r="319" spans="1:51" ht="24.75" hidden="1" customHeight="1" x14ac:dyDescent="0.2">
      <c r="A319" s="482"/>
      <c r="B319" s="483"/>
      <c r="C319" s="483"/>
      <c r="D319" s="483"/>
      <c r="E319" s="483"/>
      <c r="F319" s="484"/>
      <c r="G319" s="428"/>
      <c r="H319" s="429"/>
      <c r="I319" s="429"/>
      <c r="J319" s="429"/>
      <c r="K319" s="430"/>
      <c r="L319" s="431"/>
      <c r="M319" s="432"/>
      <c r="N319" s="432"/>
      <c r="O319" s="432"/>
      <c r="P319" s="432"/>
      <c r="Q319" s="432"/>
      <c r="R319" s="432"/>
      <c r="S319" s="432"/>
      <c r="T319" s="432"/>
      <c r="U319" s="432"/>
      <c r="V319" s="432"/>
      <c r="W319" s="432"/>
      <c r="X319" s="433"/>
      <c r="Y319" s="434"/>
      <c r="Z319" s="435"/>
      <c r="AA319" s="435"/>
      <c r="AB319" s="435"/>
      <c r="AC319" s="436"/>
      <c r="AD319" s="428"/>
      <c r="AE319" s="429"/>
      <c r="AF319" s="429"/>
      <c r="AG319" s="429"/>
      <c r="AH319" s="430"/>
      <c r="AI319" s="431"/>
      <c r="AJ319" s="429"/>
      <c r="AK319" s="429"/>
      <c r="AL319" s="429"/>
      <c r="AM319" s="429"/>
      <c r="AN319" s="429"/>
      <c r="AO319" s="429"/>
      <c r="AP319" s="429"/>
      <c r="AQ319" s="429"/>
      <c r="AR319" s="429"/>
      <c r="AS319" s="429"/>
      <c r="AT319" s="429"/>
      <c r="AU319" s="430"/>
      <c r="AV319" s="434"/>
      <c r="AW319" s="435"/>
      <c r="AX319" s="435"/>
      <c r="AY319" s="437"/>
    </row>
    <row r="320" spans="1:51" ht="24.75" hidden="1" customHeight="1" x14ac:dyDescent="0.2">
      <c r="A320" s="482"/>
      <c r="B320" s="483"/>
      <c r="C320" s="483"/>
      <c r="D320" s="483"/>
      <c r="E320" s="483"/>
      <c r="F320" s="484"/>
      <c r="G320" s="428"/>
      <c r="H320" s="429"/>
      <c r="I320" s="429"/>
      <c r="J320" s="429"/>
      <c r="K320" s="430"/>
      <c r="L320" s="431"/>
      <c r="M320" s="432"/>
      <c r="N320" s="432"/>
      <c r="O320" s="432"/>
      <c r="P320" s="432"/>
      <c r="Q320" s="432"/>
      <c r="R320" s="432"/>
      <c r="S320" s="432"/>
      <c r="T320" s="432"/>
      <c r="U320" s="432"/>
      <c r="V320" s="432"/>
      <c r="W320" s="432"/>
      <c r="X320" s="433"/>
      <c r="Y320" s="434"/>
      <c r="Z320" s="435"/>
      <c r="AA320" s="435"/>
      <c r="AB320" s="435"/>
      <c r="AC320" s="436"/>
      <c r="AD320" s="428"/>
      <c r="AE320" s="429"/>
      <c r="AF320" s="429"/>
      <c r="AG320" s="429"/>
      <c r="AH320" s="430"/>
      <c r="AI320" s="431"/>
      <c r="AJ320" s="429"/>
      <c r="AK320" s="429"/>
      <c r="AL320" s="429"/>
      <c r="AM320" s="429"/>
      <c r="AN320" s="429"/>
      <c r="AO320" s="429"/>
      <c r="AP320" s="429"/>
      <c r="AQ320" s="429"/>
      <c r="AR320" s="429"/>
      <c r="AS320" s="429"/>
      <c r="AT320" s="429"/>
      <c r="AU320" s="430"/>
      <c r="AV320" s="434"/>
      <c r="AW320" s="435"/>
      <c r="AX320" s="435"/>
      <c r="AY320" s="437"/>
    </row>
    <row r="321" spans="1:51" ht="24.75" hidden="1" customHeight="1" x14ac:dyDescent="0.2">
      <c r="A321" s="482"/>
      <c r="B321" s="483"/>
      <c r="C321" s="483"/>
      <c r="D321" s="483"/>
      <c r="E321" s="483"/>
      <c r="F321" s="484"/>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5"/>
      <c r="AC321" s="436"/>
      <c r="AD321" s="428"/>
      <c r="AE321" s="429"/>
      <c r="AF321" s="429"/>
      <c r="AG321" s="429"/>
      <c r="AH321" s="430"/>
      <c r="AI321" s="431"/>
      <c r="AJ321" s="429"/>
      <c r="AK321" s="429"/>
      <c r="AL321" s="429"/>
      <c r="AM321" s="429"/>
      <c r="AN321" s="429"/>
      <c r="AO321" s="429"/>
      <c r="AP321" s="429"/>
      <c r="AQ321" s="429"/>
      <c r="AR321" s="429"/>
      <c r="AS321" s="429"/>
      <c r="AT321" s="429"/>
      <c r="AU321" s="430"/>
      <c r="AV321" s="434"/>
      <c r="AW321" s="435"/>
      <c r="AX321" s="435"/>
      <c r="AY321" s="437"/>
    </row>
    <row r="322" spans="1:51" ht="24.75" hidden="1" customHeight="1" x14ac:dyDescent="0.2">
      <c r="A322" s="482"/>
      <c r="B322" s="483"/>
      <c r="C322" s="483"/>
      <c r="D322" s="483"/>
      <c r="E322" s="483"/>
      <c r="F322" s="484"/>
      <c r="G322" s="428"/>
      <c r="H322" s="429"/>
      <c r="I322" s="429"/>
      <c r="J322" s="429"/>
      <c r="K322" s="430"/>
      <c r="L322" s="431"/>
      <c r="M322" s="429"/>
      <c r="N322" s="429"/>
      <c r="O322" s="429"/>
      <c r="P322" s="429"/>
      <c r="Q322" s="429"/>
      <c r="R322" s="429"/>
      <c r="S322" s="429"/>
      <c r="T322" s="429"/>
      <c r="U322" s="429"/>
      <c r="V322" s="429"/>
      <c r="W322" s="429"/>
      <c r="X322" s="430"/>
      <c r="Y322" s="434"/>
      <c r="Z322" s="435"/>
      <c r="AA322" s="435"/>
      <c r="AB322" s="435"/>
      <c r="AC322" s="436"/>
      <c r="AD322" s="428"/>
      <c r="AE322" s="429"/>
      <c r="AF322" s="429"/>
      <c r="AG322" s="429"/>
      <c r="AH322" s="430"/>
      <c r="AI322" s="431"/>
      <c r="AJ322" s="429"/>
      <c r="AK322" s="429"/>
      <c r="AL322" s="429"/>
      <c r="AM322" s="429"/>
      <c r="AN322" s="429"/>
      <c r="AO322" s="429"/>
      <c r="AP322" s="429"/>
      <c r="AQ322" s="429"/>
      <c r="AR322" s="429"/>
      <c r="AS322" s="429"/>
      <c r="AT322" s="429"/>
      <c r="AU322" s="430"/>
      <c r="AV322" s="434"/>
      <c r="AW322" s="435"/>
      <c r="AX322" s="435"/>
      <c r="AY322" s="437"/>
    </row>
    <row r="323" spans="1:51" ht="24.75" hidden="1" customHeight="1" x14ac:dyDescent="0.2">
      <c r="A323" s="482"/>
      <c r="B323" s="483"/>
      <c r="C323" s="483"/>
      <c r="D323" s="483"/>
      <c r="E323" s="483"/>
      <c r="F323" s="484"/>
      <c r="G323" s="428"/>
      <c r="H323" s="429"/>
      <c r="I323" s="429"/>
      <c r="J323" s="429"/>
      <c r="K323" s="430"/>
      <c r="L323" s="431"/>
      <c r="M323" s="429"/>
      <c r="N323" s="429"/>
      <c r="O323" s="429"/>
      <c r="P323" s="429"/>
      <c r="Q323" s="429"/>
      <c r="R323" s="429"/>
      <c r="S323" s="429"/>
      <c r="T323" s="429"/>
      <c r="U323" s="429"/>
      <c r="V323" s="429"/>
      <c r="W323" s="429"/>
      <c r="X323" s="430"/>
      <c r="Y323" s="434"/>
      <c r="Z323" s="435"/>
      <c r="AA323" s="435"/>
      <c r="AB323" s="435"/>
      <c r="AC323" s="436"/>
      <c r="AD323" s="428"/>
      <c r="AE323" s="429"/>
      <c r="AF323" s="429"/>
      <c r="AG323" s="429"/>
      <c r="AH323" s="430"/>
      <c r="AI323" s="431"/>
      <c r="AJ323" s="429"/>
      <c r="AK323" s="429"/>
      <c r="AL323" s="429"/>
      <c r="AM323" s="429"/>
      <c r="AN323" s="429"/>
      <c r="AO323" s="429"/>
      <c r="AP323" s="429"/>
      <c r="AQ323" s="429"/>
      <c r="AR323" s="429"/>
      <c r="AS323" s="429"/>
      <c r="AT323" s="429"/>
      <c r="AU323" s="430"/>
      <c r="AV323" s="434"/>
      <c r="AW323" s="435"/>
      <c r="AX323" s="435"/>
      <c r="AY323" s="437"/>
    </row>
    <row r="324" spans="1:51" ht="24.75" hidden="1" customHeight="1" x14ac:dyDescent="0.2">
      <c r="A324" s="482"/>
      <c r="B324" s="483"/>
      <c r="C324" s="483"/>
      <c r="D324" s="483"/>
      <c r="E324" s="483"/>
      <c r="F324" s="484"/>
      <c r="G324" s="419"/>
      <c r="H324" s="420"/>
      <c r="I324" s="420"/>
      <c r="J324" s="420"/>
      <c r="K324" s="421"/>
      <c r="L324" s="422"/>
      <c r="M324" s="420"/>
      <c r="N324" s="420"/>
      <c r="O324" s="420"/>
      <c r="P324" s="420"/>
      <c r="Q324" s="420"/>
      <c r="R324" s="420"/>
      <c r="S324" s="420"/>
      <c r="T324" s="420"/>
      <c r="U324" s="420"/>
      <c r="V324" s="420"/>
      <c r="W324" s="420"/>
      <c r="X324" s="421"/>
      <c r="Y324" s="425"/>
      <c r="Z324" s="426"/>
      <c r="AA324" s="426"/>
      <c r="AB324" s="426"/>
      <c r="AC324" s="426"/>
      <c r="AD324" s="419"/>
      <c r="AE324" s="420"/>
      <c r="AF324" s="420"/>
      <c r="AG324" s="420"/>
      <c r="AH324" s="421"/>
      <c r="AI324" s="422"/>
      <c r="AJ324" s="420"/>
      <c r="AK324" s="420"/>
      <c r="AL324" s="420"/>
      <c r="AM324" s="420"/>
      <c r="AN324" s="420"/>
      <c r="AO324" s="420"/>
      <c r="AP324" s="420"/>
      <c r="AQ324" s="420"/>
      <c r="AR324" s="420"/>
      <c r="AS324" s="420"/>
      <c r="AT324" s="420"/>
      <c r="AU324" s="421"/>
      <c r="AV324" s="425"/>
      <c r="AW324" s="426"/>
      <c r="AX324" s="426"/>
      <c r="AY324" s="427"/>
    </row>
    <row r="325" spans="1:51" ht="24.75" hidden="1" customHeight="1" x14ac:dyDescent="0.2">
      <c r="A325" s="482"/>
      <c r="B325" s="483"/>
      <c r="C325" s="483"/>
      <c r="D325" s="483"/>
      <c r="E325" s="483"/>
      <c r="F325" s="484"/>
      <c r="G325" s="457" t="s">
        <v>276</v>
      </c>
      <c r="H325" s="58"/>
      <c r="I325" s="58"/>
      <c r="J325" s="58"/>
      <c r="K325" s="59"/>
      <c r="L325" s="462"/>
      <c r="M325" s="469"/>
      <c r="N325" s="469"/>
      <c r="O325" s="469"/>
      <c r="P325" s="469"/>
      <c r="Q325" s="469"/>
      <c r="R325" s="469"/>
      <c r="S325" s="469"/>
      <c r="T325" s="469"/>
      <c r="U325" s="469"/>
      <c r="V325" s="469"/>
      <c r="W325" s="469"/>
      <c r="X325" s="470"/>
      <c r="Y325" s="465">
        <f>SUM(Y317:AC324)</f>
        <v>0</v>
      </c>
      <c r="Z325" s="466"/>
      <c r="AA325" s="466"/>
      <c r="AB325" s="466"/>
      <c r="AC325" s="467"/>
      <c r="AD325" s="457" t="s">
        <v>276</v>
      </c>
      <c r="AE325" s="58"/>
      <c r="AF325" s="58"/>
      <c r="AG325" s="58"/>
      <c r="AH325" s="58"/>
      <c r="AI325" s="462"/>
      <c r="AJ325" s="469"/>
      <c r="AK325" s="469"/>
      <c r="AL325" s="469"/>
      <c r="AM325" s="469"/>
      <c r="AN325" s="469"/>
      <c r="AO325" s="469"/>
      <c r="AP325" s="469"/>
      <c r="AQ325" s="469"/>
      <c r="AR325" s="469"/>
      <c r="AS325" s="469"/>
      <c r="AT325" s="469"/>
      <c r="AU325" s="470"/>
      <c r="AV325" s="465">
        <f>SUM(AV317:AY324)</f>
        <v>0</v>
      </c>
      <c r="AW325" s="466"/>
      <c r="AX325" s="466"/>
      <c r="AY325" s="468"/>
    </row>
    <row r="326" spans="1:51" ht="24.75" hidden="1" customHeight="1" x14ac:dyDescent="0.2">
      <c r="A326" s="482"/>
      <c r="B326" s="483"/>
      <c r="C326" s="483"/>
      <c r="D326" s="483"/>
      <c r="E326" s="483"/>
      <c r="F326" s="484"/>
      <c r="G326" s="453" t="s">
        <v>279</v>
      </c>
      <c r="H326" s="454"/>
      <c r="I326" s="454"/>
      <c r="J326" s="454"/>
      <c r="K326" s="454"/>
      <c r="L326" s="454"/>
      <c r="M326" s="454"/>
      <c r="N326" s="454"/>
      <c r="O326" s="454"/>
      <c r="P326" s="454"/>
      <c r="Q326" s="454"/>
      <c r="R326" s="454"/>
      <c r="S326" s="454"/>
      <c r="T326" s="454"/>
      <c r="U326" s="454"/>
      <c r="V326" s="454"/>
      <c r="W326" s="454"/>
      <c r="X326" s="454"/>
      <c r="Y326" s="454"/>
      <c r="Z326" s="454"/>
      <c r="AA326" s="454"/>
      <c r="AB326" s="454"/>
      <c r="AC326" s="455"/>
      <c r="AD326" s="453" t="s">
        <v>280</v>
      </c>
      <c r="AE326" s="454"/>
      <c r="AF326" s="454"/>
      <c r="AG326" s="454"/>
      <c r="AH326" s="454"/>
      <c r="AI326" s="454"/>
      <c r="AJ326" s="454"/>
      <c r="AK326" s="454"/>
      <c r="AL326" s="454"/>
      <c r="AM326" s="454"/>
      <c r="AN326" s="454"/>
      <c r="AO326" s="454"/>
      <c r="AP326" s="454"/>
      <c r="AQ326" s="454"/>
      <c r="AR326" s="454"/>
      <c r="AS326" s="454"/>
      <c r="AT326" s="454"/>
      <c r="AU326" s="454"/>
      <c r="AV326" s="454"/>
      <c r="AW326" s="454"/>
      <c r="AX326" s="454"/>
      <c r="AY326" s="456"/>
    </row>
    <row r="327" spans="1:51" ht="24.75" hidden="1" customHeight="1" x14ac:dyDescent="0.2">
      <c r="A327" s="482"/>
      <c r="B327" s="483"/>
      <c r="C327" s="483"/>
      <c r="D327" s="483"/>
      <c r="E327" s="483"/>
      <c r="F327" s="484"/>
      <c r="G327" s="457" t="s">
        <v>272</v>
      </c>
      <c r="H327" s="58"/>
      <c r="I327" s="58"/>
      <c r="J327" s="58"/>
      <c r="K327" s="59"/>
      <c r="L327" s="57" t="s">
        <v>273</v>
      </c>
      <c r="M327" s="58"/>
      <c r="N327" s="58"/>
      <c r="O327" s="58"/>
      <c r="P327" s="58"/>
      <c r="Q327" s="58"/>
      <c r="R327" s="58"/>
      <c r="S327" s="58"/>
      <c r="T327" s="58"/>
      <c r="U327" s="58"/>
      <c r="V327" s="58"/>
      <c r="W327" s="58"/>
      <c r="X327" s="59"/>
      <c r="Y327" s="458" t="s">
        <v>274</v>
      </c>
      <c r="Z327" s="459"/>
      <c r="AA327" s="459"/>
      <c r="AB327" s="459"/>
      <c r="AC327" s="460"/>
      <c r="AD327" s="457" t="s">
        <v>272</v>
      </c>
      <c r="AE327" s="58"/>
      <c r="AF327" s="58"/>
      <c r="AG327" s="58"/>
      <c r="AH327" s="59"/>
      <c r="AI327" s="57" t="s">
        <v>273</v>
      </c>
      <c r="AJ327" s="58"/>
      <c r="AK327" s="58"/>
      <c r="AL327" s="58"/>
      <c r="AM327" s="58"/>
      <c r="AN327" s="58"/>
      <c r="AO327" s="58"/>
      <c r="AP327" s="58"/>
      <c r="AQ327" s="58"/>
      <c r="AR327" s="58"/>
      <c r="AS327" s="58"/>
      <c r="AT327" s="58"/>
      <c r="AU327" s="59"/>
      <c r="AV327" s="458" t="s">
        <v>274</v>
      </c>
      <c r="AW327" s="459"/>
      <c r="AX327" s="459"/>
      <c r="AY327" s="461"/>
    </row>
    <row r="328" spans="1:51" ht="24.75" hidden="1" customHeight="1" x14ac:dyDescent="0.2">
      <c r="A328" s="482"/>
      <c r="B328" s="483"/>
      <c r="C328" s="483"/>
      <c r="D328" s="483"/>
      <c r="E328" s="483"/>
      <c r="F328" s="484"/>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48"/>
      <c r="AC328" s="449"/>
      <c r="AD328" s="441"/>
      <c r="AE328" s="442"/>
      <c r="AF328" s="442"/>
      <c r="AG328" s="442"/>
      <c r="AH328" s="443"/>
      <c r="AI328" s="444"/>
      <c r="AJ328" s="445"/>
      <c r="AK328" s="445"/>
      <c r="AL328" s="445"/>
      <c r="AM328" s="445"/>
      <c r="AN328" s="445"/>
      <c r="AO328" s="445"/>
      <c r="AP328" s="445"/>
      <c r="AQ328" s="445"/>
      <c r="AR328" s="445"/>
      <c r="AS328" s="445"/>
      <c r="AT328" s="445"/>
      <c r="AU328" s="446"/>
      <c r="AV328" s="450"/>
      <c r="AW328" s="451"/>
      <c r="AX328" s="451"/>
      <c r="AY328" s="452"/>
    </row>
    <row r="329" spans="1:51" ht="24.75" hidden="1" customHeight="1" x14ac:dyDescent="0.2">
      <c r="A329" s="482"/>
      <c r="B329" s="483"/>
      <c r="C329" s="483"/>
      <c r="D329" s="483"/>
      <c r="E329" s="483"/>
      <c r="F329" s="484"/>
      <c r="G329" s="428"/>
      <c r="H329" s="429"/>
      <c r="I329" s="429"/>
      <c r="J329" s="429"/>
      <c r="K329" s="430"/>
      <c r="L329" s="431"/>
      <c r="M329" s="432"/>
      <c r="N329" s="432"/>
      <c r="O329" s="432"/>
      <c r="P329" s="432"/>
      <c r="Q329" s="432"/>
      <c r="R329" s="432"/>
      <c r="S329" s="432"/>
      <c r="T329" s="432"/>
      <c r="U329" s="432"/>
      <c r="V329" s="432"/>
      <c r="W329" s="432"/>
      <c r="X329" s="433"/>
      <c r="Y329" s="438"/>
      <c r="Z329" s="439"/>
      <c r="AA329" s="439"/>
      <c r="AB329" s="439"/>
      <c r="AC329" s="440"/>
      <c r="AD329" s="428"/>
      <c r="AE329" s="429"/>
      <c r="AF329" s="429"/>
      <c r="AG329" s="429"/>
      <c r="AH329" s="430"/>
      <c r="AI329" s="431"/>
      <c r="AJ329" s="432"/>
      <c r="AK329" s="432"/>
      <c r="AL329" s="432"/>
      <c r="AM329" s="432"/>
      <c r="AN329" s="432"/>
      <c r="AO329" s="432"/>
      <c r="AP329" s="432"/>
      <c r="AQ329" s="432"/>
      <c r="AR329" s="432"/>
      <c r="AS329" s="432"/>
      <c r="AT329" s="432"/>
      <c r="AU329" s="433"/>
      <c r="AV329" s="434"/>
      <c r="AW329" s="435"/>
      <c r="AX329" s="435"/>
      <c r="AY329" s="437"/>
    </row>
    <row r="330" spans="1:51" ht="24.75" hidden="1" customHeight="1" x14ac:dyDescent="0.2">
      <c r="A330" s="482"/>
      <c r="B330" s="483"/>
      <c r="C330" s="483"/>
      <c r="D330" s="483"/>
      <c r="E330" s="483"/>
      <c r="F330" s="484"/>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5"/>
      <c r="AC330" s="436"/>
      <c r="AD330" s="428"/>
      <c r="AE330" s="429"/>
      <c r="AF330" s="429"/>
      <c r="AG330" s="429"/>
      <c r="AH330" s="430"/>
      <c r="AI330" s="431"/>
      <c r="AJ330" s="432"/>
      <c r="AK330" s="432"/>
      <c r="AL330" s="432"/>
      <c r="AM330" s="432"/>
      <c r="AN330" s="432"/>
      <c r="AO330" s="432"/>
      <c r="AP330" s="432"/>
      <c r="AQ330" s="432"/>
      <c r="AR330" s="432"/>
      <c r="AS330" s="432"/>
      <c r="AT330" s="432"/>
      <c r="AU330" s="433"/>
      <c r="AV330" s="434"/>
      <c r="AW330" s="435"/>
      <c r="AX330" s="435"/>
      <c r="AY330" s="437"/>
    </row>
    <row r="331" spans="1:51" ht="24.75" hidden="1" customHeight="1" x14ac:dyDescent="0.2">
      <c r="A331" s="482"/>
      <c r="B331" s="483"/>
      <c r="C331" s="483"/>
      <c r="D331" s="483"/>
      <c r="E331" s="483"/>
      <c r="F331" s="484"/>
      <c r="G331" s="428"/>
      <c r="H331" s="429"/>
      <c r="I331" s="429"/>
      <c r="J331" s="429"/>
      <c r="K331" s="430"/>
      <c r="L331" s="431"/>
      <c r="M331" s="429"/>
      <c r="N331" s="429"/>
      <c r="O331" s="429"/>
      <c r="P331" s="429"/>
      <c r="Q331" s="429"/>
      <c r="R331" s="429"/>
      <c r="S331" s="429"/>
      <c r="T331" s="429"/>
      <c r="U331" s="429"/>
      <c r="V331" s="429"/>
      <c r="W331" s="429"/>
      <c r="X331" s="430"/>
      <c r="Y331" s="434"/>
      <c r="Z331" s="435"/>
      <c r="AA331" s="435"/>
      <c r="AB331" s="435"/>
      <c r="AC331" s="436"/>
      <c r="AD331" s="428"/>
      <c r="AE331" s="429"/>
      <c r="AF331" s="429"/>
      <c r="AG331" s="429"/>
      <c r="AH331" s="430"/>
      <c r="AI331" s="431"/>
      <c r="AJ331" s="432"/>
      <c r="AK331" s="432"/>
      <c r="AL331" s="432"/>
      <c r="AM331" s="432"/>
      <c r="AN331" s="432"/>
      <c r="AO331" s="432"/>
      <c r="AP331" s="432"/>
      <c r="AQ331" s="432"/>
      <c r="AR331" s="432"/>
      <c r="AS331" s="432"/>
      <c r="AT331" s="432"/>
      <c r="AU331" s="433"/>
      <c r="AV331" s="434"/>
      <c r="AW331" s="435"/>
      <c r="AX331" s="435"/>
      <c r="AY331" s="437"/>
    </row>
    <row r="332" spans="1:51" ht="24.75" hidden="1" customHeight="1" x14ac:dyDescent="0.2">
      <c r="A332" s="482"/>
      <c r="B332" s="483"/>
      <c r="C332" s="483"/>
      <c r="D332" s="483"/>
      <c r="E332" s="483"/>
      <c r="F332" s="484"/>
      <c r="G332" s="428"/>
      <c r="H332" s="429"/>
      <c r="I332" s="429"/>
      <c r="J332" s="429"/>
      <c r="K332" s="430"/>
      <c r="L332" s="431"/>
      <c r="M332" s="432"/>
      <c r="N332" s="432"/>
      <c r="O332" s="432"/>
      <c r="P332" s="432"/>
      <c r="Q332" s="432"/>
      <c r="R332" s="432"/>
      <c r="S332" s="432"/>
      <c r="T332" s="432"/>
      <c r="U332" s="432"/>
      <c r="V332" s="432"/>
      <c r="W332" s="432"/>
      <c r="X332" s="433"/>
      <c r="Y332" s="434"/>
      <c r="Z332" s="435"/>
      <c r="AA332" s="435"/>
      <c r="AB332" s="435"/>
      <c r="AC332" s="436"/>
      <c r="AD332" s="428"/>
      <c r="AE332" s="429"/>
      <c r="AF332" s="429"/>
      <c r="AG332" s="429"/>
      <c r="AH332" s="430"/>
      <c r="AI332" s="431"/>
      <c r="AJ332" s="432"/>
      <c r="AK332" s="432"/>
      <c r="AL332" s="432"/>
      <c r="AM332" s="432"/>
      <c r="AN332" s="432"/>
      <c r="AO332" s="432"/>
      <c r="AP332" s="432"/>
      <c r="AQ332" s="432"/>
      <c r="AR332" s="432"/>
      <c r="AS332" s="432"/>
      <c r="AT332" s="432"/>
      <c r="AU332" s="433"/>
      <c r="AV332" s="434"/>
      <c r="AW332" s="435"/>
      <c r="AX332" s="435"/>
      <c r="AY332" s="437"/>
    </row>
    <row r="333" spans="1:51" ht="24.75" hidden="1" customHeight="1" x14ac:dyDescent="0.2">
      <c r="A333" s="482"/>
      <c r="B333" s="483"/>
      <c r="C333" s="483"/>
      <c r="D333" s="483"/>
      <c r="E333" s="483"/>
      <c r="F333" s="484"/>
      <c r="G333" s="428"/>
      <c r="H333" s="429"/>
      <c r="I333" s="429"/>
      <c r="J333" s="429"/>
      <c r="K333" s="430"/>
      <c r="L333" s="431"/>
      <c r="M333" s="432"/>
      <c r="N333" s="432"/>
      <c r="O333" s="432"/>
      <c r="P333" s="432"/>
      <c r="Q333" s="432"/>
      <c r="R333" s="432"/>
      <c r="S333" s="432"/>
      <c r="T333" s="432"/>
      <c r="U333" s="432"/>
      <c r="V333" s="432"/>
      <c r="W333" s="432"/>
      <c r="X333" s="433"/>
      <c r="Y333" s="434"/>
      <c r="Z333" s="435"/>
      <c r="AA333" s="435"/>
      <c r="AB333" s="435"/>
      <c r="AC333" s="436"/>
      <c r="AD333" s="428"/>
      <c r="AE333" s="429"/>
      <c r="AF333" s="429"/>
      <c r="AG333" s="429"/>
      <c r="AH333" s="430"/>
      <c r="AI333" s="431"/>
      <c r="AJ333" s="432"/>
      <c r="AK333" s="432"/>
      <c r="AL333" s="432"/>
      <c r="AM333" s="432"/>
      <c r="AN333" s="432"/>
      <c r="AO333" s="432"/>
      <c r="AP333" s="432"/>
      <c r="AQ333" s="432"/>
      <c r="AR333" s="432"/>
      <c r="AS333" s="432"/>
      <c r="AT333" s="432"/>
      <c r="AU333" s="433"/>
      <c r="AV333" s="434"/>
      <c r="AW333" s="435"/>
      <c r="AX333" s="435"/>
      <c r="AY333" s="437"/>
    </row>
    <row r="334" spans="1:51" ht="24.75" hidden="1" customHeight="1" x14ac:dyDescent="0.2">
      <c r="A334" s="482"/>
      <c r="B334" s="483"/>
      <c r="C334" s="483"/>
      <c r="D334" s="483"/>
      <c r="E334" s="483"/>
      <c r="F334" s="484"/>
      <c r="G334" s="428"/>
      <c r="H334" s="429"/>
      <c r="I334" s="429"/>
      <c r="J334" s="429"/>
      <c r="K334" s="430"/>
      <c r="L334" s="431"/>
      <c r="M334" s="432"/>
      <c r="N334" s="432"/>
      <c r="O334" s="432"/>
      <c r="P334" s="432"/>
      <c r="Q334" s="432"/>
      <c r="R334" s="432"/>
      <c r="S334" s="432"/>
      <c r="T334" s="432"/>
      <c r="U334" s="432"/>
      <c r="V334" s="432"/>
      <c r="W334" s="432"/>
      <c r="X334" s="433"/>
      <c r="Y334" s="434"/>
      <c r="Z334" s="435"/>
      <c r="AA334" s="435"/>
      <c r="AB334" s="435"/>
      <c r="AC334" s="436"/>
      <c r="AD334" s="428"/>
      <c r="AE334" s="429"/>
      <c r="AF334" s="429"/>
      <c r="AG334" s="429"/>
      <c r="AH334" s="430"/>
      <c r="AI334" s="431"/>
      <c r="AJ334" s="432"/>
      <c r="AK334" s="432"/>
      <c r="AL334" s="432"/>
      <c r="AM334" s="432"/>
      <c r="AN334" s="432"/>
      <c r="AO334" s="432"/>
      <c r="AP334" s="432"/>
      <c r="AQ334" s="432"/>
      <c r="AR334" s="432"/>
      <c r="AS334" s="432"/>
      <c r="AT334" s="432"/>
      <c r="AU334" s="433"/>
      <c r="AV334" s="434"/>
      <c r="AW334" s="435"/>
      <c r="AX334" s="435"/>
      <c r="AY334" s="437"/>
    </row>
    <row r="335" spans="1:51" ht="24.75" hidden="1" customHeight="1" x14ac:dyDescent="0.2">
      <c r="A335" s="482"/>
      <c r="B335" s="483"/>
      <c r="C335" s="483"/>
      <c r="D335" s="483"/>
      <c r="E335" s="483"/>
      <c r="F335" s="484"/>
      <c r="G335" s="419"/>
      <c r="H335" s="420"/>
      <c r="I335" s="420"/>
      <c r="J335" s="420"/>
      <c r="K335" s="421"/>
      <c r="L335" s="422"/>
      <c r="M335" s="423"/>
      <c r="N335" s="423"/>
      <c r="O335" s="423"/>
      <c r="P335" s="423"/>
      <c r="Q335" s="423"/>
      <c r="R335" s="423"/>
      <c r="S335" s="423"/>
      <c r="T335" s="423"/>
      <c r="U335" s="423"/>
      <c r="V335" s="423"/>
      <c r="W335" s="423"/>
      <c r="X335" s="424"/>
      <c r="Y335" s="425"/>
      <c r="Z335" s="426"/>
      <c r="AA335" s="426"/>
      <c r="AB335" s="426"/>
      <c r="AC335" s="426"/>
      <c r="AD335" s="419"/>
      <c r="AE335" s="420"/>
      <c r="AF335" s="420"/>
      <c r="AG335" s="420"/>
      <c r="AH335" s="421"/>
      <c r="AI335" s="422"/>
      <c r="AJ335" s="423"/>
      <c r="AK335" s="423"/>
      <c r="AL335" s="423"/>
      <c r="AM335" s="423"/>
      <c r="AN335" s="423"/>
      <c r="AO335" s="423"/>
      <c r="AP335" s="423"/>
      <c r="AQ335" s="423"/>
      <c r="AR335" s="423"/>
      <c r="AS335" s="423"/>
      <c r="AT335" s="423"/>
      <c r="AU335" s="424"/>
      <c r="AV335" s="425"/>
      <c r="AW335" s="426"/>
      <c r="AX335" s="426"/>
      <c r="AY335" s="427"/>
    </row>
    <row r="336" spans="1:51" ht="24.75" hidden="1" customHeight="1" x14ac:dyDescent="0.2">
      <c r="A336" s="482"/>
      <c r="B336" s="483"/>
      <c r="C336" s="483"/>
      <c r="D336" s="483"/>
      <c r="E336" s="483"/>
      <c r="F336" s="484"/>
      <c r="G336" s="457" t="s">
        <v>276</v>
      </c>
      <c r="H336" s="58"/>
      <c r="I336" s="58"/>
      <c r="J336" s="58"/>
      <c r="K336" s="59"/>
      <c r="L336" s="462"/>
      <c r="M336" s="463"/>
      <c r="N336" s="463"/>
      <c r="O336" s="463"/>
      <c r="P336" s="463"/>
      <c r="Q336" s="463"/>
      <c r="R336" s="463"/>
      <c r="S336" s="463"/>
      <c r="T336" s="463"/>
      <c r="U336" s="463"/>
      <c r="V336" s="463"/>
      <c r="W336" s="463"/>
      <c r="X336" s="464"/>
      <c r="Y336" s="465">
        <f>SUM(Y328:AC335)</f>
        <v>0</v>
      </c>
      <c r="Z336" s="466"/>
      <c r="AA336" s="466"/>
      <c r="AB336" s="466"/>
      <c r="AC336" s="467"/>
      <c r="AD336" s="457" t="s">
        <v>276</v>
      </c>
      <c r="AE336" s="58"/>
      <c r="AF336" s="58"/>
      <c r="AG336" s="58"/>
      <c r="AH336" s="59"/>
      <c r="AI336" s="462"/>
      <c r="AJ336" s="463"/>
      <c r="AK336" s="463"/>
      <c r="AL336" s="463"/>
      <c r="AM336" s="463"/>
      <c r="AN336" s="463"/>
      <c r="AO336" s="463"/>
      <c r="AP336" s="463"/>
      <c r="AQ336" s="463"/>
      <c r="AR336" s="463"/>
      <c r="AS336" s="463"/>
      <c r="AT336" s="463"/>
      <c r="AU336" s="464"/>
      <c r="AV336" s="465">
        <f>SUM(AV328:AY335)</f>
        <v>0</v>
      </c>
      <c r="AW336" s="466"/>
      <c r="AX336" s="466"/>
      <c r="AY336" s="468"/>
    </row>
    <row r="337" spans="1:51" ht="24.75" hidden="1" customHeight="1" x14ac:dyDescent="0.2">
      <c r="A337" s="482"/>
      <c r="B337" s="483"/>
      <c r="C337" s="483"/>
      <c r="D337" s="483"/>
      <c r="E337" s="483"/>
      <c r="F337" s="484"/>
      <c r="G337" s="453" t="s">
        <v>281</v>
      </c>
      <c r="H337" s="454"/>
      <c r="I337" s="454"/>
      <c r="J337" s="454"/>
      <c r="K337" s="454"/>
      <c r="L337" s="454"/>
      <c r="M337" s="454"/>
      <c r="N337" s="454"/>
      <c r="O337" s="454"/>
      <c r="P337" s="454"/>
      <c r="Q337" s="454"/>
      <c r="R337" s="454"/>
      <c r="S337" s="454"/>
      <c r="T337" s="454"/>
      <c r="U337" s="454"/>
      <c r="V337" s="454"/>
      <c r="W337" s="454"/>
      <c r="X337" s="454"/>
      <c r="Y337" s="454"/>
      <c r="Z337" s="454"/>
      <c r="AA337" s="454"/>
      <c r="AB337" s="454"/>
      <c r="AC337" s="455"/>
      <c r="AD337" s="453" t="s">
        <v>282</v>
      </c>
      <c r="AE337" s="454"/>
      <c r="AF337" s="454"/>
      <c r="AG337" s="454"/>
      <c r="AH337" s="454"/>
      <c r="AI337" s="454"/>
      <c r="AJ337" s="454"/>
      <c r="AK337" s="454"/>
      <c r="AL337" s="454"/>
      <c r="AM337" s="454"/>
      <c r="AN337" s="454"/>
      <c r="AO337" s="454"/>
      <c r="AP337" s="454"/>
      <c r="AQ337" s="454"/>
      <c r="AR337" s="454"/>
      <c r="AS337" s="454"/>
      <c r="AT337" s="454"/>
      <c r="AU337" s="454"/>
      <c r="AV337" s="454"/>
      <c r="AW337" s="454"/>
      <c r="AX337" s="454"/>
      <c r="AY337" s="456"/>
    </row>
    <row r="338" spans="1:51" ht="24.75" hidden="1" customHeight="1" x14ac:dyDescent="0.2">
      <c r="A338" s="482"/>
      <c r="B338" s="483"/>
      <c r="C338" s="483"/>
      <c r="D338" s="483"/>
      <c r="E338" s="483"/>
      <c r="F338" s="484"/>
      <c r="G338" s="457" t="s">
        <v>272</v>
      </c>
      <c r="H338" s="58"/>
      <c r="I338" s="58"/>
      <c r="J338" s="58"/>
      <c r="K338" s="59"/>
      <c r="L338" s="57" t="s">
        <v>273</v>
      </c>
      <c r="M338" s="58"/>
      <c r="N338" s="58"/>
      <c r="O338" s="58"/>
      <c r="P338" s="58"/>
      <c r="Q338" s="58"/>
      <c r="R338" s="58"/>
      <c r="S338" s="58"/>
      <c r="T338" s="58"/>
      <c r="U338" s="58"/>
      <c r="V338" s="58"/>
      <c r="W338" s="58"/>
      <c r="X338" s="59"/>
      <c r="Y338" s="458" t="s">
        <v>274</v>
      </c>
      <c r="Z338" s="459"/>
      <c r="AA338" s="459"/>
      <c r="AB338" s="459"/>
      <c r="AC338" s="460"/>
      <c r="AD338" s="457" t="s">
        <v>272</v>
      </c>
      <c r="AE338" s="58"/>
      <c r="AF338" s="58"/>
      <c r="AG338" s="58"/>
      <c r="AH338" s="59"/>
      <c r="AI338" s="57" t="s">
        <v>273</v>
      </c>
      <c r="AJ338" s="58"/>
      <c r="AK338" s="58"/>
      <c r="AL338" s="58"/>
      <c r="AM338" s="58"/>
      <c r="AN338" s="58"/>
      <c r="AO338" s="58"/>
      <c r="AP338" s="58"/>
      <c r="AQ338" s="58"/>
      <c r="AR338" s="58"/>
      <c r="AS338" s="58"/>
      <c r="AT338" s="58"/>
      <c r="AU338" s="59"/>
      <c r="AV338" s="458" t="s">
        <v>274</v>
      </c>
      <c r="AW338" s="459"/>
      <c r="AX338" s="459"/>
      <c r="AY338" s="461"/>
    </row>
    <row r="339" spans="1:51" ht="24.75" hidden="1" customHeight="1" x14ac:dyDescent="0.2">
      <c r="A339" s="482"/>
      <c r="B339" s="483"/>
      <c r="C339" s="483"/>
      <c r="D339" s="483"/>
      <c r="E339" s="483"/>
      <c r="F339" s="484"/>
      <c r="G339" s="441"/>
      <c r="H339" s="442"/>
      <c r="I339" s="442"/>
      <c r="J339" s="442"/>
      <c r="K339" s="443"/>
      <c r="L339" s="444"/>
      <c r="M339" s="445"/>
      <c r="N339" s="445"/>
      <c r="O339" s="445"/>
      <c r="P339" s="445"/>
      <c r="Q339" s="445"/>
      <c r="R339" s="445"/>
      <c r="S339" s="445"/>
      <c r="T339" s="445"/>
      <c r="U339" s="445"/>
      <c r="V339" s="445"/>
      <c r="W339" s="445"/>
      <c r="X339" s="446"/>
      <c r="Y339" s="447"/>
      <c r="Z339" s="448"/>
      <c r="AA339" s="448"/>
      <c r="AB339" s="448"/>
      <c r="AC339" s="449"/>
      <c r="AD339" s="441"/>
      <c r="AE339" s="442"/>
      <c r="AF339" s="442"/>
      <c r="AG339" s="442"/>
      <c r="AH339" s="443"/>
      <c r="AI339" s="444"/>
      <c r="AJ339" s="445"/>
      <c r="AK339" s="445"/>
      <c r="AL339" s="445"/>
      <c r="AM339" s="445"/>
      <c r="AN339" s="445"/>
      <c r="AO339" s="445"/>
      <c r="AP339" s="445"/>
      <c r="AQ339" s="445"/>
      <c r="AR339" s="445"/>
      <c r="AS339" s="445"/>
      <c r="AT339" s="445"/>
      <c r="AU339" s="446"/>
      <c r="AV339" s="450"/>
      <c r="AW339" s="451"/>
      <c r="AX339" s="451"/>
      <c r="AY339" s="452"/>
    </row>
    <row r="340" spans="1:51" ht="24.75" hidden="1" customHeight="1" x14ac:dyDescent="0.2">
      <c r="A340" s="482"/>
      <c r="B340" s="483"/>
      <c r="C340" s="483"/>
      <c r="D340" s="483"/>
      <c r="E340" s="483"/>
      <c r="F340" s="484"/>
      <c r="G340" s="428"/>
      <c r="H340" s="429"/>
      <c r="I340" s="429"/>
      <c r="J340" s="429"/>
      <c r="K340" s="430"/>
      <c r="L340" s="431"/>
      <c r="M340" s="432"/>
      <c r="N340" s="432"/>
      <c r="O340" s="432"/>
      <c r="P340" s="432"/>
      <c r="Q340" s="432"/>
      <c r="R340" s="432"/>
      <c r="S340" s="432"/>
      <c r="T340" s="432"/>
      <c r="U340" s="432"/>
      <c r="V340" s="432"/>
      <c r="W340" s="432"/>
      <c r="X340" s="433"/>
      <c r="Y340" s="438"/>
      <c r="Z340" s="439"/>
      <c r="AA340" s="439"/>
      <c r="AB340" s="439"/>
      <c r="AC340" s="440"/>
      <c r="AD340" s="428"/>
      <c r="AE340" s="429"/>
      <c r="AF340" s="429"/>
      <c r="AG340" s="429"/>
      <c r="AH340" s="430"/>
      <c r="AI340" s="431"/>
      <c r="AJ340" s="432"/>
      <c r="AK340" s="432"/>
      <c r="AL340" s="432"/>
      <c r="AM340" s="432"/>
      <c r="AN340" s="432"/>
      <c r="AO340" s="432"/>
      <c r="AP340" s="432"/>
      <c r="AQ340" s="432"/>
      <c r="AR340" s="432"/>
      <c r="AS340" s="432"/>
      <c r="AT340" s="432"/>
      <c r="AU340" s="433"/>
      <c r="AV340" s="434"/>
      <c r="AW340" s="435"/>
      <c r="AX340" s="435"/>
      <c r="AY340" s="437"/>
    </row>
    <row r="341" spans="1:51" ht="24.75" hidden="1" customHeight="1" x14ac:dyDescent="0.2">
      <c r="A341" s="482"/>
      <c r="B341" s="483"/>
      <c r="C341" s="483"/>
      <c r="D341" s="483"/>
      <c r="E341" s="483"/>
      <c r="F341" s="484"/>
      <c r="G341" s="428"/>
      <c r="H341" s="429"/>
      <c r="I341" s="429"/>
      <c r="J341" s="429"/>
      <c r="K341" s="430"/>
      <c r="L341" s="431"/>
      <c r="M341" s="432"/>
      <c r="N341" s="432"/>
      <c r="O341" s="432"/>
      <c r="P341" s="432"/>
      <c r="Q341" s="432"/>
      <c r="R341" s="432"/>
      <c r="S341" s="432"/>
      <c r="T341" s="432"/>
      <c r="U341" s="432"/>
      <c r="V341" s="432"/>
      <c r="W341" s="432"/>
      <c r="X341" s="433"/>
      <c r="Y341" s="434"/>
      <c r="Z341" s="435"/>
      <c r="AA341" s="435"/>
      <c r="AB341" s="435"/>
      <c r="AC341" s="436"/>
      <c r="AD341" s="428"/>
      <c r="AE341" s="429"/>
      <c r="AF341" s="429"/>
      <c r="AG341" s="429"/>
      <c r="AH341" s="430"/>
      <c r="AI341" s="431"/>
      <c r="AJ341" s="432"/>
      <c r="AK341" s="432"/>
      <c r="AL341" s="432"/>
      <c r="AM341" s="432"/>
      <c r="AN341" s="432"/>
      <c r="AO341" s="432"/>
      <c r="AP341" s="432"/>
      <c r="AQ341" s="432"/>
      <c r="AR341" s="432"/>
      <c r="AS341" s="432"/>
      <c r="AT341" s="432"/>
      <c r="AU341" s="433"/>
      <c r="AV341" s="434"/>
      <c r="AW341" s="435"/>
      <c r="AX341" s="435"/>
      <c r="AY341" s="437"/>
    </row>
    <row r="342" spans="1:51" ht="24.75" hidden="1" customHeight="1" x14ac:dyDescent="0.2">
      <c r="A342" s="482"/>
      <c r="B342" s="483"/>
      <c r="C342" s="483"/>
      <c r="D342" s="483"/>
      <c r="E342" s="483"/>
      <c r="F342" s="484"/>
      <c r="G342" s="428"/>
      <c r="H342" s="429"/>
      <c r="I342" s="429"/>
      <c r="J342" s="429"/>
      <c r="K342" s="430"/>
      <c r="L342" s="431"/>
      <c r="M342" s="432"/>
      <c r="N342" s="432"/>
      <c r="O342" s="432"/>
      <c r="P342" s="432"/>
      <c r="Q342" s="432"/>
      <c r="R342" s="432"/>
      <c r="S342" s="432"/>
      <c r="T342" s="432"/>
      <c r="U342" s="432"/>
      <c r="V342" s="432"/>
      <c r="W342" s="432"/>
      <c r="X342" s="433"/>
      <c r="Y342" s="434"/>
      <c r="Z342" s="435"/>
      <c r="AA342" s="435"/>
      <c r="AB342" s="435"/>
      <c r="AC342" s="436"/>
      <c r="AD342" s="428"/>
      <c r="AE342" s="429"/>
      <c r="AF342" s="429"/>
      <c r="AG342" s="429"/>
      <c r="AH342" s="430"/>
      <c r="AI342" s="431"/>
      <c r="AJ342" s="432"/>
      <c r="AK342" s="432"/>
      <c r="AL342" s="432"/>
      <c r="AM342" s="432"/>
      <c r="AN342" s="432"/>
      <c r="AO342" s="432"/>
      <c r="AP342" s="432"/>
      <c r="AQ342" s="432"/>
      <c r="AR342" s="432"/>
      <c r="AS342" s="432"/>
      <c r="AT342" s="432"/>
      <c r="AU342" s="433"/>
      <c r="AV342" s="434"/>
      <c r="AW342" s="435"/>
      <c r="AX342" s="435"/>
      <c r="AY342" s="437"/>
    </row>
    <row r="343" spans="1:51" ht="24.75" hidden="1" customHeight="1" x14ac:dyDescent="0.2">
      <c r="A343" s="482"/>
      <c r="B343" s="483"/>
      <c r="C343" s="483"/>
      <c r="D343" s="483"/>
      <c r="E343" s="483"/>
      <c r="F343" s="484"/>
      <c r="G343" s="428"/>
      <c r="H343" s="429"/>
      <c r="I343" s="429"/>
      <c r="J343" s="429"/>
      <c r="K343" s="430"/>
      <c r="L343" s="431"/>
      <c r="M343" s="432"/>
      <c r="N343" s="432"/>
      <c r="O343" s="432"/>
      <c r="P343" s="432"/>
      <c r="Q343" s="432"/>
      <c r="R343" s="432"/>
      <c r="S343" s="432"/>
      <c r="T343" s="432"/>
      <c r="U343" s="432"/>
      <c r="V343" s="432"/>
      <c r="W343" s="432"/>
      <c r="X343" s="433"/>
      <c r="Y343" s="434"/>
      <c r="Z343" s="435"/>
      <c r="AA343" s="435"/>
      <c r="AB343" s="435"/>
      <c r="AC343" s="436"/>
      <c r="AD343" s="428"/>
      <c r="AE343" s="429"/>
      <c r="AF343" s="429"/>
      <c r="AG343" s="429"/>
      <c r="AH343" s="430"/>
      <c r="AI343" s="431"/>
      <c r="AJ343" s="432"/>
      <c r="AK343" s="432"/>
      <c r="AL343" s="432"/>
      <c r="AM343" s="432"/>
      <c r="AN343" s="432"/>
      <c r="AO343" s="432"/>
      <c r="AP343" s="432"/>
      <c r="AQ343" s="432"/>
      <c r="AR343" s="432"/>
      <c r="AS343" s="432"/>
      <c r="AT343" s="432"/>
      <c r="AU343" s="433"/>
      <c r="AV343" s="434"/>
      <c r="AW343" s="435"/>
      <c r="AX343" s="435"/>
      <c r="AY343" s="437"/>
    </row>
    <row r="344" spans="1:51" ht="24.75" hidden="1" customHeight="1" x14ac:dyDescent="0.2">
      <c r="A344" s="482"/>
      <c r="B344" s="483"/>
      <c r="C344" s="483"/>
      <c r="D344" s="483"/>
      <c r="E344" s="483"/>
      <c r="F344" s="484"/>
      <c r="G344" s="428"/>
      <c r="H344" s="429"/>
      <c r="I344" s="429"/>
      <c r="J344" s="429"/>
      <c r="K344" s="430"/>
      <c r="L344" s="431"/>
      <c r="M344" s="432"/>
      <c r="N344" s="432"/>
      <c r="O344" s="432"/>
      <c r="P344" s="432"/>
      <c r="Q344" s="432"/>
      <c r="R344" s="432"/>
      <c r="S344" s="432"/>
      <c r="T344" s="432"/>
      <c r="U344" s="432"/>
      <c r="V344" s="432"/>
      <c r="W344" s="432"/>
      <c r="X344" s="433"/>
      <c r="Y344" s="434"/>
      <c r="Z344" s="435"/>
      <c r="AA344" s="435"/>
      <c r="AB344" s="435"/>
      <c r="AC344" s="436"/>
      <c r="AD344" s="428"/>
      <c r="AE344" s="429"/>
      <c r="AF344" s="429"/>
      <c r="AG344" s="429"/>
      <c r="AH344" s="430"/>
      <c r="AI344" s="431"/>
      <c r="AJ344" s="432"/>
      <c r="AK344" s="432"/>
      <c r="AL344" s="432"/>
      <c r="AM344" s="432"/>
      <c r="AN344" s="432"/>
      <c r="AO344" s="432"/>
      <c r="AP344" s="432"/>
      <c r="AQ344" s="432"/>
      <c r="AR344" s="432"/>
      <c r="AS344" s="432"/>
      <c r="AT344" s="432"/>
      <c r="AU344" s="433"/>
      <c r="AV344" s="434"/>
      <c r="AW344" s="435"/>
      <c r="AX344" s="435"/>
      <c r="AY344" s="437"/>
    </row>
    <row r="345" spans="1:51" ht="24.75" hidden="1" customHeight="1" x14ac:dyDescent="0.2">
      <c r="A345" s="482"/>
      <c r="B345" s="483"/>
      <c r="C345" s="483"/>
      <c r="D345" s="483"/>
      <c r="E345" s="483"/>
      <c r="F345" s="484"/>
      <c r="G345" s="428"/>
      <c r="H345" s="429"/>
      <c r="I345" s="429"/>
      <c r="J345" s="429"/>
      <c r="K345" s="430"/>
      <c r="L345" s="431"/>
      <c r="M345" s="432"/>
      <c r="N345" s="432"/>
      <c r="O345" s="432"/>
      <c r="P345" s="432"/>
      <c r="Q345" s="432"/>
      <c r="R345" s="432"/>
      <c r="S345" s="432"/>
      <c r="T345" s="432"/>
      <c r="U345" s="432"/>
      <c r="V345" s="432"/>
      <c r="W345" s="432"/>
      <c r="X345" s="433"/>
      <c r="Y345" s="434"/>
      <c r="Z345" s="435"/>
      <c r="AA345" s="435"/>
      <c r="AB345" s="435"/>
      <c r="AC345" s="436"/>
      <c r="AD345" s="428"/>
      <c r="AE345" s="429"/>
      <c r="AF345" s="429"/>
      <c r="AG345" s="429"/>
      <c r="AH345" s="430"/>
      <c r="AI345" s="431"/>
      <c r="AJ345" s="432"/>
      <c r="AK345" s="432"/>
      <c r="AL345" s="432"/>
      <c r="AM345" s="432"/>
      <c r="AN345" s="432"/>
      <c r="AO345" s="432"/>
      <c r="AP345" s="432"/>
      <c r="AQ345" s="432"/>
      <c r="AR345" s="432"/>
      <c r="AS345" s="432"/>
      <c r="AT345" s="432"/>
      <c r="AU345" s="433"/>
      <c r="AV345" s="434"/>
      <c r="AW345" s="435"/>
      <c r="AX345" s="435"/>
      <c r="AY345" s="437"/>
    </row>
    <row r="346" spans="1:51" ht="24.75" hidden="1" customHeight="1" x14ac:dyDescent="0.2">
      <c r="A346" s="482"/>
      <c r="B346" s="483"/>
      <c r="C346" s="483"/>
      <c r="D346" s="483"/>
      <c r="E346" s="483"/>
      <c r="F346" s="484"/>
      <c r="G346" s="419"/>
      <c r="H346" s="420"/>
      <c r="I346" s="420"/>
      <c r="J346" s="420"/>
      <c r="K346" s="421"/>
      <c r="L346" s="422"/>
      <c r="M346" s="423"/>
      <c r="N346" s="423"/>
      <c r="O346" s="423"/>
      <c r="P346" s="423"/>
      <c r="Q346" s="423"/>
      <c r="R346" s="423"/>
      <c r="S346" s="423"/>
      <c r="T346" s="423"/>
      <c r="U346" s="423"/>
      <c r="V346" s="423"/>
      <c r="W346" s="423"/>
      <c r="X346" s="424"/>
      <c r="Y346" s="425"/>
      <c r="Z346" s="426"/>
      <c r="AA346" s="426"/>
      <c r="AB346" s="426"/>
      <c r="AC346" s="426"/>
      <c r="AD346" s="419"/>
      <c r="AE346" s="420"/>
      <c r="AF346" s="420"/>
      <c r="AG346" s="420"/>
      <c r="AH346" s="421"/>
      <c r="AI346" s="422"/>
      <c r="AJ346" s="423"/>
      <c r="AK346" s="423"/>
      <c r="AL346" s="423"/>
      <c r="AM346" s="423"/>
      <c r="AN346" s="423"/>
      <c r="AO346" s="423"/>
      <c r="AP346" s="423"/>
      <c r="AQ346" s="423"/>
      <c r="AR346" s="423"/>
      <c r="AS346" s="423"/>
      <c r="AT346" s="423"/>
      <c r="AU346" s="424"/>
      <c r="AV346" s="425"/>
      <c r="AW346" s="426"/>
      <c r="AX346" s="426"/>
      <c r="AY346" s="427"/>
    </row>
    <row r="347" spans="1:51" ht="24.75" hidden="1" customHeight="1" thickBot="1" x14ac:dyDescent="0.25">
      <c r="A347" s="485"/>
      <c r="B347" s="486"/>
      <c r="C347" s="486"/>
      <c r="D347" s="486"/>
      <c r="E347" s="486"/>
      <c r="F347" s="487"/>
      <c r="G347" s="409" t="s">
        <v>276</v>
      </c>
      <c r="H347" s="410"/>
      <c r="I347" s="410"/>
      <c r="J347" s="410"/>
      <c r="K347" s="411"/>
      <c r="L347" s="412"/>
      <c r="M347" s="413"/>
      <c r="N347" s="413"/>
      <c r="O347" s="413"/>
      <c r="P347" s="413"/>
      <c r="Q347" s="413"/>
      <c r="R347" s="413"/>
      <c r="S347" s="413"/>
      <c r="T347" s="413"/>
      <c r="U347" s="413"/>
      <c r="V347" s="413"/>
      <c r="W347" s="413"/>
      <c r="X347" s="414"/>
      <c r="Y347" s="415">
        <f>SUM(Y339:AC346)</f>
        <v>0</v>
      </c>
      <c r="Z347" s="416"/>
      <c r="AA347" s="416"/>
      <c r="AB347" s="416"/>
      <c r="AC347" s="417"/>
      <c r="AD347" s="409" t="s">
        <v>276</v>
      </c>
      <c r="AE347" s="410"/>
      <c r="AF347" s="410"/>
      <c r="AG347" s="410"/>
      <c r="AH347" s="411"/>
      <c r="AI347" s="412"/>
      <c r="AJ347" s="413"/>
      <c r="AK347" s="413"/>
      <c r="AL347" s="413"/>
      <c r="AM347" s="413"/>
      <c r="AN347" s="413"/>
      <c r="AO347" s="413"/>
      <c r="AP347" s="413"/>
      <c r="AQ347" s="413"/>
      <c r="AR347" s="413"/>
      <c r="AS347" s="413"/>
      <c r="AT347" s="413"/>
      <c r="AU347" s="414"/>
      <c r="AV347" s="415">
        <f>SUM(AV339:AY346)</f>
        <v>0</v>
      </c>
      <c r="AW347" s="416"/>
      <c r="AX347" s="416"/>
      <c r="AY347" s="418"/>
    </row>
    <row r="348" spans="1:51" x14ac:dyDescent="0.2">
      <c r="A348" s="11"/>
    </row>
    <row r="349" spans="1:51" ht="14.4" x14ac:dyDescent="0.2">
      <c r="A349" s="11"/>
      <c r="B349" s="17" t="s">
        <v>283</v>
      </c>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row>
    <row r="350" spans="1:51" x14ac:dyDescent="0.2">
      <c r="A350" s="11"/>
      <c r="B350" s="11" t="s">
        <v>284</v>
      </c>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row>
    <row r="351" spans="1:51" ht="34.5" customHeight="1" x14ac:dyDescent="0.2">
      <c r="A351" s="392"/>
      <c r="B351" s="393"/>
      <c r="C351" s="54" t="s">
        <v>285</v>
      </c>
      <c r="D351" s="55"/>
      <c r="E351" s="55"/>
      <c r="F351" s="55"/>
      <c r="G351" s="55"/>
      <c r="H351" s="55"/>
      <c r="I351" s="55"/>
      <c r="J351" s="55"/>
      <c r="K351" s="55"/>
      <c r="L351" s="55"/>
      <c r="M351" s="399" t="s">
        <v>286</v>
      </c>
      <c r="N351" s="400"/>
      <c r="O351" s="400"/>
      <c r="P351" s="400"/>
      <c r="Q351" s="400"/>
      <c r="R351" s="400"/>
      <c r="S351" s="400"/>
      <c r="T351" s="55" t="s">
        <v>287</v>
      </c>
      <c r="U351" s="55"/>
      <c r="V351" s="55"/>
      <c r="W351" s="55"/>
      <c r="X351" s="55"/>
      <c r="Y351" s="55"/>
      <c r="Z351" s="55"/>
      <c r="AA351" s="55"/>
      <c r="AB351" s="55"/>
      <c r="AC351" s="55"/>
      <c r="AD351" s="55"/>
      <c r="AE351" s="55"/>
      <c r="AF351" s="55"/>
      <c r="AG351" s="55"/>
      <c r="AH351" s="55"/>
      <c r="AI351" s="55"/>
      <c r="AJ351" s="55"/>
      <c r="AK351" s="56"/>
      <c r="AL351" s="396" t="s">
        <v>288</v>
      </c>
      <c r="AM351" s="397"/>
      <c r="AN351" s="397"/>
      <c r="AO351" s="397"/>
      <c r="AP351" s="397"/>
      <c r="AQ351" s="397"/>
      <c r="AR351" s="397"/>
      <c r="AS351" s="397"/>
      <c r="AT351" s="397"/>
      <c r="AU351" s="397"/>
      <c r="AV351" s="397"/>
      <c r="AW351" s="397"/>
      <c r="AX351" s="397"/>
      <c r="AY351" s="398"/>
    </row>
    <row r="352" spans="1:51" ht="49.95" customHeight="1" x14ac:dyDescent="0.2">
      <c r="A352" s="54">
        <v>1</v>
      </c>
      <c r="B352" s="56">
        <v>1</v>
      </c>
      <c r="C352" s="401" t="s">
        <v>13</v>
      </c>
      <c r="D352" s="402"/>
      <c r="E352" s="402"/>
      <c r="F352" s="402"/>
      <c r="G352" s="402"/>
      <c r="H352" s="402"/>
      <c r="I352" s="402"/>
      <c r="J352" s="402"/>
      <c r="K352" s="402"/>
      <c r="L352" s="402"/>
      <c r="M352" s="403">
        <v>2020005008480</v>
      </c>
      <c r="N352" s="403"/>
      <c r="O352" s="403"/>
      <c r="P352" s="403"/>
      <c r="Q352" s="403"/>
      <c r="R352" s="403"/>
      <c r="S352" s="403"/>
      <c r="T352" s="404" t="s">
        <v>289</v>
      </c>
      <c r="U352" s="404"/>
      <c r="V352" s="404"/>
      <c r="W352" s="404"/>
      <c r="X352" s="404"/>
      <c r="Y352" s="404"/>
      <c r="Z352" s="404"/>
      <c r="AA352" s="404"/>
      <c r="AB352" s="404"/>
      <c r="AC352" s="404"/>
      <c r="AD352" s="404"/>
      <c r="AE352" s="404"/>
      <c r="AF352" s="404"/>
      <c r="AG352" s="404"/>
      <c r="AH352" s="404"/>
      <c r="AI352" s="404"/>
      <c r="AJ352" s="404"/>
      <c r="AK352" s="405"/>
      <c r="AL352" s="406">
        <f>AH209</f>
        <v>41700</v>
      </c>
      <c r="AM352" s="407"/>
      <c r="AN352" s="407"/>
      <c r="AO352" s="407"/>
      <c r="AP352" s="407"/>
      <c r="AQ352" s="407"/>
      <c r="AR352" s="407"/>
      <c r="AS352" s="407"/>
      <c r="AT352" s="407"/>
      <c r="AU352" s="407"/>
      <c r="AV352" s="407"/>
      <c r="AW352" s="407"/>
      <c r="AX352" s="407"/>
      <c r="AY352" s="408"/>
    </row>
    <row r="353" spans="1:51" ht="24" hidden="1" customHeight="1" x14ac:dyDescent="0.2">
      <c r="A353" s="54">
        <v>2</v>
      </c>
      <c r="B353" s="56">
        <v>1</v>
      </c>
      <c r="C353" s="376"/>
      <c r="D353" s="377"/>
      <c r="E353" s="377"/>
      <c r="F353" s="377"/>
      <c r="G353" s="377"/>
      <c r="H353" s="377"/>
      <c r="I353" s="377"/>
      <c r="J353" s="377"/>
      <c r="K353" s="377"/>
      <c r="L353" s="377"/>
      <c r="M353" s="371"/>
      <c r="N353" s="371"/>
      <c r="O353" s="371"/>
      <c r="P353" s="371"/>
      <c r="Q353" s="371"/>
      <c r="R353" s="371"/>
      <c r="S353" s="371"/>
      <c r="T353" s="370"/>
      <c r="U353" s="370"/>
      <c r="V353" s="370"/>
      <c r="W353" s="370"/>
      <c r="X353" s="370"/>
      <c r="Y353" s="370"/>
      <c r="Z353" s="370"/>
      <c r="AA353" s="370"/>
      <c r="AB353" s="370"/>
      <c r="AC353" s="370"/>
      <c r="AD353" s="370"/>
      <c r="AE353" s="370"/>
      <c r="AF353" s="370"/>
      <c r="AG353" s="370"/>
      <c r="AH353" s="370"/>
      <c r="AI353" s="370"/>
      <c r="AJ353" s="370"/>
      <c r="AK353" s="372"/>
      <c r="AL353" s="373"/>
      <c r="AM353" s="374"/>
      <c r="AN353" s="374"/>
      <c r="AO353" s="374"/>
      <c r="AP353" s="374"/>
      <c r="AQ353" s="374"/>
      <c r="AR353" s="374"/>
      <c r="AS353" s="374"/>
      <c r="AT353" s="374"/>
      <c r="AU353" s="374"/>
      <c r="AV353" s="374"/>
      <c r="AW353" s="374"/>
      <c r="AX353" s="374"/>
      <c r="AY353" s="375"/>
    </row>
    <row r="354" spans="1:51" ht="24" hidden="1" customHeight="1" x14ac:dyDescent="0.2">
      <c r="A354" s="54">
        <v>3</v>
      </c>
      <c r="B354" s="56">
        <v>1</v>
      </c>
      <c r="C354" s="376"/>
      <c r="D354" s="377"/>
      <c r="E354" s="377"/>
      <c r="F354" s="377"/>
      <c r="G354" s="377"/>
      <c r="H354" s="377"/>
      <c r="I354" s="377"/>
      <c r="J354" s="377"/>
      <c r="K354" s="377"/>
      <c r="L354" s="377"/>
      <c r="M354" s="371"/>
      <c r="N354" s="371"/>
      <c r="O354" s="371"/>
      <c r="P354" s="371"/>
      <c r="Q354" s="371"/>
      <c r="R354" s="371"/>
      <c r="S354" s="371"/>
      <c r="T354" s="370"/>
      <c r="U354" s="370"/>
      <c r="V354" s="370"/>
      <c r="W354" s="370"/>
      <c r="X354" s="370"/>
      <c r="Y354" s="370"/>
      <c r="Z354" s="370"/>
      <c r="AA354" s="370"/>
      <c r="AB354" s="370"/>
      <c r="AC354" s="370"/>
      <c r="AD354" s="370"/>
      <c r="AE354" s="370"/>
      <c r="AF354" s="370"/>
      <c r="AG354" s="370"/>
      <c r="AH354" s="370"/>
      <c r="AI354" s="370"/>
      <c r="AJ354" s="370"/>
      <c r="AK354" s="372"/>
      <c r="AL354" s="373"/>
      <c r="AM354" s="374"/>
      <c r="AN354" s="374"/>
      <c r="AO354" s="374"/>
      <c r="AP354" s="374"/>
      <c r="AQ354" s="374"/>
      <c r="AR354" s="374"/>
      <c r="AS354" s="374"/>
      <c r="AT354" s="374"/>
      <c r="AU354" s="374"/>
      <c r="AV354" s="374"/>
      <c r="AW354" s="374"/>
      <c r="AX354" s="374"/>
      <c r="AY354" s="375"/>
    </row>
    <row r="355" spans="1:51" ht="24" hidden="1" customHeight="1" x14ac:dyDescent="0.2">
      <c r="A355" s="54">
        <v>4</v>
      </c>
      <c r="B355" s="56"/>
      <c r="C355" s="376"/>
      <c r="D355" s="377"/>
      <c r="E355" s="377"/>
      <c r="F355" s="377"/>
      <c r="G355" s="377"/>
      <c r="H355" s="377"/>
      <c r="I355" s="377"/>
      <c r="J355" s="377"/>
      <c r="K355" s="377"/>
      <c r="L355" s="377"/>
      <c r="M355" s="371"/>
      <c r="N355" s="371"/>
      <c r="O355" s="371"/>
      <c r="P355" s="371"/>
      <c r="Q355" s="371"/>
      <c r="R355" s="371"/>
      <c r="S355" s="371"/>
      <c r="T355" s="370"/>
      <c r="U355" s="370"/>
      <c r="V355" s="370"/>
      <c r="W355" s="370"/>
      <c r="X355" s="370"/>
      <c r="Y355" s="370"/>
      <c r="Z355" s="370"/>
      <c r="AA355" s="370"/>
      <c r="AB355" s="370"/>
      <c r="AC355" s="370"/>
      <c r="AD355" s="370"/>
      <c r="AE355" s="370"/>
      <c r="AF355" s="370"/>
      <c r="AG355" s="370"/>
      <c r="AH355" s="370"/>
      <c r="AI355" s="370"/>
      <c r="AJ355" s="370"/>
      <c r="AK355" s="372"/>
      <c r="AL355" s="373"/>
      <c r="AM355" s="374"/>
      <c r="AN355" s="374"/>
      <c r="AO355" s="374"/>
      <c r="AP355" s="374"/>
      <c r="AQ355" s="374"/>
      <c r="AR355" s="374"/>
      <c r="AS355" s="374"/>
      <c r="AT355" s="374"/>
      <c r="AU355" s="374"/>
      <c r="AV355" s="374"/>
      <c r="AW355" s="374"/>
      <c r="AX355" s="374"/>
      <c r="AY355" s="375"/>
    </row>
    <row r="356" spans="1:51" ht="24" hidden="1" customHeight="1" x14ac:dyDescent="0.2">
      <c r="A356" s="54">
        <v>5</v>
      </c>
      <c r="B356" s="56"/>
      <c r="C356" s="376"/>
      <c r="D356" s="377"/>
      <c r="E356" s="377"/>
      <c r="F356" s="377"/>
      <c r="G356" s="377"/>
      <c r="H356" s="377"/>
      <c r="I356" s="377"/>
      <c r="J356" s="377"/>
      <c r="K356" s="377"/>
      <c r="L356" s="377"/>
      <c r="M356" s="371"/>
      <c r="N356" s="371"/>
      <c r="O356" s="371"/>
      <c r="P356" s="371"/>
      <c r="Q356" s="371"/>
      <c r="R356" s="371"/>
      <c r="S356" s="371"/>
      <c r="T356" s="370"/>
      <c r="U356" s="370"/>
      <c r="V356" s="370"/>
      <c r="W356" s="370"/>
      <c r="X356" s="370"/>
      <c r="Y356" s="370"/>
      <c r="Z356" s="370"/>
      <c r="AA356" s="370"/>
      <c r="AB356" s="370"/>
      <c r="AC356" s="370"/>
      <c r="AD356" s="370"/>
      <c r="AE356" s="370"/>
      <c r="AF356" s="370"/>
      <c r="AG356" s="370"/>
      <c r="AH356" s="370"/>
      <c r="AI356" s="370"/>
      <c r="AJ356" s="370"/>
      <c r="AK356" s="372"/>
      <c r="AL356" s="373"/>
      <c r="AM356" s="374"/>
      <c r="AN356" s="374"/>
      <c r="AO356" s="374"/>
      <c r="AP356" s="374"/>
      <c r="AQ356" s="374"/>
      <c r="AR356" s="374"/>
      <c r="AS356" s="374"/>
      <c r="AT356" s="374"/>
      <c r="AU356" s="374"/>
      <c r="AV356" s="374"/>
      <c r="AW356" s="374"/>
      <c r="AX356" s="374"/>
      <c r="AY356" s="375"/>
    </row>
    <row r="357" spans="1:51" ht="24" hidden="1" customHeight="1" x14ac:dyDescent="0.2">
      <c r="A357" s="54">
        <v>6</v>
      </c>
      <c r="B357" s="56"/>
      <c r="C357" s="376"/>
      <c r="D357" s="377"/>
      <c r="E357" s="377"/>
      <c r="F357" s="377"/>
      <c r="G357" s="377"/>
      <c r="H357" s="377"/>
      <c r="I357" s="377"/>
      <c r="J357" s="377"/>
      <c r="K357" s="377"/>
      <c r="L357" s="377"/>
      <c r="M357" s="371"/>
      <c r="N357" s="371"/>
      <c r="O357" s="371"/>
      <c r="P357" s="371"/>
      <c r="Q357" s="371"/>
      <c r="R357" s="371"/>
      <c r="S357" s="371"/>
      <c r="T357" s="370"/>
      <c r="U357" s="370"/>
      <c r="V357" s="370"/>
      <c r="W357" s="370"/>
      <c r="X357" s="370"/>
      <c r="Y357" s="370"/>
      <c r="Z357" s="370"/>
      <c r="AA357" s="370"/>
      <c r="AB357" s="370"/>
      <c r="AC357" s="370"/>
      <c r="AD357" s="370"/>
      <c r="AE357" s="370"/>
      <c r="AF357" s="370"/>
      <c r="AG357" s="370"/>
      <c r="AH357" s="370"/>
      <c r="AI357" s="370"/>
      <c r="AJ357" s="370"/>
      <c r="AK357" s="372"/>
      <c r="AL357" s="373"/>
      <c r="AM357" s="374"/>
      <c r="AN357" s="374"/>
      <c r="AO357" s="374"/>
      <c r="AP357" s="374"/>
      <c r="AQ357" s="374"/>
      <c r="AR357" s="374"/>
      <c r="AS357" s="374"/>
      <c r="AT357" s="374"/>
      <c r="AU357" s="374"/>
      <c r="AV357" s="374"/>
      <c r="AW357" s="374"/>
      <c r="AX357" s="374"/>
      <c r="AY357" s="375"/>
    </row>
    <row r="358" spans="1:51" ht="24" hidden="1" customHeight="1" x14ac:dyDescent="0.2">
      <c r="A358" s="54">
        <v>7</v>
      </c>
      <c r="B358" s="56"/>
      <c r="C358" s="376"/>
      <c r="D358" s="377"/>
      <c r="E358" s="377"/>
      <c r="F358" s="377"/>
      <c r="G358" s="377"/>
      <c r="H358" s="377"/>
      <c r="I358" s="377"/>
      <c r="J358" s="377"/>
      <c r="K358" s="377"/>
      <c r="L358" s="377"/>
      <c r="M358" s="371"/>
      <c r="N358" s="371"/>
      <c r="O358" s="371"/>
      <c r="P358" s="371"/>
      <c r="Q358" s="371"/>
      <c r="R358" s="371"/>
      <c r="S358" s="371"/>
      <c r="T358" s="370"/>
      <c r="U358" s="370"/>
      <c r="V358" s="370"/>
      <c r="W358" s="370"/>
      <c r="X358" s="370"/>
      <c r="Y358" s="370"/>
      <c r="Z358" s="370"/>
      <c r="AA358" s="370"/>
      <c r="AB358" s="370"/>
      <c r="AC358" s="370"/>
      <c r="AD358" s="370"/>
      <c r="AE358" s="370"/>
      <c r="AF358" s="370"/>
      <c r="AG358" s="370"/>
      <c r="AH358" s="370"/>
      <c r="AI358" s="370"/>
      <c r="AJ358" s="370"/>
      <c r="AK358" s="372"/>
      <c r="AL358" s="373"/>
      <c r="AM358" s="374"/>
      <c r="AN358" s="374"/>
      <c r="AO358" s="374"/>
      <c r="AP358" s="374"/>
      <c r="AQ358" s="374"/>
      <c r="AR358" s="374"/>
      <c r="AS358" s="374"/>
      <c r="AT358" s="374"/>
      <c r="AU358" s="374"/>
      <c r="AV358" s="374"/>
      <c r="AW358" s="374"/>
      <c r="AX358" s="374"/>
      <c r="AY358" s="375"/>
    </row>
    <row r="359" spans="1:51" ht="24" hidden="1" customHeight="1" x14ac:dyDescent="0.2">
      <c r="A359" s="54">
        <v>8</v>
      </c>
      <c r="B359" s="56"/>
      <c r="C359" s="376"/>
      <c r="D359" s="377"/>
      <c r="E359" s="377"/>
      <c r="F359" s="377"/>
      <c r="G359" s="377"/>
      <c r="H359" s="377"/>
      <c r="I359" s="377"/>
      <c r="J359" s="377"/>
      <c r="K359" s="377"/>
      <c r="L359" s="377"/>
      <c r="M359" s="371"/>
      <c r="N359" s="371"/>
      <c r="O359" s="371"/>
      <c r="P359" s="371"/>
      <c r="Q359" s="371"/>
      <c r="R359" s="371"/>
      <c r="S359" s="371"/>
      <c r="T359" s="370"/>
      <c r="U359" s="370"/>
      <c r="V359" s="370"/>
      <c r="W359" s="370"/>
      <c r="X359" s="370"/>
      <c r="Y359" s="370"/>
      <c r="Z359" s="370"/>
      <c r="AA359" s="370"/>
      <c r="AB359" s="370"/>
      <c r="AC359" s="370"/>
      <c r="AD359" s="370"/>
      <c r="AE359" s="370"/>
      <c r="AF359" s="370"/>
      <c r="AG359" s="370"/>
      <c r="AH359" s="370"/>
      <c r="AI359" s="370"/>
      <c r="AJ359" s="370"/>
      <c r="AK359" s="372"/>
      <c r="AL359" s="373"/>
      <c r="AM359" s="374"/>
      <c r="AN359" s="374"/>
      <c r="AO359" s="374"/>
      <c r="AP359" s="374"/>
      <c r="AQ359" s="374"/>
      <c r="AR359" s="374"/>
      <c r="AS359" s="374"/>
      <c r="AT359" s="374"/>
      <c r="AU359" s="374"/>
      <c r="AV359" s="374"/>
      <c r="AW359" s="374"/>
      <c r="AX359" s="374"/>
      <c r="AY359" s="375"/>
    </row>
    <row r="360" spans="1:51" ht="24" hidden="1" customHeight="1" x14ac:dyDescent="0.2">
      <c r="A360" s="54">
        <v>9</v>
      </c>
      <c r="B360" s="56"/>
      <c r="C360" s="376"/>
      <c r="D360" s="377"/>
      <c r="E360" s="377"/>
      <c r="F360" s="377"/>
      <c r="G360" s="377"/>
      <c r="H360" s="377"/>
      <c r="I360" s="377"/>
      <c r="J360" s="377"/>
      <c r="K360" s="377"/>
      <c r="L360" s="377"/>
      <c r="M360" s="371"/>
      <c r="N360" s="371"/>
      <c r="O360" s="371"/>
      <c r="P360" s="371"/>
      <c r="Q360" s="371"/>
      <c r="R360" s="371"/>
      <c r="S360" s="371"/>
      <c r="T360" s="370"/>
      <c r="U360" s="370"/>
      <c r="V360" s="370"/>
      <c r="W360" s="370"/>
      <c r="X360" s="370"/>
      <c r="Y360" s="370"/>
      <c r="Z360" s="370"/>
      <c r="AA360" s="370"/>
      <c r="AB360" s="370"/>
      <c r="AC360" s="370"/>
      <c r="AD360" s="370"/>
      <c r="AE360" s="370"/>
      <c r="AF360" s="370"/>
      <c r="AG360" s="370"/>
      <c r="AH360" s="370"/>
      <c r="AI360" s="370"/>
      <c r="AJ360" s="370"/>
      <c r="AK360" s="372"/>
      <c r="AL360" s="373"/>
      <c r="AM360" s="374"/>
      <c r="AN360" s="374"/>
      <c r="AO360" s="374"/>
      <c r="AP360" s="374"/>
      <c r="AQ360" s="374"/>
      <c r="AR360" s="374"/>
      <c r="AS360" s="374"/>
      <c r="AT360" s="374"/>
      <c r="AU360" s="374"/>
      <c r="AV360" s="374"/>
      <c r="AW360" s="374"/>
      <c r="AX360" s="374"/>
      <c r="AY360" s="375"/>
    </row>
    <row r="361" spans="1:51" ht="24" hidden="1" customHeight="1" x14ac:dyDescent="0.2">
      <c r="A361" s="54">
        <v>10</v>
      </c>
      <c r="B361" s="56"/>
      <c r="C361" s="376"/>
      <c r="D361" s="377"/>
      <c r="E361" s="377"/>
      <c r="F361" s="377"/>
      <c r="G361" s="377"/>
      <c r="H361" s="377"/>
      <c r="I361" s="377"/>
      <c r="J361" s="377"/>
      <c r="K361" s="377"/>
      <c r="L361" s="377"/>
      <c r="M361" s="371"/>
      <c r="N361" s="371"/>
      <c r="O361" s="371"/>
      <c r="P361" s="371"/>
      <c r="Q361" s="371"/>
      <c r="R361" s="371"/>
      <c r="S361" s="371"/>
      <c r="T361" s="370"/>
      <c r="U361" s="370"/>
      <c r="V361" s="370"/>
      <c r="W361" s="370"/>
      <c r="X361" s="370"/>
      <c r="Y361" s="370"/>
      <c r="Z361" s="370"/>
      <c r="AA361" s="370"/>
      <c r="AB361" s="370"/>
      <c r="AC361" s="370"/>
      <c r="AD361" s="370"/>
      <c r="AE361" s="370"/>
      <c r="AF361" s="370"/>
      <c r="AG361" s="370"/>
      <c r="AH361" s="370"/>
      <c r="AI361" s="370"/>
      <c r="AJ361" s="370"/>
      <c r="AK361" s="372"/>
      <c r="AL361" s="373"/>
      <c r="AM361" s="374"/>
      <c r="AN361" s="374"/>
      <c r="AO361" s="374"/>
      <c r="AP361" s="374"/>
      <c r="AQ361" s="374"/>
      <c r="AR361" s="374"/>
      <c r="AS361" s="374"/>
      <c r="AT361" s="374"/>
      <c r="AU361" s="374"/>
      <c r="AV361" s="374"/>
      <c r="AW361" s="374"/>
      <c r="AX361" s="374"/>
      <c r="AY361" s="375"/>
    </row>
    <row r="362" spans="1:51" hidden="1" x14ac:dyDescent="0.2">
      <c r="A362" s="11"/>
      <c r="B362" s="11" t="s">
        <v>271</v>
      </c>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row>
    <row r="363" spans="1:51" ht="34.5" hidden="1" customHeight="1" x14ac:dyDescent="0.2">
      <c r="A363" s="392"/>
      <c r="B363" s="393"/>
      <c r="C363" s="54" t="s">
        <v>285</v>
      </c>
      <c r="D363" s="55"/>
      <c r="E363" s="55"/>
      <c r="F363" s="55"/>
      <c r="G363" s="55"/>
      <c r="H363" s="55"/>
      <c r="I363" s="55"/>
      <c r="J363" s="55"/>
      <c r="K363" s="55"/>
      <c r="L363" s="55"/>
      <c r="M363" s="394" t="s">
        <v>286</v>
      </c>
      <c r="N363" s="395"/>
      <c r="O363" s="395"/>
      <c r="P363" s="395"/>
      <c r="Q363" s="395"/>
      <c r="R363" s="395"/>
      <c r="S363" s="395"/>
      <c r="T363" s="55" t="s">
        <v>287</v>
      </c>
      <c r="U363" s="55"/>
      <c r="V363" s="55"/>
      <c r="W363" s="55"/>
      <c r="X363" s="55"/>
      <c r="Y363" s="55"/>
      <c r="Z363" s="55"/>
      <c r="AA363" s="55"/>
      <c r="AB363" s="55"/>
      <c r="AC363" s="55"/>
      <c r="AD363" s="55"/>
      <c r="AE363" s="55"/>
      <c r="AF363" s="55"/>
      <c r="AG363" s="55"/>
      <c r="AH363" s="55"/>
      <c r="AI363" s="55"/>
      <c r="AJ363" s="55"/>
      <c r="AK363" s="56"/>
      <c r="AL363" s="396" t="s">
        <v>288</v>
      </c>
      <c r="AM363" s="397"/>
      <c r="AN363" s="397"/>
      <c r="AO363" s="397"/>
      <c r="AP363" s="397"/>
      <c r="AQ363" s="397"/>
      <c r="AR363" s="397"/>
      <c r="AS363" s="397"/>
      <c r="AT363" s="397"/>
      <c r="AU363" s="397"/>
      <c r="AV363" s="397"/>
      <c r="AW363" s="397"/>
      <c r="AX363" s="397"/>
      <c r="AY363" s="398"/>
    </row>
    <row r="364" spans="1:51" ht="24" hidden="1" customHeight="1" x14ac:dyDescent="0.2">
      <c r="A364" s="54">
        <v>1</v>
      </c>
      <c r="B364" s="56"/>
      <c r="C364" s="376"/>
      <c r="D364" s="377"/>
      <c r="E364" s="377"/>
      <c r="F364" s="377"/>
      <c r="G364" s="377"/>
      <c r="H364" s="377"/>
      <c r="I364" s="377"/>
      <c r="J364" s="377"/>
      <c r="K364" s="377"/>
      <c r="L364" s="377"/>
      <c r="M364" s="371"/>
      <c r="N364" s="371"/>
      <c r="O364" s="371"/>
      <c r="P364" s="371"/>
      <c r="Q364" s="371"/>
      <c r="R364" s="371"/>
      <c r="S364" s="371"/>
      <c r="T364" s="370"/>
      <c r="U364" s="370"/>
      <c r="V364" s="370"/>
      <c r="W364" s="370"/>
      <c r="X364" s="370"/>
      <c r="Y364" s="370"/>
      <c r="Z364" s="370"/>
      <c r="AA364" s="370"/>
      <c r="AB364" s="370"/>
      <c r="AC364" s="370"/>
      <c r="AD364" s="370"/>
      <c r="AE364" s="370"/>
      <c r="AF364" s="370"/>
      <c r="AG364" s="370"/>
      <c r="AH364" s="370"/>
      <c r="AI364" s="370"/>
      <c r="AJ364" s="370"/>
      <c r="AK364" s="372"/>
      <c r="AL364" s="373"/>
      <c r="AM364" s="374"/>
      <c r="AN364" s="374"/>
      <c r="AO364" s="374"/>
      <c r="AP364" s="374"/>
      <c r="AQ364" s="374"/>
      <c r="AR364" s="374"/>
      <c r="AS364" s="374"/>
      <c r="AT364" s="374"/>
      <c r="AU364" s="374"/>
      <c r="AV364" s="374"/>
      <c r="AW364" s="374"/>
      <c r="AX364" s="374"/>
      <c r="AY364" s="375"/>
    </row>
    <row r="365" spans="1:51" ht="24" hidden="1" customHeight="1" x14ac:dyDescent="0.2">
      <c r="A365" s="54">
        <v>2</v>
      </c>
      <c r="B365" s="56"/>
      <c r="C365" s="376"/>
      <c r="D365" s="377"/>
      <c r="E365" s="377"/>
      <c r="F365" s="377"/>
      <c r="G365" s="377"/>
      <c r="H365" s="377"/>
      <c r="I365" s="377"/>
      <c r="J365" s="377"/>
      <c r="K365" s="377"/>
      <c r="L365" s="377"/>
      <c r="M365" s="371"/>
      <c r="N365" s="371"/>
      <c r="O365" s="371"/>
      <c r="P365" s="371"/>
      <c r="Q365" s="371"/>
      <c r="R365" s="371"/>
      <c r="S365" s="371"/>
      <c r="T365" s="370"/>
      <c r="U365" s="370"/>
      <c r="V365" s="370"/>
      <c r="W365" s="370"/>
      <c r="X365" s="370"/>
      <c r="Y365" s="370"/>
      <c r="Z365" s="370"/>
      <c r="AA365" s="370"/>
      <c r="AB365" s="370"/>
      <c r="AC365" s="370"/>
      <c r="AD365" s="370"/>
      <c r="AE365" s="370"/>
      <c r="AF365" s="370"/>
      <c r="AG365" s="370"/>
      <c r="AH365" s="370"/>
      <c r="AI365" s="370"/>
      <c r="AJ365" s="370"/>
      <c r="AK365" s="372"/>
      <c r="AL365" s="373"/>
      <c r="AM365" s="374"/>
      <c r="AN365" s="374"/>
      <c r="AO365" s="374"/>
      <c r="AP365" s="374"/>
      <c r="AQ365" s="374"/>
      <c r="AR365" s="374"/>
      <c r="AS365" s="374"/>
      <c r="AT365" s="374"/>
      <c r="AU365" s="374"/>
      <c r="AV365" s="374"/>
      <c r="AW365" s="374"/>
      <c r="AX365" s="374"/>
      <c r="AY365" s="375"/>
    </row>
    <row r="366" spans="1:51" ht="24" hidden="1" customHeight="1" x14ac:dyDescent="0.2">
      <c r="A366" s="54">
        <v>3</v>
      </c>
      <c r="B366" s="56"/>
      <c r="C366" s="376"/>
      <c r="D366" s="377"/>
      <c r="E366" s="377"/>
      <c r="F366" s="377"/>
      <c r="G366" s="377"/>
      <c r="H366" s="377"/>
      <c r="I366" s="377"/>
      <c r="J366" s="377"/>
      <c r="K366" s="377"/>
      <c r="L366" s="377"/>
      <c r="M366" s="371"/>
      <c r="N366" s="371"/>
      <c r="O366" s="371"/>
      <c r="P366" s="371"/>
      <c r="Q366" s="371"/>
      <c r="R366" s="371"/>
      <c r="S366" s="371"/>
      <c r="T366" s="370"/>
      <c r="U366" s="370"/>
      <c r="V366" s="370"/>
      <c r="W366" s="370"/>
      <c r="X366" s="370"/>
      <c r="Y366" s="370"/>
      <c r="Z366" s="370"/>
      <c r="AA366" s="370"/>
      <c r="AB366" s="370"/>
      <c r="AC366" s="370"/>
      <c r="AD366" s="370"/>
      <c r="AE366" s="370"/>
      <c r="AF366" s="370"/>
      <c r="AG366" s="370"/>
      <c r="AH366" s="370"/>
      <c r="AI366" s="370"/>
      <c r="AJ366" s="370"/>
      <c r="AK366" s="372"/>
      <c r="AL366" s="373"/>
      <c r="AM366" s="374"/>
      <c r="AN366" s="374"/>
      <c r="AO366" s="374"/>
      <c r="AP366" s="374"/>
      <c r="AQ366" s="374"/>
      <c r="AR366" s="374"/>
      <c r="AS366" s="374"/>
      <c r="AT366" s="374"/>
      <c r="AU366" s="374"/>
      <c r="AV366" s="374"/>
      <c r="AW366" s="374"/>
      <c r="AX366" s="374"/>
      <c r="AY366" s="375"/>
    </row>
    <row r="367" spans="1:51" ht="24" hidden="1" customHeight="1" x14ac:dyDescent="0.2">
      <c r="A367" s="54">
        <v>4</v>
      </c>
      <c r="B367" s="56"/>
      <c r="C367" s="376"/>
      <c r="D367" s="377"/>
      <c r="E367" s="377"/>
      <c r="F367" s="377"/>
      <c r="G367" s="377"/>
      <c r="H367" s="377"/>
      <c r="I367" s="377"/>
      <c r="J367" s="377"/>
      <c r="K367" s="377"/>
      <c r="L367" s="377"/>
      <c r="M367" s="371"/>
      <c r="N367" s="371"/>
      <c r="O367" s="371"/>
      <c r="P367" s="371"/>
      <c r="Q367" s="371"/>
      <c r="R367" s="371"/>
      <c r="S367" s="371"/>
      <c r="T367" s="370"/>
      <c r="U367" s="370"/>
      <c r="V367" s="370"/>
      <c r="W367" s="370"/>
      <c r="X367" s="370"/>
      <c r="Y367" s="370"/>
      <c r="Z367" s="370"/>
      <c r="AA367" s="370"/>
      <c r="AB367" s="370"/>
      <c r="AC367" s="370"/>
      <c r="AD367" s="370"/>
      <c r="AE367" s="370"/>
      <c r="AF367" s="370"/>
      <c r="AG367" s="370"/>
      <c r="AH367" s="370"/>
      <c r="AI367" s="370"/>
      <c r="AJ367" s="370"/>
      <c r="AK367" s="372"/>
      <c r="AL367" s="373"/>
      <c r="AM367" s="374"/>
      <c r="AN367" s="374"/>
      <c r="AO367" s="374"/>
      <c r="AP367" s="374"/>
      <c r="AQ367" s="374"/>
      <c r="AR367" s="374"/>
      <c r="AS367" s="374"/>
      <c r="AT367" s="374"/>
      <c r="AU367" s="374"/>
      <c r="AV367" s="374"/>
      <c r="AW367" s="374"/>
      <c r="AX367" s="374"/>
      <c r="AY367" s="375"/>
    </row>
    <row r="368" spans="1:51" ht="24" hidden="1" customHeight="1" x14ac:dyDescent="0.2">
      <c r="A368" s="54">
        <v>5</v>
      </c>
      <c r="B368" s="56"/>
      <c r="C368" s="376"/>
      <c r="D368" s="377"/>
      <c r="E368" s="377"/>
      <c r="F368" s="377"/>
      <c r="G368" s="377"/>
      <c r="H368" s="377"/>
      <c r="I368" s="377"/>
      <c r="J368" s="377"/>
      <c r="K368" s="377"/>
      <c r="L368" s="377"/>
      <c r="M368" s="371"/>
      <c r="N368" s="371"/>
      <c r="O368" s="371"/>
      <c r="P368" s="371"/>
      <c r="Q368" s="371"/>
      <c r="R368" s="371"/>
      <c r="S368" s="371"/>
      <c r="T368" s="370"/>
      <c r="U368" s="370"/>
      <c r="V368" s="370"/>
      <c r="W368" s="370"/>
      <c r="X368" s="370"/>
      <c r="Y368" s="370"/>
      <c r="Z368" s="370"/>
      <c r="AA368" s="370"/>
      <c r="AB368" s="370"/>
      <c r="AC368" s="370"/>
      <c r="AD368" s="370"/>
      <c r="AE368" s="370"/>
      <c r="AF368" s="370"/>
      <c r="AG368" s="370"/>
      <c r="AH368" s="370"/>
      <c r="AI368" s="370"/>
      <c r="AJ368" s="370"/>
      <c r="AK368" s="372"/>
      <c r="AL368" s="373"/>
      <c r="AM368" s="374"/>
      <c r="AN368" s="374"/>
      <c r="AO368" s="374"/>
      <c r="AP368" s="374"/>
      <c r="AQ368" s="374"/>
      <c r="AR368" s="374"/>
      <c r="AS368" s="374"/>
      <c r="AT368" s="374"/>
      <c r="AU368" s="374"/>
      <c r="AV368" s="374"/>
      <c r="AW368" s="374"/>
      <c r="AX368" s="374"/>
      <c r="AY368" s="375"/>
    </row>
    <row r="369" spans="1:51" ht="24" hidden="1" customHeight="1" x14ac:dyDescent="0.2">
      <c r="A369" s="54">
        <v>6</v>
      </c>
      <c r="B369" s="56"/>
      <c r="C369" s="376"/>
      <c r="D369" s="377"/>
      <c r="E369" s="377"/>
      <c r="F369" s="377"/>
      <c r="G369" s="377"/>
      <c r="H369" s="377"/>
      <c r="I369" s="377"/>
      <c r="J369" s="377"/>
      <c r="K369" s="377"/>
      <c r="L369" s="377"/>
      <c r="M369" s="371"/>
      <c r="N369" s="371"/>
      <c r="O369" s="371"/>
      <c r="P369" s="371"/>
      <c r="Q369" s="371"/>
      <c r="R369" s="371"/>
      <c r="S369" s="371"/>
      <c r="T369" s="370"/>
      <c r="U369" s="370"/>
      <c r="V369" s="370"/>
      <c r="W369" s="370"/>
      <c r="X369" s="370"/>
      <c r="Y369" s="370"/>
      <c r="Z369" s="370"/>
      <c r="AA369" s="370"/>
      <c r="AB369" s="370"/>
      <c r="AC369" s="370"/>
      <c r="AD369" s="370"/>
      <c r="AE369" s="370"/>
      <c r="AF369" s="370"/>
      <c r="AG369" s="370"/>
      <c r="AH369" s="370"/>
      <c r="AI369" s="370"/>
      <c r="AJ369" s="370"/>
      <c r="AK369" s="372"/>
      <c r="AL369" s="373"/>
      <c r="AM369" s="374"/>
      <c r="AN369" s="374"/>
      <c r="AO369" s="374"/>
      <c r="AP369" s="374"/>
      <c r="AQ369" s="374"/>
      <c r="AR369" s="374"/>
      <c r="AS369" s="374"/>
      <c r="AT369" s="374"/>
      <c r="AU369" s="374"/>
      <c r="AV369" s="374"/>
      <c r="AW369" s="374"/>
      <c r="AX369" s="374"/>
      <c r="AY369" s="375"/>
    </row>
    <row r="370" spans="1:51" ht="24" hidden="1" customHeight="1" x14ac:dyDescent="0.2">
      <c r="A370" s="54">
        <v>7</v>
      </c>
      <c r="B370" s="56"/>
      <c r="C370" s="376"/>
      <c r="D370" s="377"/>
      <c r="E370" s="377"/>
      <c r="F370" s="377"/>
      <c r="G370" s="377"/>
      <c r="H370" s="377"/>
      <c r="I370" s="377"/>
      <c r="J370" s="377"/>
      <c r="K370" s="377"/>
      <c r="L370" s="377"/>
      <c r="M370" s="371"/>
      <c r="N370" s="371"/>
      <c r="O370" s="371"/>
      <c r="P370" s="371"/>
      <c r="Q370" s="371"/>
      <c r="R370" s="371"/>
      <c r="S370" s="371"/>
      <c r="T370" s="370"/>
      <c r="U370" s="370"/>
      <c r="V370" s="370"/>
      <c r="W370" s="370"/>
      <c r="X370" s="370"/>
      <c r="Y370" s="370"/>
      <c r="Z370" s="370"/>
      <c r="AA370" s="370"/>
      <c r="AB370" s="370"/>
      <c r="AC370" s="370"/>
      <c r="AD370" s="370"/>
      <c r="AE370" s="370"/>
      <c r="AF370" s="370"/>
      <c r="AG370" s="370"/>
      <c r="AH370" s="370"/>
      <c r="AI370" s="370"/>
      <c r="AJ370" s="370"/>
      <c r="AK370" s="372"/>
      <c r="AL370" s="373"/>
      <c r="AM370" s="374"/>
      <c r="AN370" s="374"/>
      <c r="AO370" s="374"/>
      <c r="AP370" s="374"/>
      <c r="AQ370" s="374"/>
      <c r="AR370" s="374"/>
      <c r="AS370" s="374"/>
      <c r="AT370" s="374"/>
      <c r="AU370" s="374"/>
      <c r="AV370" s="374"/>
      <c r="AW370" s="374"/>
      <c r="AX370" s="374"/>
      <c r="AY370" s="375"/>
    </row>
    <row r="371" spans="1:51" ht="24" hidden="1" customHeight="1" x14ac:dyDescent="0.2">
      <c r="A371" s="54">
        <v>8</v>
      </c>
      <c r="B371" s="56"/>
      <c r="C371" s="376"/>
      <c r="D371" s="377"/>
      <c r="E371" s="377"/>
      <c r="F371" s="377"/>
      <c r="G371" s="377"/>
      <c r="H371" s="377"/>
      <c r="I371" s="377"/>
      <c r="J371" s="377"/>
      <c r="K371" s="377"/>
      <c r="L371" s="377"/>
      <c r="M371" s="371"/>
      <c r="N371" s="371"/>
      <c r="O371" s="371"/>
      <c r="P371" s="371"/>
      <c r="Q371" s="371"/>
      <c r="R371" s="371"/>
      <c r="S371" s="371"/>
      <c r="T371" s="370"/>
      <c r="U371" s="370"/>
      <c r="V371" s="370"/>
      <c r="W371" s="370"/>
      <c r="X371" s="370"/>
      <c r="Y371" s="370"/>
      <c r="Z371" s="370"/>
      <c r="AA371" s="370"/>
      <c r="AB371" s="370"/>
      <c r="AC371" s="370"/>
      <c r="AD371" s="370"/>
      <c r="AE371" s="370"/>
      <c r="AF371" s="370"/>
      <c r="AG371" s="370"/>
      <c r="AH371" s="370"/>
      <c r="AI371" s="370"/>
      <c r="AJ371" s="370"/>
      <c r="AK371" s="372"/>
      <c r="AL371" s="373"/>
      <c r="AM371" s="374"/>
      <c r="AN371" s="374"/>
      <c r="AO371" s="374"/>
      <c r="AP371" s="374"/>
      <c r="AQ371" s="374"/>
      <c r="AR371" s="374"/>
      <c r="AS371" s="374"/>
      <c r="AT371" s="374"/>
      <c r="AU371" s="374"/>
      <c r="AV371" s="374"/>
      <c r="AW371" s="374"/>
      <c r="AX371" s="374"/>
      <c r="AY371" s="375"/>
    </row>
    <row r="372" spans="1:51" ht="24" hidden="1" customHeight="1" x14ac:dyDescent="0.2">
      <c r="A372" s="54">
        <v>9</v>
      </c>
      <c r="B372" s="56"/>
      <c r="C372" s="376"/>
      <c r="D372" s="377"/>
      <c r="E372" s="377"/>
      <c r="F372" s="377"/>
      <c r="G372" s="377"/>
      <c r="H372" s="377"/>
      <c r="I372" s="377"/>
      <c r="J372" s="377"/>
      <c r="K372" s="377"/>
      <c r="L372" s="377"/>
      <c r="M372" s="371"/>
      <c r="N372" s="371"/>
      <c r="O372" s="371"/>
      <c r="P372" s="371"/>
      <c r="Q372" s="371"/>
      <c r="R372" s="371"/>
      <c r="S372" s="371"/>
      <c r="T372" s="370"/>
      <c r="U372" s="370"/>
      <c r="V372" s="370"/>
      <c r="W372" s="370"/>
      <c r="X372" s="370"/>
      <c r="Y372" s="370"/>
      <c r="Z372" s="370"/>
      <c r="AA372" s="370"/>
      <c r="AB372" s="370"/>
      <c r="AC372" s="370"/>
      <c r="AD372" s="370"/>
      <c r="AE372" s="370"/>
      <c r="AF372" s="370"/>
      <c r="AG372" s="370"/>
      <c r="AH372" s="370"/>
      <c r="AI372" s="370"/>
      <c r="AJ372" s="370"/>
      <c r="AK372" s="372"/>
      <c r="AL372" s="373"/>
      <c r="AM372" s="374"/>
      <c r="AN372" s="374"/>
      <c r="AO372" s="374"/>
      <c r="AP372" s="374"/>
      <c r="AQ372" s="374"/>
      <c r="AR372" s="374"/>
      <c r="AS372" s="374"/>
      <c r="AT372" s="374"/>
      <c r="AU372" s="374"/>
      <c r="AV372" s="374"/>
      <c r="AW372" s="374"/>
      <c r="AX372" s="374"/>
      <c r="AY372" s="375"/>
    </row>
    <row r="373" spans="1:51" ht="24" hidden="1" customHeight="1" x14ac:dyDescent="0.2">
      <c r="A373" s="54">
        <v>10</v>
      </c>
      <c r="B373" s="56"/>
      <c r="C373" s="376"/>
      <c r="D373" s="377"/>
      <c r="E373" s="377"/>
      <c r="F373" s="377"/>
      <c r="G373" s="377"/>
      <c r="H373" s="377"/>
      <c r="I373" s="377"/>
      <c r="J373" s="377"/>
      <c r="K373" s="377"/>
      <c r="L373" s="377"/>
      <c r="M373" s="371"/>
      <c r="N373" s="371"/>
      <c r="O373" s="371"/>
      <c r="P373" s="371"/>
      <c r="Q373" s="371"/>
      <c r="R373" s="371"/>
      <c r="S373" s="371"/>
      <c r="T373" s="370"/>
      <c r="U373" s="370"/>
      <c r="V373" s="370"/>
      <c r="W373" s="370"/>
      <c r="X373" s="370"/>
      <c r="Y373" s="370"/>
      <c r="Z373" s="370"/>
      <c r="AA373" s="370"/>
      <c r="AB373" s="370"/>
      <c r="AC373" s="370"/>
      <c r="AD373" s="370"/>
      <c r="AE373" s="370"/>
      <c r="AF373" s="370"/>
      <c r="AG373" s="370"/>
      <c r="AH373" s="370"/>
      <c r="AI373" s="370"/>
      <c r="AJ373" s="370"/>
      <c r="AK373" s="372"/>
      <c r="AL373" s="373"/>
      <c r="AM373" s="374"/>
      <c r="AN373" s="374"/>
      <c r="AO373" s="374"/>
      <c r="AP373" s="374"/>
      <c r="AQ373" s="374"/>
      <c r="AR373" s="374"/>
      <c r="AS373" s="374"/>
      <c r="AT373" s="374"/>
      <c r="AU373" s="374"/>
      <c r="AV373" s="374"/>
      <c r="AW373" s="374"/>
      <c r="AX373" s="374"/>
      <c r="AY373" s="375"/>
    </row>
    <row r="374" spans="1:51" hidden="1" x14ac:dyDescent="0.2">
      <c r="A374" s="18"/>
      <c r="B374" s="18" t="s">
        <v>277</v>
      </c>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row>
    <row r="375" spans="1:51" ht="34.5" hidden="1" customHeight="1" x14ac:dyDescent="0.2">
      <c r="A375" s="54"/>
      <c r="B375" s="56"/>
      <c r="C375" s="54" t="s">
        <v>285</v>
      </c>
      <c r="D375" s="55"/>
      <c r="E375" s="55"/>
      <c r="F375" s="55"/>
      <c r="G375" s="55"/>
      <c r="H375" s="55"/>
      <c r="I375" s="55"/>
      <c r="J375" s="55"/>
      <c r="K375" s="55"/>
      <c r="L375" s="55"/>
      <c r="M375" s="394" t="s">
        <v>286</v>
      </c>
      <c r="N375" s="395"/>
      <c r="O375" s="395"/>
      <c r="P375" s="395"/>
      <c r="Q375" s="395"/>
      <c r="R375" s="395"/>
      <c r="S375" s="395"/>
      <c r="T375" s="55" t="s">
        <v>287</v>
      </c>
      <c r="U375" s="55"/>
      <c r="V375" s="55"/>
      <c r="W375" s="55"/>
      <c r="X375" s="55"/>
      <c r="Y375" s="55"/>
      <c r="Z375" s="55"/>
      <c r="AA375" s="55"/>
      <c r="AB375" s="55"/>
      <c r="AC375" s="55"/>
      <c r="AD375" s="55"/>
      <c r="AE375" s="55"/>
      <c r="AF375" s="55"/>
      <c r="AG375" s="55"/>
      <c r="AH375" s="55"/>
      <c r="AI375" s="55"/>
      <c r="AJ375" s="55"/>
      <c r="AK375" s="56"/>
      <c r="AL375" s="396" t="s">
        <v>288</v>
      </c>
      <c r="AM375" s="397"/>
      <c r="AN375" s="397"/>
      <c r="AO375" s="397"/>
      <c r="AP375" s="397"/>
      <c r="AQ375" s="397"/>
      <c r="AR375" s="397"/>
      <c r="AS375" s="397"/>
      <c r="AT375" s="397"/>
      <c r="AU375" s="397"/>
      <c r="AV375" s="397"/>
      <c r="AW375" s="397"/>
      <c r="AX375" s="397"/>
      <c r="AY375" s="398"/>
    </row>
    <row r="376" spans="1:51" ht="24" hidden="1" customHeight="1" x14ac:dyDescent="0.2">
      <c r="A376" s="54">
        <v>1</v>
      </c>
      <c r="B376" s="56"/>
      <c r="C376" s="376"/>
      <c r="D376" s="377"/>
      <c r="E376" s="377"/>
      <c r="F376" s="377"/>
      <c r="G376" s="377"/>
      <c r="H376" s="377"/>
      <c r="I376" s="377"/>
      <c r="J376" s="377"/>
      <c r="K376" s="377"/>
      <c r="L376" s="377"/>
      <c r="M376" s="371"/>
      <c r="N376" s="371"/>
      <c r="O376" s="371"/>
      <c r="P376" s="371"/>
      <c r="Q376" s="371"/>
      <c r="R376" s="371"/>
      <c r="S376" s="371"/>
      <c r="T376" s="370"/>
      <c r="U376" s="370"/>
      <c r="V376" s="370"/>
      <c r="W376" s="370"/>
      <c r="X376" s="370"/>
      <c r="Y376" s="370"/>
      <c r="Z376" s="370"/>
      <c r="AA376" s="370"/>
      <c r="AB376" s="370"/>
      <c r="AC376" s="370"/>
      <c r="AD376" s="370"/>
      <c r="AE376" s="370"/>
      <c r="AF376" s="370"/>
      <c r="AG376" s="370"/>
      <c r="AH376" s="370"/>
      <c r="AI376" s="370"/>
      <c r="AJ376" s="370"/>
      <c r="AK376" s="372"/>
      <c r="AL376" s="373"/>
      <c r="AM376" s="374"/>
      <c r="AN376" s="374"/>
      <c r="AO376" s="374"/>
      <c r="AP376" s="374"/>
      <c r="AQ376" s="374"/>
      <c r="AR376" s="374"/>
      <c r="AS376" s="374"/>
      <c r="AT376" s="374"/>
      <c r="AU376" s="374"/>
      <c r="AV376" s="374"/>
      <c r="AW376" s="374"/>
      <c r="AX376" s="374"/>
      <c r="AY376" s="375"/>
    </row>
    <row r="377" spans="1:51" ht="24" hidden="1" customHeight="1" x14ac:dyDescent="0.2">
      <c r="A377" s="54">
        <v>2</v>
      </c>
      <c r="B377" s="56"/>
      <c r="C377" s="376"/>
      <c r="D377" s="377"/>
      <c r="E377" s="377"/>
      <c r="F377" s="377"/>
      <c r="G377" s="377"/>
      <c r="H377" s="377"/>
      <c r="I377" s="377"/>
      <c r="J377" s="377"/>
      <c r="K377" s="377"/>
      <c r="L377" s="377"/>
      <c r="M377" s="371"/>
      <c r="N377" s="371"/>
      <c r="O377" s="371"/>
      <c r="P377" s="371"/>
      <c r="Q377" s="371"/>
      <c r="R377" s="371"/>
      <c r="S377" s="371"/>
      <c r="T377" s="370"/>
      <c r="U377" s="370"/>
      <c r="V377" s="370"/>
      <c r="W377" s="370"/>
      <c r="X377" s="370"/>
      <c r="Y377" s="370"/>
      <c r="Z377" s="370"/>
      <c r="AA377" s="370"/>
      <c r="AB377" s="370"/>
      <c r="AC377" s="370"/>
      <c r="AD377" s="370"/>
      <c r="AE377" s="370"/>
      <c r="AF377" s="370"/>
      <c r="AG377" s="370"/>
      <c r="AH377" s="370"/>
      <c r="AI377" s="370"/>
      <c r="AJ377" s="370"/>
      <c r="AK377" s="372"/>
      <c r="AL377" s="373"/>
      <c r="AM377" s="374"/>
      <c r="AN377" s="374"/>
      <c r="AO377" s="374"/>
      <c r="AP377" s="374"/>
      <c r="AQ377" s="374"/>
      <c r="AR377" s="374"/>
      <c r="AS377" s="374"/>
      <c r="AT377" s="374"/>
      <c r="AU377" s="374"/>
      <c r="AV377" s="374"/>
      <c r="AW377" s="374"/>
      <c r="AX377" s="374"/>
      <c r="AY377" s="375"/>
    </row>
    <row r="378" spans="1:51" ht="24" hidden="1" customHeight="1" x14ac:dyDescent="0.2">
      <c r="A378" s="54">
        <v>3</v>
      </c>
      <c r="B378" s="56"/>
      <c r="C378" s="376"/>
      <c r="D378" s="377"/>
      <c r="E378" s="377"/>
      <c r="F378" s="377"/>
      <c r="G378" s="377"/>
      <c r="H378" s="377"/>
      <c r="I378" s="377"/>
      <c r="J378" s="377"/>
      <c r="K378" s="377"/>
      <c r="L378" s="377"/>
      <c r="M378" s="371"/>
      <c r="N378" s="371"/>
      <c r="O378" s="371"/>
      <c r="P378" s="371"/>
      <c r="Q378" s="371"/>
      <c r="R378" s="371"/>
      <c r="S378" s="371"/>
      <c r="T378" s="370"/>
      <c r="U378" s="370"/>
      <c r="V378" s="370"/>
      <c r="W378" s="370"/>
      <c r="X378" s="370"/>
      <c r="Y378" s="370"/>
      <c r="Z378" s="370"/>
      <c r="AA378" s="370"/>
      <c r="AB378" s="370"/>
      <c r="AC378" s="370"/>
      <c r="AD378" s="370"/>
      <c r="AE378" s="370"/>
      <c r="AF378" s="370"/>
      <c r="AG378" s="370"/>
      <c r="AH378" s="370"/>
      <c r="AI378" s="370"/>
      <c r="AJ378" s="370"/>
      <c r="AK378" s="372"/>
      <c r="AL378" s="373"/>
      <c r="AM378" s="374"/>
      <c r="AN378" s="374"/>
      <c r="AO378" s="374"/>
      <c r="AP378" s="374"/>
      <c r="AQ378" s="374"/>
      <c r="AR378" s="374"/>
      <c r="AS378" s="374"/>
      <c r="AT378" s="374"/>
      <c r="AU378" s="374"/>
      <c r="AV378" s="374"/>
      <c r="AW378" s="374"/>
      <c r="AX378" s="374"/>
      <c r="AY378" s="375"/>
    </row>
    <row r="379" spans="1:51" ht="24" hidden="1" customHeight="1" x14ac:dyDescent="0.2">
      <c r="A379" s="54">
        <v>4</v>
      </c>
      <c r="B379" s="56"/>
      <c r="C379" s="376"/>
      <c r="D379" s="377"/>
      <c r="E379" s="377"/>
      <c r="F379" s="377"/>
      <c r="G379" s="377"/>
      <c r="H379" s="377"/>
      <c r="I379" s="377"/>
      <c r="J379" s="377"/>
      <c r="K379" s="377"/>
      <c r="L379" s="377"/>
      <c r="M379" s="371"/>
      <c r="N379" s="371"/>
      <c r="O379" s="371"/>
      <c r="P379" s="371"/>
      <c r="Q379" s="371"/>
      <c r="R379" s="371"/>
      <c r="S379" s="371"/>
      <c r="T379" s="370"/>
      <c r="U379" s="370"/>
      <c r="V379" s="370"/>
      <c r="W379" s="370"/>
      <c r="X379" s="370"/>
      <c r="Y379" s="370"/>
      <c r="Z379" s="370"/>
      <c r="AA379" s="370"/>
      <c r="AB379" s="370"/>
      <c r="AC379" s="370"/>
      <c r="AD379" s="370"/>
      <c r="AE379" s="370"/>
      <c r="AF379" s="370"/>
      <c r="AG379" s="370"/>
      <c r="AH379" s="370"/>
      <c r="AI379" s="370"/>
      <c r="AJ379" s="370"/>
      <c r="AK379" s="372"/>
      <c r="AL379" s="373"/>
      <c r="AM379" s="374"/>
      <c r="AN379" s="374"/>
      <c r="AO379" s="374"/>
      <c r="AP379" s="374"/>
      <c r="AQ379" s="374"/>
      <c r="AR379" s="374"/>
      <c r="AS379" s="374"/>
      <c r="AT379" s="374"/>
      <c r="AU379" s="374"/>
      <c r="AV379" s="374"/>
      <c r="AW379" s="374"/>
      <c r="AX379" s="374"/>
      <c r="AY379" s="375"/>
    </row>
    <row r="380" spans="1:51" ht="24" hidden="1" customHeight="1" x14ac:dyDescent="0.2">
      <c r="A380" s="54">
        <v>5</v>
      </c>
      <c r="B380" s="56"/>
      <c r="C380" s="376"/>
      <c r="D380" s="377"/>
      <c r="E380" s="377"/>
      <c r="F380" s="377"/>
      <c r="G380" s="377"/>
      <c r="H380" s="377"/>
      <c r="I380" s="377"/>
      <c r="J380" s="377"/>
      <c r="K380" s="377"/>
      <c r="L380" s="377"/>
      <c r="M380" s="371"/>
      <c r="N380" s="371"/>
      <c r="O380" s="371"/>
      <c r="P380" s="371"/>
      <c r="Q380" s="371"/>
      <c r="R380" s="371"/>
      <c r="S380" s="371"/>
      <c r="T380" s="370"/>
      <c r="U380" s="370"/>
      <c r="V380" s="370"/>
      <c r="W380" s="370"/>
      <c r="X380" s="370"/>
      <c r="Y380" s="370"/>
      <c r="Z380" s="370"/>
      <c r="AA380" s="370"/>
      <c r="AB380" s="370"/>
      <c r="AC380" s="370"/>
      <c r="AD380" s="370"/>
      <c r="AE380" s="370"/>
      <c r="AF380" s="370"/>
      <c r="AG380" s="370"/>
      <c r="AH380" s="370"/>
      <c r="AI380" s="370"/>
      <c r="AJ380" s="370"/>
      <c r="AK380" s="372"/>
      <c r="AL380" s="373"/>
      <c r="AM380" s="374"/>
      <c r="AN380" s="374"/>
      <c r="AO380" s="374"/>
      <c r="AP380" s="374"/>
      <c r="AQ380" s="374"/>
      <c r="AR380" s="374"/>
      <c r="AS380" s="374"/>
      <c r="AT380" s="374"/>
      <c r="AU380" s="374"/>
      <c r="AV380" s="374"/>
      <c r="AW380" s="374"/>
      <c r="AX380" s="374"/>
      <c r="AY380" s="375"/>
    </row>
    <row r="381" spans="1:51" ht="24" hidden="1" customHeight="1" x14ac:dyDescent="0.2">
      <c r="A381" s="54">
        <v>6</v>
      </c>
      <c r="B381" s="56"/>
      <c r="C381" s="376"/>
      <c r="D381" s="377"/>
      <c r="E381" s="377"/>
      <c r="F381" s="377"/>
      <c r="G381" s="377"/>
      <c r="H381" s="377"/>
      <c r="I381" s="377"/>
      <c r="J381" s="377"/>
      <c r="K381" s="377"/>
      <c r="L381" s="377"/>
      <c r="M381" s="371"/>
      <c r="N381" s="371"/>
      <c r="O381" s="371"/>
      <c r="P381" s="371"/>
      <c r="Q381" s="371"/>
      <c r="R381" s="371"/>
      <c r="S381" s="371"/>
      <c r="T381" s="370"/>
      <c r="U381" s="370"/>
      <c r="V381" s="370"/>
      <c r="W381" s="370"/>
      <c r="X381" s="370"/>
      <c r="Y381" s="370"/>
      <c r="Z381" s="370"/>
      <c r="AA381" s="370"/>
      <c r="AB381" s="370"/>
      <c r="AC381" s="370"/>
      <c r="AD381" s="370"/>
      <c r="AE381" s="370"/>
      <c r="AF381" s="370"/>
      <c r="AG381" s="370"/>
      <c r="AH381" s="370"/>
      <c r="AI381" s="370"/>
      <c r="AJ381" s="370"/>
      <c r="AK381" s="372"/>
      <c r="AL381" s="373"/>
      <c r="AM381" s="374"/>
      <c r="AN381" s="374"/>
      <c r="AO381" s="374"/>
      <c r="AP381" s="374"/>
      <c r="AQ381" s="374"/>
      <c r="AR381" s="374"/>
      <c r="AS381" s="374"/>
      <c r="AT381" s="374"/>
      <c r="AU381" s="374"/>
      <c r="AV381" s="374"/>
      <c r="AW381" s="374"/>
      <c r="AX381" s="374"/>
      <c r="AY381" s="375"/>
    </row>
    <row r="382" spans="1:51" ht="24" hidden="1" customHeight="1" x14ac:dyDescent="0.2">
      <c r="A382" s="54">
        <v>7</v>
      </c>
      <c r="B382" s="56"/>
      <c r="C382" s="376"/>
      <c r="D382" s="377"/>
      <c r="E382" s="377"/>
      <c r="F382" s="377"/>
      <c r="G382" s="377"/>
      <c r="H382" s="377"/>
      <c r="I382" s="377"/>
      <c r="J382" s="377"/>
      <c r="K382" s="377"/>
      <c r="L382" s="377"/>
      <c r="M382" s="371"/>
      <c r="N382" s="371"/>
      <c r="O382" s="371"/>
      <c r="P382" s="371"/>
      <c r="Q382" s="371"/>
      <c r="R382" s="371"/>
      <c r="S382" s="371"/>
      <c r="T382" s="370"/>
      <c r="U382" s="370"/>
      <c r="V382" s="370"/>
      <c r="W382" s="370"/>
      <c r="X382" s="370"/>
      <c r="Y382" s="370"/>
      <c r="Z382" s="370"/>
      <c r="AA382" s="370"/>
      <c r="AB382" s="370"/>
      <c r="AC382" s="370"/>
      <c r="AD382" s="370"/>
      <c r="AE382" s="370"/>
      <c r="AF382" s="370"/>
      <c r="AG382" s="370"/>
      <c r="AH382" s="370"/>
      <c r="AI382" s="370"/>
      <c r="AJ382" s="370"/>
      <c r="AK382" s="372"/>
      <c r="AL382" s="373"/>
      <c r="AM382" s="374"/>
      <c r="AN382" s="374"/>
      <c r="AO382" s="374"/>
      <c r="AP382" s="374"/>
      <c r="AQ382" s="374"/>
      <c r="AR382" s="374"/>
      <c r="AS382" s="374"/>
      <c r="AT382" s="374"/>
      <c r="AU382" s="374"/>
      <c r="AV382" s="374"/>
      <c r="AW382" s="374"/>
      <c r="AX382" s="374"/>
      <c r="AY382" s="375"/>
    </row>
    <row r="383" spans="1:51" ht="24" hidden="1" customHeight="1" x14ac:dyDescent="0.2">
      <c r="A383" s="54">
        <v>8</v>
      </c>
      <c r="B383" s="56"/>
      <c r="C383" s="376"/>
      <c r="D383" s="377"/>
      <c r="E383" s="377"/>
      <c r="F383" s="377"/>
      <c r="G383" s="377"/>
      <c r="H383" s="377"/>
      <c r="I383" s="377"/>
      <c r="J383" s="377"/>
      <c r="K383" s="377"/>
      <c r="L383" s="377"/>
      <c r="M383" s="371"/>
      <c r="N383" s="371"/>
      <c r="O383" s="371"/>
      <c r="P383" s="371"/>
      <c r="Q383" s="371"/>
      <c r="R383" s="371"/>
      <c r="S383" s="371"/>
      <c r="T383" s="370"/>
      <c r="U383" s="370"/>
      <c r="V383" s="370"/>
      <c r="W383" s="370"/>
      <c r="X383" s="370"/>
      <c r="Y383" s="370"/>
      <c r="Z383" s="370"/>
      <c r="AA383" s="370"/>
      <c r="AB383" s="370"/>
      <c r="AC383" s="370"/>
      <c r="AD383" s="370"/>
      <c r="AE383" s="370"/>
      <c r="AF383" s="370"/>
      <c r="AG383" s="370"/>
      <c r="AH383" s="370"/>
      <c r="AI383" s="370"/>
      <c r="AJ383" s="370"/>
      <c r="AK383" s="372"/>
      <c r="AL383" s="373"/>
      <c r="AM383" s="374"/>
      <c r="AN383" s="374"/>
      <c r="AO383" s="374"/>
      <c r="AP383" s="374"/>
      <c r="AQ383" s="374"/>
      <c r="AR383" s="374"/>
      <c r="AS383" s="374"/>
      <c r="AT383" s="374"/>
      <c r="AU383" s="374"/>
      <c r="AV383" s="374"/>
      <c r="AW383" s="374"/>
      <c r="AX383" s="374"/>
      <c r="AY383" s="375"/>
    </row>
    <row r="384" spans="1:51" ht="24" hidden="1" customHeight="1" x14ac:dyDescent="0.2">
      <c r="A384" s="54">
        <v>9</v>
      </c>
      <c r="B384" s="56"/>
      <c r="C384" s="376"/>
      <c r="D384" s="377"/>
      <c r="E384" s="377"/>
      <c r="F384" s="377"/>
      <c r="G384" s="377"/>
      <c r="H384" s="377"/>
      <c r="I384" s="377"/>
      <c r="J384" s="377"/>
      <c r="K384" s="377"/>
      <c r="L384" s="377"/>
      <c r="M384" s="371"/>
      <c r="N384" s="371"/>
      <c r="O384" s="371"/>
      <c r="P384" s="371"/>
      <c r="Q384" s="371"/>
      <c r="R384" s="371"/>
      <c r="S384" s="371"/>
      <c r="T384" s="370"/>
      <c r="U384" s="370"/>
      <c r="V384" s="370"/>
      <c r="W384" s="370"/>
      <c r="X384" s="370"/>
      <c r="Y384" s="370"/>
      <c r="Z384" s="370"/>
      <c r="AA384" s="370"/>
      <c r="AB384" s="370"/>
      <c r="AC384" s="370"/>
      <c r="AD384" s="370"/>
      <c r="AE384" s="370"/>
      <c r="AF384" s="370"/>
      <c r="AG384" s="370"/>
      <c r="AH384" s="370"/>
      <c r="AI384" s="370"/>
      <c r="AJ384" s="370"/>
      <c r="AK384" s="372"/>
      <c r="AL384" s="373"/>
      <c r="AM384" s="374"/>
      <c r="AN384" s="374"/>
      <c r="AO384" s="374"/>
      <c r="AP384" s="374"/>
      <c r="AQ384" s="374"/>
      <c r="AR384" s="374"/>
      <c r="AS384" s="374"/>
      <c r="AT384" s="374"/>
      <c r="AU384" s="374"/>
      <c r="AV384" s="374"/>
      <c r="AW384" s="374"/>
      <c r="AX384" s="374"/>
      <c r="AY384" s="375"/>
    </row>
    <row r="385" spans="1:51" ht="24" hidden="1" customHeight="1" x14ac:dyDescent="0.2">
      <c r="A385" s="54">
        <v>10</v>
      </c>
      <c r="B385" s="56"/>
      <c r="C385" s="376"/>
      <c r="D385" s="377"/>
      <c r="E385" s="377"/>
      <c r="F385" s="377"/>
      <c r="G385" s="377"/>
      <c r="H385" s="377"/>
      <c r="I385" s="377"/>
      <c r="J385" s="377"/>
      <c r="K385" s="377"/>
      <c r="L385" s="377"/>
      <c r="M385" s="371"/>
      <c r="N385" s="371"/>
      <c r="O385" s="371"/>
      <c r="P385" s="371"/>
      <c r="Q385" s="371"/>
      <c r="R385" s="371"/>
      <c r="S385" s="371"/>
      <c r="T385" s="370"/>
      <c r="U385" s="370"/>
      <c r="V385" s="370"/>
      <c r="W385" s="370"/>
      <c r="X385" s="370"/>
      <c r="Y385" s="370"/>
      <c r="Z385" s="370"/>
      <c r="AA385" s="370"/>
      <c r="AB385" s="370"/>
      <c r="AC385" s="370"/>
      <c r="AD385" s="370"/>
      <c r="AE385" s="370"/>
      <c r="AF385" s="370"/>
      <c r="AG385" s="370"/>
      <c r="AH385" s="370"/>
      <c r="AI385" s="370"/>
      <c r="AJ385" s="370"/>
      <c r="AK385" s="372"/>
      <c r="AL385" s="373"/>
      <c r="AM385" s="374"/>
      <c r="AN385" s="374"/>
      <c r="AO385" s="374"/>
      <c r="AP385" s="374"/>
      <c r="AQ385" s="374"/>
      <c r="AR385" s="374"/>
      <c r="AS385" s="374"/>
      <c r="AT385" s="374"/>
      <c r="AU385" s="374"/>
      <c r="AV385" s="374"/>
      <c r="AW385" s="374"/>
      <c r="AX385" s="374"/>
      <c r="AY385" s="375"/>
    </row>
    <row r="386" spans="1:51" hidden="1" x14ac:dyDescent="0.2">
      <c r="A386" s="11"/>
      <c r="B386" s="11" t="s">
        <v>278</v>
      </c>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row>
    <row r="387" spans="1:51" ht="34.5" hidden="1" customHeight="1" x14ac:dyDescent="0.2">
      <c r="A387" s="392"/>
      <c r="B387" s="393"/>
      <c r="C387" s="54" t="s">
        <v>285</v>
      </c>
      <c r="D387" s="55"/>
      <c r="E387" s="55"/>
      <c r="F387" s="55"/>
      <c r="G387" s="55"/>
      <c r="H387" s="55"/>
      <c r="I387" s="55"/>
      <c r="J387" s="55"/>
      <c r="K387" s="55"/>
      <c r="L387" s="55"/>
      <c r="M387" s="394" t="s">
        <v>286</v>
      </c>
      <c r="N387" s="395"/>
      <c r="O387" s="395"/>
      <c r="P387" s="395"/>
      <c r="Q387" s="395"/>
      <c r="R387" s="395"/>
      <c r="S387" s="395"/>
      <c r="T387" s="55" t="s">
        <v>287</v>
      </c>
      <c r="U387" s="55"/>
      <c r="V387" s="55"/>
      <c r="W387" s="55"/>
      <c r="X387" s="55"/>
      <c r="Y387" s="55"/>
      <c r="Z387" s="55"/>
      <c r="AA387" s="55"/>
      <c r="AB387" s="55"/>
      <c r="AC387" s="55"/>
      <c r="AD387" s="55"/>
      <c r="AE387" s="55"/>
      <c r="AF387" s="55"/>
      <c r="AG387" s="55"/>
      <c r="AH387" s="55"/>
      <c r="AI387" s="55"/>
      <c r="AJ387" s="55"/>
      <c r="AK387" s="56"/>
      <c r="AL387" s="396" t="s">
        <v>288</v>
      </c>
      <c r="AM387" s="397"/>
      <c r="AN387" s="397"/>
      <c r="AO387" s="397"/>
      <c r="AP387" s="397"/>
      <c r="AQ387" s="397"/>
      <c r="AR387" s="397"/>
      <c r="AS387" s="397"/>
      <c r="AT387" s="397"/>
      <c r="AU387" s="397"/>
      <c r="AV387" s="397"/>
      <c r="AW387" s="397"/>
      <c r="AX387" s="397"/>
      <c r="AY387" s="398"/>
    </row>
    <row r="388" spans="1:51" ht="24" hidden="1" customHeight="1" x14ac:dyDescent="0.2">
      <c r="A388" s="54">
        <v>1</v>
      </c>
      <c r="B388" s="56"/>
      <c r="C388" s="376"/>
      <c r="D388" s="377"/>
      <c r="E388" s="377"/>
      <c r="F388" s="377"/>
      <c r="G388" s="377"/>
      <c r="H388" s="377"/>
      <c r="I388" s="377"/>
      <c r="J388" s="377"/>
      <c r="K388" s="377"/>
      <c r="L388" s="377"/>
      <c r="M388" s="371"/>
      <c r="N388" s="371"/>
      <c r="O388" s="371"/>
      <c r="P388" s="371"/>
      <c r="Q388" s="371"/>
      <c r="R388" s="371"/>
      <c r="S388" s="371"/>
      <c r="T388" s="370"/>
      <c r="U388" s="370"/>
      <c r="V388" s="370"/>
      <c r="W388" s="370"/>
      <c r="X388" s="370"/>
      <c r="Y388" s="370"/>
      <c r="Z388" s="370"/>
      <c r="AA388" s="370"/>
      <c r="AB388" s="370"/>
      <c r="AC388" s="370"/>
      <c r="AD388" s="370"/>
      <c r="AE388" s="370"/>
      <c r="AF388" s="370"/>
      <c r="AG388" s="370"/>
      <c r="AH388" s="370"/>
      <c r="AI388" s="370"/>
      <c r="AJ388" s="370"/>
      <c r="AK388" s="372"/>
      <c r="AL388" s="373"/>
      <c r="AM388" s="374"/>
      <c r="AN388" s="374"/>
      <c r="AO388" s="374"/>
      <c r="AP388" s="374"/>
      <c r="AQ388" s="374"/>
      <c r="AR388" s="374"/>
      <c r="AS388" s="374"/>
      <c r="AT388" s="374"/>
      <c r="AU388" s="374"/>
      <c r="AV388" s="374"/>
      <c r="AW388" s="374"/>
      <c r="AX388" s="374"/>
      <c r="AY388" s="375"/>
    </row>
    <row r="389" spans="1:51" ht="24" hidden="1" customHeight="1" x14ac:dyDescent="0.2">
      <c r="A389" s="54">
        <v>2</v>
      </c>
      <c r="B389" s="56"/>
      <c r="C389" s="376"/>
      <c r="D389" s="377"/>
      <c r="E389" s="377"/>
      <c r="F389" s="377"/>
      <c r="G389" s="377"/>
      <c r="H389" s="377"/>
      <c r="I389" s="377"/>
      <c r="J389" s="377"/>
      <c r="K389" s="377"/>
      <c r="L389" s="377"/>
      <c r="M389" s="371"/>
      <c r="N389" s="371"/>
      <c r="O389" s="371"/>
      <c r="P389" s="371"/>
      <c r="Q389" s="371"/>
      <c r="R389" s="371"/>
      <c r="S389" s="371"/>
      <c r="T389" s="370"/>
      <c r="U389" s="370"/>
      <c r="V389" s="370"/>
      <c r="W389" s="370"/>
      <c r="X389" s="370"/>
      <c r="Y389" s="370"/>
      <c r="Z389" s="370"/>
      <c r="AA389" s="370"/>
      <c r="AB389" s="370"/>
      <c r="AC389" s="370"/>
      <c r="AD389" s="370"/>
      <c r="AE389" s="370"/>
      <c r="AF389" s="370"/>
      <c r="AG389" s="370"/>
      <c r="AH389" s="370"/>
      <c r="AI389" s="370"/>
      <c r="AJ389" s="370"/>
      <c r="AK389" s="372"/>
      <c r="AL389" s="373"/>
      <c r="AM389" s="374"/>
      <c r="AN389" s="374"/>
      <c r="AO389" s="374"/>
      <c r="AP389" s="374"/>
      <c r="AQ389" s="374"/>
      <c r="AR389" s="374"/>
      <c r="AS389" s="374"/>
      <c r="AT389" s="374"/>
      <c r="AU389" s="374"/>
      <c r="AV389" s="374"/>
      <c r="AW389" s="374"/>
      <c r="AX389" s="374"/>
      <c r="AY389" s="375"/>
    </row>
    <row r="390" spans="1:51" ht="24" hidden="1" customHeight="1" x14ac:dyDescent="0.2">
      <c r="A390" s="54">
        <v>3</v>
      </c>
      <c r="B390" s="56"/>
      <c r="C390" s="376"/>
      <c r="D390" s="377"/>
      <c r="E390" s="377"/>
      <c r="F390" s="377"/>
      <c r="G390" s="377"/>
      <c r="H390" s="377"/>
      <c r="I390" s="377"/>
      <c r="J390" s="377"/>
      <c r="K390" s="377"/>
      <c r="L390" s="377"/>
      <c r="M390" s="371"/>
      <c r="N390" s="371"/>
      <c r="O390" s="371"/>
      <c r="P390" s="371"/>
      <c r="Q390" s="371"/>
      <c r="R390" s="371"/>
      <c r="S390" s="371"/>
      <c r="T390" s="388"/>
      <c r="U390" s="389"/>
      <c r="V390" s="389"/>
      <c r="W390" s="389"/>
      <c r="X390" s="389"/>
      <c r="Y390" s="389"/>
      <c r="Z390" s="389"/>
      <c r="AA390" s="389"/>
      <c r="AB390" s="389"/>
      <c r="AC390" s="389"/>
      <c r="AD390" s="389"/>
      <c r="AE390" s="389"/>
      <c r="AF390" s="389"/>
      <c r="AG390" s="389"/>
      <c r="AH390" s="389"/>
      <c r="AI390" s="389"/>
      <c r="AJ390" s="389"/>
      <c r="AK390" s="390"/>
      <c r="AL390" s="373"/>
      <c r="AM390" s="374"/>
      <c r="AN390" s="374"/>
      <c r="AO390" s="374"/>
      <c r="AP390" s="374"/>
      <c r="AQ390" s="374"/>
      <c r="AR390" s="374"/>
      <c r="AS390" s="374"/>
      <c r="AT390" s="374"/>
      <c r="AU390" s="374"/>
      <c r="AV390" s="374"/>
      <c r="AW390" s="374"/>
      <c r="AX390" s="374"/>
      <c r="AY390" s="375"/>
    </row>
    <row r="391" spans="1:51" ht="24" hidden="1" customHeight="1" x14ac:dyDescent="0.2">
      <c r="A391" s="54">
        <v>4</v>
      </c>
      <c r="B391" s="56"/>
      <c r="C391" s="376"/>
      <c r="D391" s="377"/>
      <c r="E391" s="377"/>
      <c r="F391" s="377"/>
      <c r="G391" s="377"/>
      <c r="H391" s="377"/>
      <c r="I391" s="377"/>
      <c r="J391" s="377"/>
      <c r="K391" s="377"/>
      <c r="L391" s="377"/>
      <c r="M391" s="371"/>
      <c r="N391" s="371"/>
      <c r="O391" s="371"/>
      <c r="P391" s="371"/>
      <c r="Q391" s="371"/>
      <c r="R391" s="371"/>
      <c r="S391" s="371"/>
      <c r="T391" s="391"/>
      <c r="U391" s="370"/>
      <c r="V391" s="370"/>
      <c r="W391" s="370"/>
      <c r="X391" s="370"/>
      <c r="Y391" s="370"/>
      <c r="Z391" s="370"/>
      <c r="AA391" s="370"/>
      <c r="AB391" s="370"/>
      <c r="AC391" s="370"/>
      <c r="AD391" s="370"/>
      <c r="AE391" s="370"/>
      <c r="AF391" s="370"/>
      <c r="AG391" s="370"/>
      <c r="AH391" s="370"/>
      <c r="AI391" s="370"/>
      <c r="AJ391" s="370"/>
      <c r="AK391" s="372"/>
      <c r="AL391" s="373"/>
      <c r="AM391" s="374"/>
      <c r="AN391" s="374"/>
      <c r="AO391" s="374"/>
      <c r="AP391" s="374"/>
      <c r="AQ391" s="374"/>
      <c r="AR391" s="374"/>
      <c r="AS391" s="374"/>
      <c r="AT391" s="374"/>
      <c r="AU391" s="374"/>
      <c r="AV391" s="374"/>
      <c r="AW391" s="374"/>
      <c r="AX391" s="374"/>
      <c r="AY391" s="375"/>
    </row>
    <row r="392" spans="1:51" ht="24" hidden="1" customHeight="1" x14ac:dyDescent="0.2">
      <c r="A392" s="54">
        <v>5</v>
      </c>
      <c r="B392" s="56"/>
      <c r="C392" s="376"/>
      <c r="D392" s="377"/>
      <c r="E392" s="377"/>
      <c r="F392" s="377"/>
      <c r="G392" s="377"/>
      <c r="H392" s="377"/>
      <c r="I392" s="377"/>
      <c r="J392" s="377"/>
      <c r="K392" s="377"/>
      <c r="L392" s="377"/>
      <c r="M392" s="371"/>
      <c r="N392" s="371"/>
      <c r="O392" s="371"/>
      <c r="P392" s="371"/>
      <c r="Q392" s="371"/>
      <c r="R392" s="371"/>
      <c r="S392" s="371"/>
      <c r="T392" s="370"/>
      <c r="U392" s="370"/>
      <c r="V392" s="370"/>
      <c r="W392" s="370"/>
      <c r="X392" s="370"/>
      <c r="Y392" s="370"/>
      <c r="Z392" s="370"/>
      <c r="AA392" s="370"/>
      <c r="AB392" s="370"/>
      <c r="AC392" s="370"/>
      <c r="AD392" s="370"/>
      <c r="AE392" s="370"/>
      <c r="AF392" s="370"/>
      <c r="AG392" s="370"/>
      <c r="AH392" s="370"/>
      <c r="AI392" s="370"/>
      <c r="AJ392" s="370"/>
      <c r="AK392" s="372"/>
      <c r="AL392" s="373"/>
      <c r="AM392" s="374"/>
      <c r="AN392" s="374"/>
      <c r="AO392" s="374"/>
      <c r="AP392" s="374"/>
      <c r="AQ392" s="374"/>
      <c r="AR392" s="374"/>
      <c r="AS392" s="374"/>
      <c r="AT392" s="374"/>
      <c r="AU392" s="374"/>
      <c r="AV392" s="374"/>
      <c r="AW392" s="374"/>
      <c r="AX392" s="374"/>
      <c r="AY392" s="375"/>
    </row>
    <row r="393" spans="1:51" ht="24" hidden="1" customHeight="1" x14ac:dyDescent="0.2">
      <c r="A393" s="54">
        <v>6</v>
      </c>
      <c r="B393" s="56"/>
      <c r="C393" s="376"/>
      <c r="D393" s="377"/>
      <c r="E393" s="377"/>
      <c r="F393" s="377"/>
      <c r="G393" s="377"/>
      <c r="H393" s="377"/>
      <c r="I393" s="377"/>
      <c r="J393" s="377"/>
      <c r="K393" s="377"/>
      <c r="L393" s="377"/>
      <c r="M393" s="371"/>
      <c r="N393" s="371"/>
      <c r="O393" s="371"/>
      <c r="P393" s="371"/>
      <c r="Q393" s="371"/>
      <c r="R393" s="371"/>
      <c r="S393" s="371"/>
      <c r="T393" s="370"/>
      <c r="U393" s="370"/>
      <c r="V393" s="370"/>
      <c r="W393" s="370"/>
      <c r="X393" s="370"/>
      <c r="Y393" s="370"/>
      <c r="Z393" s="370"/>
      <c r="AA393" s="370"/>
      <c r="AB393" s="370"/>
      <c r="AC393" s="370"/>
      <c r="AD393" s="370"/>
      <c r="AE393" s="370"/>
      <c r="AF393" s="370"/>
      <c r="AG393" s="370"/>
      <c r="AH393" s="370"/>
      <c r="AI393" s="370"/>
      <c r="AJ393" s="370"/>
      <c r="AK393" s="372"/>
      <c r="AL393" s="373"/>
      <c r="AM393" s="374"/>
      <c r="AN393" s="374"/>
      <c r="AO393" s="374"/>
      <c r="AP393" s="374"/>
      <c r="AQ393" s="374"/>
      <c r="AR393" s="374"/>
      <c r="AS393" s="374"/>
      <c r="AT393" s="374"/>
      <c r="AU393" s="374"/>
      <c r="AV393" s="374"/>
      <c r="AW393" s="374"/>
      <c r="AX393" s="374"/>
      <c r="AY393" s="375"/>
    </row>
    <row r="394" spans="1:51" ht="24" hidden="1" customHeight="1" x14ac:dyDescent="0.2">
      <c r="A394" s="54">
        <v>7</v>
      </c>
      <c r="B394" s="56"/>
      <c r="C394" s="376"/>
      <c r="D394" s="377"/>
      <c r="E394" s="377"/>
      <c r="F394" s="377"/>
      <c r="G394" s="377"/>
      <c r="H394" s="377"/>
      <c r="I394" s="377"/>
      <c r="J394" s="377"/>
      <c r="K394" s="377"/>
      <c r="L394" s="377"/>
      <c r="M394" s="371"/>
      <c r="N394" s="371"/>
      <c r="O394" s="371"/>
      <c r="P394" s="371"/>
      <c r="Q394" s="371"/>
      <c r="R394" s="371"/>
      <c r="S394" s="371"/>
      <c r="T394" s="370"/>
      <c r="U394" s="370"/>
      <c r="V394" s="370"/>
      <c r="W394" s="370"/>
      <c r="X394" s="370"/>
      <c r="Y394" s="370"/>
      <c r="Z394" s="370"/>
      <c r="AA394" s="370"/>
      <c r="AB394" s="370"/>
      <c r="AC394" s="370"/>
      <c r="AD394" s="370"/>
      <c r="AE394" s="370"/>
      <c r="AF394" s="370"/>
      <c r="AG394" s="370"/>
      <c r="AH394" s="370"/>
      <c r="AI394" s="370"/>
      <c r="AJ394" s="370"/>
      <c r="AK394" s="372"/>
      <c r="AL394" s="373"/>
      <c r="AM394" s="374"/>
      <c r="AN394" s="374"/>
      <c r="AO394" s="374"/>
      <c r="AP394" s="374"/>
      <c r="AQ394" s="374"/>
      <c r="AR394" s="374"/>
      <c r="AS394" s="374"/>
      <c r="AT394" s="374"/>
      <c r="AU394" s="374"/>
      <c r="AV394" s="374"/>
      <c r="AW394" s="374"/>
      <c r="AX394" s="374"/>
      <c r="AY394" s="375"/>
    </row>
    <row r="395" spans="1:51" ht="24" hidden="1" customHeight="1" x14ac:dyDescent="0.2">
      <c r="A395" s="54">
        <v>8</v>
      </c>
      <c r="B395" s="56"/>
      <c r="C395" s="376"/>
      <c r="D395" s="377"/>
      <c r="E395" s="377"/>
      <c r="F395" s="377"/>
      <c r="G395" s="377"/>
      <c r="H395" s="377"/>
      <c r="I395" s="377"/>
      <c r="J395" s="377"/>
      <c r="K395" s="377"/>
      <c r="L395" s="377"/>
      <c r="M395" s="371"/>
      <c r="N395" s="371"/>
      <c r="O395" s="371"/>
      <c r="P395" s="371"/>
      <c r="Q395" s="371"/>
      <c r="R395" s="371"/>
      <c r="S395" s="371"/>
      <c r="T395" s="370"/>
      <c r="U395" s="370"/>
      <c r="V395" s="370"/>
      <c r="W395" s="370"/>
      <c r="X395" s="370"/>
      <c r="Y395" s="370"/>
      <c r="Z395" s="370"/>
      <c r="AA395" s="370"/>
      <c r="AB395" s="370"/>
      <c r="AC395" s="370"/>
      <c r="AD395" s="370"/>
      <c r="AE395" s="370"/>
      <c r="AF395" s="370"/>
      <c r="AG395" s="370"/>
      <c r="AH395" s="370"/>
      <c r="AI395" s="370"/>
      <c r="AJ395" s="370"/>
      <c r="AK395" s="372"/>
      <c r="AL395" s="373"/>
      <c r="AM395" s="374"/>
      <c r="AN395" s="374"/>
      <c r="AO395" s="374"/>
      <c r="AP395" s="374"/>
      <c r="AQ395" s="374"/>
      <c r="AR395" s="374"/>
      <c r="AS395" s="374"/>
      <c r="AT395" s="374"/>
      <c r="AU395" s="374"/>
      <c r="AV395" s="374"/>
      <c r="AW395" s="374"/>
      <c r="AX395" s="374"/>
      <c r="AY395" s="375"/>
    </row>
    <row r="396" spans="1:51" ht="24" hidden="1" customHeight="1" x14ac:dyDescent="0.2">
      <c r="A396" s="54">
        <v>9</v>
      </c>
      <c r="B396" s="56"/>
      <c r="C396" s="369"/>
      <c r="D396" s="370"/>
      <c r="E396" s="370"/>
      <c r="F396" s="370"/>
      <c r="G396" s="370"/>
      <c r="H396" s="370"/>
      <c r="I396" s="370"/>
      <c r="J396" s="370"/>
      <c r="K396" s="370"/>
      <c r="L396" s="370"/>
      <c r="M396" s="371"/>
      <c r="N396" s="371"/>
      <c r="O396" s="371"/>
      <c r="P396" s="371"/>
      <c r="Q396" s="371"/>
      <c r="R396" s="371"/>
      <c r="S396" s="371"/>
      <c r="T396" s="370"/>
      <c r="U396" s="370"/>
      <c r="V396" s="370"/>
      <c r="W396" s="370"/>
      <c r="X396" s="370"/>
      <c r="Y396" s="370"/>
      <c r="Z396" s="370"/>
      <c r="AA396" s="370"/>
      <c r="AB396" s="370"/>
      <c r="AC396" s="370"/>
      <c r="AD396" s="370"/>
      <c r="AE396" s="370"/>
      <c r="AF396" s="370"/>
      <c r="AG396" s="370"/>
      <c r="AH396" s="370"/>
      <c r="AI396" s="370"/>
      <c r="AJ396" s="370"/>
      <c r="AK396" s="372"/>
      <c r="AL396" s="373"/>
      <c r="AM396" s="374"/>
      <c r="AN396" s="374"/>
      <c r="AO396" s="374"/>
      <c r="AP396" s="374"/>
      <c r="AQ396" s="374"/>
      <c r="AR396" s="374"/>
      <c r="AS396" s="374"/>
      <c r="AT396" s="374"/>
      <c r="AU396" s="374"/>
      <c r="AV396" s="374"/>
      <c r="AW396" s="374"/>
      <c r="AX396" s="374"/>
      <c r="AY396" s="375"/>
    </row>
    <row r="397" spans="1:51" ht="13.95" hidden="1" customHeight="1" x14ac:dyDescent="0.2">
      <c r="A397" s="54">
        <v>10</v>
      </c>
      <c r="B397" s="56"/>
      <c r="C397" s="376"/>
      <c r="D397" s="377"/>
      <c r="E397" s="377"/>
      <c r="F397" s="377"/>
      <c r="G397" s="377"/>
      <c r="H397" s="377"/>
      <c r="I397" s="377"/>
      <c r="J397" s="377"/>
      <c r="K397" s="377"/>
      <c r="L397" s="377"/>
      <c r="M397" s="371"/>
      <c r="N397" s="371"/>
      <c r="O397" s="371"/>
      <c r="P397" s="371"/>
      <c r="Q397" s="371"/>
      <c r="R397" s="371"/>
      <c r="S397" s="371"/>
      <c r="T397" s="370"/>
      <c r="U397" s="370"/>
      <c r="V397" s="370"/>
      <c r="W397" s="370"/>
      <c r="X397" s="370"/>
      <c r="Y397" s="370"/>
      <c r="Z397" s="370"/>
      <c r="AA397" s="370"/>
      <c r="AB397" s="370"/>
      <c r="AC397" s="370"/>
      <c r="AD397" s="370"/>
      <c r="AE397" s="370"/>
      <c r="AF397" s="370"/>
      <c r="AG397" s="370"/>
      <c r="AH397" s="370"/>
      <c r="AI397" s="370"/>
      <c r="AJ397" s="370"/>
      <c r="AK397" s="372"/>
      <c r="AL397" s="373"/>
      <c r="AM397" s="374"/>
      <c r="AN397" s="374"/>
      <c r="AO397" s="374"/>
      <c r="AP397" s="374"/>
      <c r="AQ397" s="374"/>
      <c r="AR397" s="374"/>
      <c r="AS397" s="374"/>
      <c r="AT397" s="374"/>
      <c r="AU397" s="374"/>
      <c r="AV397" s="374"/>
      <c r="AW397" s="374"/>
      <c r="AX397" s="374"/>
      <c r="AY397" s="375"/>
    </row>
    <row r="398" spans="1:5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row>
  </sheetData>
  <mergeCells count="1753">
    <mergeCell ref="A137:F137"/>
    <mergeCell ref="G137:AY137"/>
    <mergeCell ref="A138:F141"/>
    <mergeCell ref="G138:AY138"/>
    <mergeCell ref="G139:AY139"/>
    <mergeCell ref="G140:AY140"/>
    <mergeCell ref="G141:AY141"/>
    <mergeCell ref="G206:AY206"/>
    <mergeCell ref="G130:AY130"/>
    <mergeCell ref="A131:B131"/>
    <mergeCell ref="C131:F131"/>
    <mergeCell ref="G131:AY131"/>
    <mergeCell ref="A132:F136"/>
    <mergeCell ref="G132:O133"/>
    <mergeCell ref="P132:X133"/>
    <mergeCell ref="Y132:AA133"/>
    <mergeCell ref="AB132:AE133"/>
    <mergeCell ref="AF132:AI133"/>
    <mergeCell ref="AJ132:AM133"/>
    <mergeCell ref="AN132:AQ133"/>
    <mergeCell ref="AR132:AY132"/>
    <mergeCell ref="AR133:AU133"/>
    <mergeCell ref="AV133:AW133"/>
    <mergeCell ref="AX133:AY133"/>
    <mergeCell ref="G134:O136"/>
    <mergeCell ref="P134:X136"/>
    <mergeCell ref="Y134:AA134"/>
    <mergeCell ref="AB134:AE134"/>
    <mergeCell ref="AF134:AI134"/>
    <mergeCell ref="AJ134:AM134"/>
    <mergeCell ref="AN134:AQ134"/>
    <mergeCell ref="AR134:AY134"/>
    <mergeCell ref="Y135:AA135"/>
    <mergeCell ref="AB135:AE135"/>
    <mergeCell ref="AF135:AI135"/>
    <mergeCell ref="AJ135:AM135"/>
    <mergeCell ref="AN135:AQ135"/>
    <mergeCell ref="AR135:AY135"/>
    <mergeCell ref="Y136:AA136"/>
    <mergeCell ref="AB136:AE136"/>
    <mergeCell ref="AJ126:AM126"/>
    <mergeCell ref="AN126:AQ126"/>
    <mergeCell ref="AR126:AY126"/>
    <mergeCell ref="Y127:AA127"/>
    <mergeCell ref="AB127:AE127"/>
    <mergeCell ref="AF127:AI127"/>
    <mergeCell ref="AJ127:AM127"/>
    <mergeCell ref="AN127:AQ127"/>
    <mergeCell ref="AR127:AY127"/>
    <mergeCell ref="Y128:AA128"/>
    <mergeCell ref="AB128:AE128"/>
    <mergeCell ref="AF128:AI128"/>
    <mergeCell ref="AJ128:AM128"/>
    <mergeCell ref="AN128:AQ128"/>
    <mergeCell ref="AR128:AY128"/>
    <mergeCell ref="AB126:AE126"/>
    <mergeCell ref="AF126:AI126"/>
    <mergeCell ref="AF136:AI136"/>
    <mergeCell ref="AJ136:AM136"/>
    <mergeCell ref="AN136:AQ136"/>
    <mergeCell ref="AR136:AY136"/>
    <mergeCell ref="A129:F129"/>
    <mergeCell ref="G129:AY129"/>
    <mergeCell ref="AJ119:AM119"/>
    <mergeCell ref="AN119:AQ119"/>
    <mergeCell ref="AR119:AY119"/>
    <mergeCell ref="Y120:AA120"/>
    <mergeCell ref="AB120:AE120"/>
    <mergeCell ref="AF120:AI120"/>
    <mergeCell ref="AJ120:AM120"/>
    <mergeCell ref="AN120:AQ120"/>
    <mergeCell ref="AR120:AY120"/>
    <mergeCell ref="A121:F121"/>
    <mergeCell ref="G121:AY121"/>
    <mergeCell ref="G122:AY122"/>
    <mergeCell ref="A123:B123"/>
    <mergeCell ref="C123:F123"/>
    <mergeCell ref="G123:AY123"/>
    <mergeCell ref="A124:F128"/>
    <mergeCell ref="G124:O125"/>
    <mergeCell ref="P124:X125"/>
    <mergeCell ref="Y124:AA125"/>
    <mergeCell ref="AB124:AE125"/>
    <mergeCell ref="AF124:AI125"/>
    <mergeCell ref="AJ124:AM125"/>
    <mergeCell ref="AN124:AQ125"/>
    <mergeCell ref="AR124:AY124"/>
    <mergeCell ref="AR125:AU125"/>
    <mergeCell ref="AV125:AW125"/>
    <mergeCell ref="AX125:AY125"/>
    <mergeCell ref="G126:O128"/>
    <mergeCell ref="P126:X128"/>
    <mergeCell ref="Y126:AA126"/>
    <mergeCell ref="A115:B115"/>
    <mergeCell ref="C115:F115"/>
    <mergeCell ref="G115:AY115"/>
    <mergeCell ref="A116:F120"/>
    <mergeCell ref="G116:O117"/>
    <mergeCell ref="P116:X117"/>
    <mergeCell ref="Y116:AA117"/>
    <mergeCell ref="AB116:AE117"/>
    <mergeCell ref="AF116:AI117"/>
    <mergeCell ref="AJ116:AM117"/>
    <mergeCell ref="AN116:AQ117"/>
    <mergeCell ref="AR116:AY116"/>
    <mergeCell ref="AR117:AU117"/>
    <mergeCell ref="AV117:AW117"/>
    <mergeCell ref="AX117:AY117"/>
    <mergeCell ref="G118:O120"/>
    <mergeCell ref="P118:X120"/>
    <mergeCell ref="Y118:AA118"/>
    <mergeCell ref="AB118:AE118"/>
    <mergeCell ref="AF118:AI118"/>
    <mergeCell ref="AJ118:AM118"/>
    <mergeCell ref="AN118:AQ118"/>
    <mergeCell ref="AR118:AY118"/>
    <mergeCell ref="Y119:AA119"/>
    <mergeCell ref="AB119:AE119"/>
    <mergeCell ref="AF119:AI119"/>
    <mergeCell ref="A103:F103"/>
    <mergeCell ref="G103:AY103"/>
    <mergeCell ref="A104:F107"/>
    <mergeCell ref="G104:AY104"/>
    <mergeCell ref="G105:AY105"/>
    <mergeCell ref="G106:AY106"/>
    <mergeCell ref="G107:AY107"/>
    <mergeCell ref="G108:AY108"/>
    <mergeCell ref="A109:F109"/>
    <mergeCell ref="G109:AY109"/>
    <mergeCell ref="A110:F110"/>
    <mergeCell ref="A111:F113"/>
    <mergeCell ref="G111:O111"/>
    <mergeCell ref="P111:X111"/>
    <mergeCell ref="Y111:AA111"/>
    <mergeCell ref="AB111:AE111"/>
    <mergeCell ref="AF111:AI111"/>
    <mergeCell ref="AJ111:AM111"/>
    <mergeCell ref="AN111:AQ111"/>
    <mergeCell ref="AR111:AU111"/>
    <mergeCell ref="AV111:AY111"/>
    <mergeCell ref="G112:O113"/>
    <mergeCell ref="P112:X113"/>
    <mergeCell ref="Y112:AA112"/>
    <mergeCell ref="AB112:AE112"/>
    <mergeCell ref="AF112:AI112"/>
    <mergeCell ref="AJ112:AM112"/>
    <mergeCell ref="AN112:AQ112"/>
    <mergeCell ref="AR112:AU112"/>
    <mergeCell ref="AV112:AY112"/>
    <mergeCell ref="Y113:AA113"/>
    <mergeCell ref="AB113:AE113"/>
    <mergeCell ref="A98:F102"/>
    <mergeCell ref="G98:O99"/>
    <mergeCell ref="P98:X99"/>
    <mergeCell ref="Y98:AA99"/>
    <mergeCell ref="AB98:AE99"/>
    <mergeCell ref="AF98:AI99"/>
    <mergeCell ref="AJ98:AM99"/>
    <mergeCell ref="AN98:AQ99"/>
    <mergeCell ref="AR98:AY98"/>
    <mergeCell ref="AR99:AU99"/>
    <mergeCell ref="AV99:AW99"/>
    <mergeCell ref="AX99:AY99"/>
    <mergeCell ref="G100:O102"/>
    <mergeCell ref="P100:X102"/>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A87:F87"/>
    <mergeCell ref="G87:AY87"/>
    <mergeCell ref="G88:AY88"/>
    <mergeCell ref="A89:B89"/>
    <mergeCell ref="C89:F89"/>
    <mergeCell ref="A90:F94"/>
    <mergeCell ref="G90:O91"/>
    <mergeCell ref="P90:X91"/>
    <mergeCell ref="Y90:AA91"/>
    <mergeCell ref="AB90:AE91"/>
    <mergeCell ref="AF90:AI91"/>
    <mergeCell ref="AJ90:AM91"/>
    <mergeCell ref="AN90:AQ91"/>
    <mergeCell ref="AR90:AY90"/>
    <mergeCell ref="AR91:AU91"/>
    <mergeCell ref="AV91:AW91"/>
    <mergeCell ref="AX91:AY91"/>
    <mergeCell ref="G92:O94"/>
    <mergeCell ref="P92:X94"/>
    <mergeCell ref="Y92:AA92"/>
    <mergeCell ref="AB92:AE92"/>
    <mergeCell ref="AF92:AI92"/>
    <mergeCell ref="AJ92:AM92"/>
    <mergeCell ref="AN92:AQ92"/>
    <mergeCell ref="Y93:AA93"/>
    <mergeCell ref="AB93:AE93"/>
    <mergeCell ref="AF93:AI93"/>
    <mergeCell ref="AJ93:AM93"/>
    <mergeCell ref="AN93:AQ93"/>
    <mergeCell ref="AR93:AY93"/>
    <mergeCell ref="C97:F97"/>
    <mergeCell ref="G89:AY89"/>
    <mergeCell ref="AR92:AY92"/>
    <mergeCell ref="Y94:AA94"/>
    <mergeCell ref="AB94:AE94"/>
    <mergeCell ref="AF94:AI94"/>
    <mergeCell ref="G81:AY81"/>
    <mergeCell ref="AR84:AY84"/>
    <mergeCell ref="Y86:AA86"/>
    <mergeCell ref="AB86:AE86"/>
    <mergeCell ref="AF86:AI86"/>
    <mergeCell ref="AJ86:AM86"/>
    <mergeCell ref="AN86:AQ86"/>
    <mergeCell ref="AR86:AY86"/>
    <mergeCell ref="G84:O86"/>
    <mergeCell ref="P77:X77"/>
    <mergeCell ref="Y77:AA77"/>
    <mergeCell ref="AB77:AE77"/>
    <mergeCell ref="AF77:AI77"/>
    <mergeCell ref="AJ77:AM77"/>
    <mergeCell ref="AN77:AQ77"/>
    <mergeCell ref="AV77:AY77"/>
    <mergeCell ref="G78:O79"/>
    <mergeCell ref="P78:X79"/>
    <mergeCell ref="AR78:AU78"/>
    <mergeCell ref="AV78:AY78"/>
    <mergeCell ref="AR79:AU79"/>
    <mergeCell ref="AV79:AY79"/>
    <mergeCell ref="AJ82:AM83"/>
    <mergeCell ref="AN82:AQ83"/>
    <mergeCell ref="AR82:AY82"/>
    <mergeCell ref="AR83:AU83"/>
    <mergeCell ref="G16:N19"/>
    <mergeCell ref="A16:F20"/>
    <mergeCell ref="P16:AF16"/>
    <mergeCell ref="P17:AF17"/>
    <mergeCell ref="P18:AF18"/>
    <mergeCell ref="A29:F30"/>
    <mergeCell ref="G55:AY55"/>
    <mergeCell ref="P48:X49"/>
    <mergeCell ref="Y48:AA49"/>
    <mergeCell ref="AF48:AI49"/>
    <mergeCell ref="AJ48:AM49"/>
    <mergeCell ref="AN48:AQ49"/>
    <mergeCell ref="AR48:AY48"/>
    <mergeCell ref="AR49:AU49"/>
    <mergeCell ref="AV49:AW49"/>
    <mergeCell ref="AX49:AY49"/>
    <mergeCell ref="A25:F27"/>
    <mergeCell ref="AB44:AE44"/>
    <mergeCell ref="AB45:AE45"/>
    <mergeCell ref="AB48:AE49"/>
    <mergeCell ref="AN45:AQ45"/>
    <mergeCell ref="AR45:AU45"/>
    <mergeCell ref="AV45:AY45"/>
    <mergeCell ref="A40:F40"/>
    <mergeCell ref="G40:AY40"/>
    <mergeCell ref="A47:B47"/>
    <mergeCell ref="C47:F47"/>
    <mergeCell ref="A48:F52"/>
    <mergeCell ref="G48:O49"/>
    <mergeCell ref="AR52:AY52"/>
    <mergeCell ref="AB51:AE51"/>
    <mergeCell ref="AB50:AE50"/>
    <mergeCell ref="A284:AY284"/>
    <mergeCell ref="A285:AY285"/>
    <mergeCell ref="A286:AY286"/>
    <mergeCell ref="A288:AY288"/>
    <mergeCell ref="A287:AY287"/>
    <mergeCell ref="A289:AY289"/>
    <mergeCell ref="G34:AY34"/>
    <mergeCell ref="A262:F267"/>
    <mergeCell ref="G262:N267"/>
    <mergeCell ref="U262:AY262"/>
    <mergeCell ref="A277:F277"/>
    <mergeCell ref="G277:AY277"/>
    <mergeCell ref="A268:F274"/>
    <mergeCell ref="G268:T268"/>
    <mergeCell ref="U268:W268"/>
    <mergeCell ref="X268:AY268"/>
    <mergeCell ref="G269:T269"/>
    <mergeCell ref="U269:W269"/>
    <mergeCell ref="X269:AY272"/>
    <mergeCell ref="G270:T270"/>
    <mergeCell ref="U270:W270"/>
    <mergeCell ref="A81:B81"/>
    <mergeCell ref="C81:F81"/>
    <mergeCell ref="A82:F86"/>
    <mergeCell ref="G82:O83"/>
    <mergeCell ref="P82:X83"/>
    <mergeCell ref="Y82:AA83"/>
    <mergeCell ref="AB82:AE83"/>
    <mergeCell ref="AF82:AI83"/>
    <mergeCell ref="AJ94:AM94"/>
    <mergeCell ref="AN94:AQ94"/>
    <mergeCell ref="AR94:AY94"/>
    <mergeCell ref="G271:T271"/>
    <mergeCell ref="U271:W271"/>
    <mergeCell ref="G272:T272"/>
    <mergeCell ref="U272:W272"/>
    <mergeCell ref="G273:N273"/>
    <mergeCell ref="O273:AY273"/>
    <mergeCell ref="G274:N274"/>
    <mergeCell ref="O274:AY274"/>
    <mergeCell ref="A275:F276"/>
    <mergeCell ref="G275:N275"/>
    <mergeCell ref="O275:AY275"/>
    <mergeCell ref="G276:N276"/>
    <mergeCell ref="O276:AY276"/>
    <mergeCell ref="P19:AF19"/>
    <mergeCell ref="G254:Q254"/>
    <mergeCell ref="R254:AB254"/>
    <mergeCell ref="AC254:AM254"/>
    <mergeCell ref="AN254:AY254"/>
    <mergeCell ref="G255:Q255"/>
    <mergeCell ref="R255:AB255"/>
    <mergeCell ref="AC255:AM255"/>
    <mergeCell ref="AN255:AY255"/>
    <mergeCell ref="G256:AY256"/>
    <mergeCell ref="G257:AY257"/>
    <mergeCell ref="U267:W267"/>
    <mergeCell ref="X267:AY267"/>
    <mergeCell ref="G20:N20"/>
    <mergeCell ref="O20:AY20"/>
    <mergeCell ref="W26:AD26"/>
    <mergeCell ref="AH210:AP210"/>
    <mergeCell ref="AQ210:AY210"/>
    <mergeCell ref="A224:F226"/>
    <mergeCell ref="A207:F223"/>
    <mergeCell ref="G207:N207"/>
    <mergeCell ref="O207:W207"/>
    <mergeCell ref="X207:AG207"/>
    <mergeCell ref="AH207:AP207"/>
    <mergeCell ref="AQ207:AY207"/>
    <mergeCell ref="G50:O52"/>
    <mergeCell ref="P50:X52"/>
    <mergeCell ref="Y50:AA50"/>
    <mergeCell ref="AF50:AI50"/>
    <mergeCell ref="AJ50:AM50"/>
    <mergeCell ref="AN50:AQ50"/>
    <mergeCell ref="AR50:AY50"/>
    <mergeCell ref="Y51:AA51"/>
    <mergeCell ref="AH211:AP211"/>
    <mergeCell ref="AQ211:AY211"/>
    <mergeCell ref="AQ208:AY208"/>
    <mergeCell ref="G209:H215"/>
    <mergeCell ref="I209:N209"/>
    <mergeCell ref="O209:W209"/>
    <mergeCell ref="Y60:AA60"/>
    <mergeCell ref="AN67:AQ67"/>
    <mergeCell ref="G75:AY75"/>
    <mergeCell ref="A75:F75"/>
    <mergeCell ref="A76:F76"/>
    <mergeCell ref="A77:F79"/>
    <mergeCell ref="G77:O77"/>
    <mergeCell ref="G97:AY97"/>
    <mergeCell ref="A95:F95"/>
    <mergeCell ref="G95:AY95"/>
    <mergeCell ref="G96:AY96"/>
    <mergeCell ref="A97:B97"/>
    <mergeCell ref="I210:N210"/>
    <mergeCell ref="O210:W210"/>
    <mergeCell ref="X210:AG210"/>
    <mergeCell ref="G208:N208"/>
    <mergeCell ref="L24:Q24"/>
    <mergeCell ref="R24:V24"/>
    <mergeCell ref="W24:AK24"/>
    <mergeCell ref="AL24:AR24"/>
    <mergeCell ref="AS24:AY24"/>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F79:AI79"/>
    <mergeCell ref="AJ79:AM79"/>
    <mergeCell ref="AN79:AQ79"/>
    <mergeCell ref="P84:X86"/>
    <mergeCell ref="Y84:AA84"/>
    <mergeCell ref="AB84:AE84"/>
    <mergeCell ref="AF84:AI84"/>
    <mergeCell ref="AJ84:AM84"/>
    <mergeCell ref="AR60:AY60"/>
    <mergeCell ref="G38:AY38"/>
    <mergeCell ref="G39:AY39"/>
    <mergeCell ref="AV83:AW83"/>
    <mergeCell ref="AX83:AY83"/>
    <mergeCell ref="G80:AY80"/>
    <mergeCell ref="AJ78:AM78"/>
    <mergeCell ref="AN78:AQ78"/>
    <mergeCell ref="Y79:AA79"/>
    <mergeCell ref="AB79:AE79"/>
    <mergeCell ref="X209:AG209"/>
    <mergeCell ref="G74:AY74"/>
    <mergeCell ref="AR77:AU77"/>
    <mergeCell ref="Y78:AA78"/>
    <mergeCell ref="AB78:AE78"/>
    <mergeCell ref="AF78:AI78"/>
    <mergeCell ref="AH209:AP209"/>
    <mergeCell ref="AQ209:AY209"/>
    <mergeCell ref="AN84:AQ84"/>
    <mergeCell ref="Y85:AA85"/>
    <mergeCell ref="AB85:AE85"/>
    <mergeCell ref="AF85:AI85"/>
    <mergeCell ref="AJ85:AM85"/>
    <mergeCell ref="AN85:AQ85"/>
    <mergeCell ref="AR85:AY85"/>
    <mergeCell ref="AF113:AI113"/>
    <mergeCell ref="AJ113:AM113"/>
    <mergeCell ref="AN113:AQ113"/>
    <mergeCell ref="AR113:AU113"/>
    <mergeCell ref="AV113:AY113"/>
    <mergeCell ref="G114:AY114"/>
    <mergeCell ref="AB52:AE52"/>
    <mergeCell ref="A278:F279"/>
    <mergeCell ref="G278:N278"/>
    <mergeCell ref="O278:AY278"/>
    <mergeCell ref="G279:N279"/>
    <mergeCell ref="O279:AY279"/>
    <mergeCell ref="O262:Q263"/>
    <mergeCell ref="R262:T262"/>
    <mergeCell ref="R263:T263"/>
    <mergeCell ref="U263:AY263"/>
    <mergeCell ref="O264:T267"/>
    <mergeCell ref="U264:W264"/>
    <mergeCell ref="X264:AY264"/>
    <mergeCell ref="U265:W265"/>
    <mergeCell ref="X265:AY265"/>
    <mergeCell ref="U266:W266"/>
    <mergeCell ref="X266:AY266"/>
    <mergeCell ref="G25:N26"/>
    <mergeCell ref="O25:V26"/>
    <mergeCell ref="O208:W208"/>
    <mergeCell ref="X208:AG208"/>
    <mergeCell ref="AH208:AP208"/>
    <mergeCell ref="AL29:AR29"/>
    <mergeCell ref="AS29:AY29"/>
    <mergeCell ref="O30:AY30"/>
    <mergeCell ref="AS25:AY26"/>
    <mergeCell ref="AF45:AI45"/>
    <mergeCell ref="AJ45:AM45"/>
    <mergeCell ref="G41:AY41"/>
    <mergeCell ref="G53:AY53"/>
    <mergeCell ref="G54:AY54"/>
    <mergeCell ref="AR67:AY67"/>
    <mergeCell ref="AF51:AI51"/>
    <mergeCell ref="V227:AY227"/>
    <mergeCell ref="V228:AA228"/>
    <mergeCell ref="G30:N30"/>
    <mergeCell ref="I211:N211"/>
    <mergeCell ref="O211:W211"/>
    <mergeCell ref="G32:AY32"/>
    <mergeCell ref="G35:AY35"/>
    <mergeCell ref="G37:AY37"/>
    <mergeCell ref="G36:AY36"/>
    <mergeCell ref="G31:AY31"/>
    <mergeCell ref="AS27:AY27"/>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J51:AM51"/>
    <mergeCell ref="AN51:AQ51"/>
    <mergeCell ref="AR51:AY51"/>
    <mergeCell ref="Y52:AA52"/>
    <mergeCell ref="AF52:AI52"/>
    <mergeCell ref="AJ52:AM52"/>
    <mergeCell ref="AN52:AQ52"/>
    <mergeCell ref="AL3:AO3"/>
    <mergeCell ref="A3:AK3"/>
    <mergeCell ref="G9:AY9"/>
    <mergeCell ref="G23:N23"/>
    <mergeCell ref="O23:V23"/>
    <mergeCell ref="W23:AD23"/>
    <mergeCell ref="AE23:AK23"/>
    <mergeCell ref="AL23:AR23"/>
    <mergeCell ref="AS23:AY23"/>
    <mergeCell ref="A5:F5"/>
    <mergeCell ref="G5:Z5"/>
    <mergeCell ref="A290:F290"/>
    <mergeCell ref="G290:AY290"/>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211:AG211"/>
    <mergeCell ref="W25:AD25"/>
    <mergeCell ref="A227:F235"/>
    <mergeCell ref="G227:K228"/>
    <mergeCell ref="L227:N228"/>
    <mergeCell ref="O227:U228"/>
    <mergeCell ref="AQ218:AY218"/>
    <mergeCell ref="I214:N214"/>
    <mergeCell ref="O214:W214"/>
    <mergeCell ref="X214:AG214"/>
    <mergeCell ref="AH214:AP214"/>
    <mergeCell ref="AQ214:AY214"/>
    <mergeCell ref="I215:N215"/>
    <mergeCell ref="O215:W215"/>
    <mergeCell ref="X215:AG215"/>
    <mergeCell ref="AH215:AP215"/>
    <mergeCell ref="AQ215:AY21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H229:AI229"/>
    <mergeCell ref="AK229:AM229"/>
    <mergeCell ref="AQ229:AS229"/>
    <mergeCell ref="O225:W225"/>
    <mergeCell ref="X225:AG225"/>
    <mergeCell ref="AH225:AP225"/>
    <mergeCell ref="G225:N225"/>
    <mergeCell ref="O226:W226"/>
    <mergeCell ref="AQ226:AY226"/>
    <mergeCell ref="I220:N220"/>
    <mergeCell ref="O220:W220"/>
    <mergeCell ref="I212:N212"/>
    <mergeCell ref="AQ212:AY212"/>
    <mergeCell ref="I213:N213"/>
    <mergeCell ref="O213:W213"/>
    <mergeCell ref="X213:AG213"/>
    <mergeCell ref="AH213:AP213"/>
    <mergeCell ref="AQ213:AY213"/>
    <mergeCell ref="O217:W217"/>
    <mergeCell ref="X217:AG217"/>
    <mergeCell ref="AH217:AP217"/>
    <mergeCell ref="O212:W212"/>
    <mergeCell ref="X212:AG212"/>
    <mergeCell ref="AH212:AP212"/>
    <mergeCell ref="AQ217:AY217"/>
    <mergeCell ref="I218:N218"/>
    <mergeCell ref="O218:W218"/>
    <mergeCell ref="X218:AG218"/>
    <mergeCell ref="AH216:AP216"/>
    <mergeCell ref="AQ216:AY216"/>
    <mergeCell ref="I217:N217"/>
    <mergeCell ref="AH218:AP218"/>
    <mergeCell ref="AQ220:AY220"/>
    <mergeCell ref="G216:H220"/>
    <mergeCell ref="G224:N224"/>
    <mergeCell ref="O224:W224"/>
    <mergeCell ref="AN229:AO229"/>
    <mergeCell ref="G221:N221"/>
    <mergeCell ref="X224:AG224"/>
    <mergeCell ref="AH224:AP224"/>
    <mergeCell ref="O221:W221"/>
    <mergeCell ref="X221:AG221"/>
    <mergeCell ref="AH221:AP221"/>
    <mergeCell ref="I216:N216"/>
    <mergeCell ref="O216:W216"/>
    <mergeCell ref="X216:AG216"/>
    <mergeCell ref="AT229:AU229"/>
    <mergeCell ref="AW229:AY229"/>
    <mergeCell ref="L230:N230"/>
    <mergeCell ref="O230:P230"/>
    <mergeCell ref="R230:U230"/>
    <mergeCell ref="V230:AA230"/>
    <mergeCell ref="AB230:AG230"/>
    <mergeCell ref="AH230:AM230"/>
    <mergeCell ref="AN230:AS230"/>
    <mergeCell ref="AT230:AY230"/>
    <mergeCell ref="AH222:AP222"/>
    <mergeCell ref="AQ222:AY222"/>
    <mergeCell ref="AB228:AG228"/>
    <mergeCell ref="AH228:AM228"/>
    <mergeCell ref="AN228:AS228"/>
    <mergeCell ref="AT228:AY228"/>
    <mergeCell ref="AB229:AC229"/>
    <mergeCell ref="AE229:AG229"/>
    <mergeCell ref="AW231:AY231"/>
    <mergeCell ref="AB234:AG234"/>
    <mergeCell ref="AH234:AM234"/>
    <mergeCell ref="AN234:AS234"/>
    <mergeCell ref="AT234:AY234"/>
    <mergeCell ref="G235:K235"/>
    <mergeCell ref="AQ225:AY225"/>
    <mergeCell ref="G226:N226"/>
    <mergeCell ref="X226:AG226"/>
    <mergeCell ref="AH226:AP226"/>
    <mergeCell ref="AQ224:AY224"/>
    <mergeCell ref="X220:AG220"/>
    <mergeCell ref="I219:N219"/>
    <mergeCell ref="O219:W219"/>
    <mergeCell ref="X219:AG219"/>
    <mergeCell ref="AH219:AP219"/>
    <mergeCell ref="AQ219:AY219"/>
    <mergeCell ref="G229:K230"/>
    <mergeCell ref="L229:N229"/>
    <mergeCell ref="O229:P229"/>
    <mergeCell ref="R229:U229"/>
    <mergeCell ref="V229:W229"/>
    <mergeCell ref="Y229:AA229"/>
    <mergeCell ref="O222:W222"/>
    <mergeCell ref="X222:AG222"/>
    <mergeCell ref="G223:H223"/>
    <mergeCell ref="I223:N223"/>
    <mergeCell ref="O223:W223"/>
    <mergeCell ref="X223:AG223"/>
    <mergeCell ref="AH223:AP223"/>
    <mergeCell ref="AQ223:AY223"/>
    <mergeCell ref="AH220:AP220"/>
    <mergeCell ref="O238:Q238"/>
    <mergeCell ref="L232:N232"/>
    <mergeCell ref="O232:P232"/>
    <mergeCell ref="R232:U232"/>
    <mergeCell ref="V232:AA232"/>
    <mergeCell ref="AB232:AG232"/>
    <mergeCell ref="AH232:AM232"/>
    <mergeCell ref="AN232:AS232"/>
    <mergeCell ref="AT232:AY232"/>
    <mergeCell ref="AU238:AY238"/>
    <mergeCell ref="AH236:AP236"/>
    <mergeCell ref="AQ236:AY236"/>
    <mergeCell ref="AW233:AY233"/>
    <mergeCell ref="AQ221:AY221"/>
    <mergeCell ref="G222:N222"/>
    <mergeCell ref="AE231:AG231"/>
    <mergeCell ref="AH231:AI231"/>
    <mergeCell ref="AK231:AM231"/>
    <mergeCell ref="AN231:AO231"/>
    <mergeCell ref="AQ231:AS231"/>
    <mergeCell ref="AT231:AU231"/>
    <mergeCell ref="AH235:AM235"/>
    <mergeCell ref="AN235:AO235"/>
    <mergeCell ref="AQ235:AS235"/>
    <mergeCell ref="AT235:AU235"/>
    <mergeCell ref="AW235:AY235"/>
    <mergeCell ref="G231:K232"/>
    <mergeCell ref="O231:P231"/>
    <mergeCell ref="R231:U231"/>
    <mergeCell ref="V231:AA231"/>
    <mergeCell ref="AB231:AC231"/>
    <mergeCell ref="L231:N231"/>
    <mergeCell ref="G240:K240"/>
    <mergeCell ref="L240:N240"/>
    <mergeCell ref="AH233:AI233"/>
    <mergeCell ref="AK233:AM233"/>
    <mergeCell ref="AN233:AO233"/>
    <mergeCell ref="AQ233:AS233"/>
    <mergeCell ref="AT233:AU233"/>
    <mergeCell ref="G233:K234"/>
    <mergeCell ref="L233:N233"/>
    <mergeCell ref="O233:P233"/>
    <mergeCell ref="R233:U233"/>
    <mergeCell ref="V233:AA233"/>
    <mergeCell ref="AB233:AG233"/>
    <mergeCell ref="L234:N234"/>
    <mergeCell ref="O234:P234"/>
    <mergeCell ref="R234:U234"/>
    <mergeCell ref="V234:AA234"/>
    <mergeCell ref="X236:AG236"/>
    <mergeCell ref="O240:Q240"/>
    <mergeCell ref="S240:W240"/>
    <mergeCell ref="X240:Z240"/>
    <mergeCell ref="AB240:AG240"/>
    <mergeCell ref="G237:K238"/>
    <mergeCell ref="L237:N237"/>
    <mergeCell ref="O237:Q237"/>
    <mergeCell ref="L235:N235"/>
    <mergeCell ref="O235:P235"/>
    <mergeCell ref="R235:U235"/>
    <mergeCell ref="V235:AA235"/>
    <mergeCell ref="AB235:AG235"/>
    <mergeCell ref="AQ237:AY237"/>
    <mergeCell ref="L238:N238"/>
    <mergeCell ref="G247:K247"/>
    <mergeCell ref="L247:N247"/>
    <mergeCell ref="O247:Q247"/>
    <mergeCell ref="S247:W247"/>
    <mergeCell ref="G243:K244"/>
    <mergeCell ref="L243:N243"/>
    <mergeCell ref="O243:Q243"/>
    <mergeCell ref="A236:F241"/>
    <mergeCell ref="G236:K236"/>
    <mergeCell ref="L236:N236"/>
    <mergeCell ref="O236:W236"/>
    <mergeCell ref="S237:W237"/>
    <mergeCell ref="X237:Z237"/>
    <mergeCell ref="AB237:AG237"/>
    <mergeCell ref="AH237:AJ237"/>
    <mergeCell ref="AL237:AP237"/>
    <mergeCell ref="AH240:AJ240"/>
    <mergeCell ref="AL240:AP240"/>
    <mergeCell ref="S238:W238"/>
    <mergeCell ref="X238:Z238"/>
    <mergeCell ref="AB238:AG238"/>
    <mergeCell ref="AH238:AJ238"/>
    <mergeCell ref="AL238:AP238"/>
    <mergeCell ref="G239:K239"/>
    <mergeCell ref="L239:N239"/>
    <mergeCell ref="O239:Q239"/>
    <mergeCell ref="S239:W239"/>
    <mergeCell ref="G241:K241"/>
    <mergeCell ref="L241:N241"/>
    <mergeCell ref="O241:Q241"/>
    <mergeCell ref="S241:W241"/>
    <mergeCell ref="X239:Z239"/>
    <mergeCell ref="G245:K245"/>
    <mergeCell ref="S243:W243"/>
    <mergeCell ref="AB249:AG249"/>
    <mergeCell ref="AH249:AJ249"/>
    <mergeCell ref="AL249:AP249"/>
    <mergeCell ref="AQ249:AY249"/>
    <mergeCell ref="X243:Z243"/>
    <mergeCell ref="AB243:AG243"/>
    <mergeCell ref="AH243:AJ243"/>
    <mergeCell ref="X250:Z250"/>
    <mergeCell ref="AB250:AG250"/>
    <mergeCell ref="AH250:AJ250"/>
    <mergeCell ref="AL250:AP250"/>
    <mergeCell ref="X247:Z247"/>
    <mergeCell ref="AB247:AG247"/>
    <mergeCell ref="AH247:AJ247"/>
    <mergeCell ref="A242:F247"/>
    <mergeCell ref="G242:K242"/>
    <mergeCell ref="L242:N242"/>
    <mergeCell ref="O242:W242"/>
    <mergeCell ref="X242:AG242"/>
    <mergeCell ref="AH242:AP242"/>
    <mergeCell ref="AL245:AP245"/>
    <mergeCell ref="AQ245:AS245"/>
    <mergeCell ref="AU245:AY245"/>
    <mergeCell ref="G246:K246"/>
    <mergeCell ref="L246:N246"/>
    <mergeCell ref="O246:Q246"/>
    <mergeCell ref="S246:W246"/>
    <mergeCell ref="X246:Z246"/>
    <mergeCell ref="AB246:AG246"/>
    <mergeCell ref="AH246:AJ246"/>
    <mergeCell ref="L245:N245"/>
    <mergeCell ref="O245:Q245"/>
    <mergeCell ref="S245:W245"/>
    <mergeCell ref="X245:Z245"/>
    <mergeCell ref="AB245:AG245"/>
    <mergeCell ref="AH245:AJ245"/>
    <mergeCell ref="L244:N244"/>
    <mergeCell ref="O244:Q244"/>
    <mergeCell ref="S244:W244"/>
    <mergeCell ref="X244:Z244"/>
    <mergeCell ref="AB244:AG244"/>
    <mergeCell ref="AQ242:AY242"/>
    <mergeCell ref="AH239:AJ239"/>
    <mergeCell ref="AH241:AJ241"/>
    <mergeCell ref="AL241:AP241"/>
    <mergeCell ref="AQ241:AS241"/>
    <mergeCell ref="AU241:AY241"/>
    <mergeCell ref="X241:Z241"/>
    <mergeCell ref="AB241:AG241"/>
    <mergeCell ref="AH244:AJ244"/>
    <mergeCell ref="AL243:AP243"/>
    <mergeCell ref="AQ243:AY243"/>
    <mergeCell ref="AQ240:AS240"/>
    <mergeCell ref="AU240:AY240"/>
    <mergeCell ref="AB239:AG239"/>
    <mergeCell ref="A292:F303"/>
    <mergeCell ref="A304:F347"/>
    <mergeCell ref="G304:AC304"/>
    <mergeCell ref="AD304:AY304"/>
    <mergeCell ref="G305:K305"/>
    <mergeCell ref="L305:X305"/>
    <mergeCell ref="Y305:AC305"/>
    <mergeCell ref="AD305:AH305"/>
    <mergeCell ref="AI305:AU305"/>
    <mergeCell ref="AV305:AY305"/>
    <mergeCell ref="A291:F291"/>
    <mergeCell ref="G291:AY291"/>
    <mergeCell ref="G308:K308"/>
    <mergeCell ref="L308:X308"/>
    <mergeCell ref="Y308:AC308"/>
    <mergeCell ref="AD308:AH308"/>
    <mergeCell ref="AI308:AU308"/>
    <mergeCell ref="AV308:AY308"/>
    <mergeCell ref="G307:K307"/>
    <mergeCell ref="L307:X307"/>
    <mergeCell ref="Y307:AC307"/>
    <mergeCell ref="AD307:AH307"/>
    <mergeCell ref="AI307:AU307"/>
    <mergeCell ref="AV307:AY307"/>
    <mergeCell ref="G306:K306"/>
    <mergeCell ref="L306:X306"/>
    <mergeCell ref="Y306:AC306"/>
    <mergeCell ref="AD306:AH306"/>
    <mergeCell ref="AI306:AU306"/>
    <mergeCell ref="AV306:AY306"/>
    <mergeCell ref="G311:K311"/>
    <mergeCell ref="L311:X311"/>
    <mergeCell ref="Y311:AC311"/>
    <mergeCell ref="AD311:AH311"/>
    <mergeCell ref="AI311:AU311"/>
    <mergeCell ref="AV311:AY311"/>
    <mergeCell ref="G310:K310"/>
    <mergeCell ref="L310:X310"/>
    <mergeCell ref="Y310:AC310"/>
    <mergeCell ref="AD310:AH310"/>
    <mergeCell ref="AI310:AU310"/>
    <mergeCell ref="AV310:AY310"/>
    <mergeCell ref="G309:K309"/>
    <mergeCell ref="L309:X309"/>
    <mergeCell ref="Y309:AC309"/>
    <mergeCell ref="AD309:AH309"/>
    <mergeCell ref="AI309:AU309"/>
    <mergeCell ref="AV309:AY309"/>
    <mergeCell ref="G314:K314"/>
    <mergeCell ref="L314:X314"/>
    <mergeCell ref="Y314:AC314"/>
    <mergeCell ref="AD314:AH314"/>
    <mergeCell ref="AI314:AU314"/>
    <mergeCell ref="AV314:AY314"/>
    <mergeCell ref="G313:K313"/>
    <mergeCell ref="L313:X313"/>
    <mergeCell ref="Y313:AC313"/>
    <mergeCell ref="AD313:AH313"/>
    <mergeCell ref="AI313:AU313"/>
    <mergeCell ref="AV313:AY313"/>
    <mergeCell ref="G312:K312"/>
    <mergeCell ref="L312:X312"/>
    <mergeCell ref="Y312:AC312"/>
    <mergeCell ref="AD312:AH312"/>
    <mergeCell ref="G319:K319"/>
    <mergeCell ref="L319:X319"/>
    <mergeCell ref="Y319:AC319"/>
    <mergeCell ref="AD319:AH319"/>
    <mergeCell ref="AI319:AU319"/>
    <mergeCell ref="AV319:AY319"/>
    <mergeCell ref="AI312:AU312"/>
    <mergeCell ref="AV312:AY312"/>
    <mergeCell ref="G318:K318"/>
    <mergeCell ref="L318:X318"/>
    <mergeCell ref="Y318:AC318"/>
    <mergeCell ref="AD318:AH318"/>
    <mergeCell ref="AI318:AU318"/>
    <mergeCell ref="AV318:AY318"/>
    <mergeCell ref="G317:K317"/>
    <mergeCell ref="L317:X317"/>
    <mergeCell ref="Y317:AC317"/>
    <mergeCell ref="AD317:AH317"/>
    <mergeCell ref="AI317:AU317"/>
    <mergeCell ref="AV317:AY317"/>
    <mergeCell ref="G315:AC315"/>
    <mergeCell ref="AD315:AY315"/>
    <mergeCell ref="G316:K316"/>
    <mergeCell ref="L316:X316"/>
    <mergeCell ref="Y316:AC316"/>
    <mergeCell ref="AD316:AH316"/>
    <mergeCell ref="AI316:AU316"/>
    <mergeCell ref="AV316:AY316"/>
    <mergeCell ref="G322:K322"/>
    <mergeCell ref="L322:X322"/>
    <mergeCell ref="Y322:AC322"/>
    <mergeCell ref="AD322:AH322"/>
    <mergeCell ref="AI322:AU322"/>
    <mergeCell ref="AV322:AY322"/>
    <mergeCell ref="G321:K321"/>
    <mergeCell ref="L321:X321"/>
    <mergeCell ref="Y321:AC321"/>
    <mergeCell ref="AD321:AH321"/>
    <mergeCell ref="AI321:AU321"/>
    <mergeCell ref="AV321:AY321"/>
    <mergeCell ref="G320:K320"/>
    <mergeCell ref="L320:X320"/>
    <mergeCell ref="Y320:AC320"/>
    <mergeCell ref="AD320:AH320"/>
    <mergeCell ref="AI320:AU320"/>
    <mergeCell ref="AV320:AY320"/>
    <mergeCell ref="G325:K325"/>
    <mergeCell ref="L325:X325"/>
    <mergeCell ref="Y325:AC325"/>
    <mergeCell ref="AD325:AH325"/>
    <mergeCell ref="AI325:AU325"/>
    <mergeCell ref="AV325:AY325"/>
    <mergeCell ref="G324:K324"/>
    <mergeCell ref="L324:X324"/>
    <mergeCell ref="Y324:AC324"/>
    <mergeCell ref="AD324:AH324"/>
    <mergeCell ref="AI324:AU324"/>
    <mergeCell ref="AV324:AY324"/>
    <mergeCell ref="G323:K323"/>
    <mergeCell ref="L323:X323"/>
    <mergeCell ref="Y323:AC323"/>
    <mergeCell ref="AD323:AH323"/>
    <mergeCell ref="AI323:AU323"/>
    <mergeCell ref="AV323:AY323"/>
    <mergeCell ref="G329:K329"/>
    <mergeCell ref="L329:X329"/>
    <mergeCell ref="Y329:AC329"/>
    <mergeCell ref="AD329:AH329"/>
    <mergeCell ref="AI329:AU329"/>
    <mergeCell ref="AV329:AY329"/>
    <mergeCell ref="G328:K328"/>
    <mergeCell ref="L328:X328"/>
    <mergeCell ref="Y328:AC328"/>
    <mergeCell ref="AD328:AH328"/>
    <mergeCell ref="AI328:AU328"/>
    <mergeCell ref="AV328:AY328"/>
    <mergeCell ref="G326:AC326"/>
    <mergeCell ref="AD326:AY326"/>
    <mergeCell ref="G327:K327"/>
    <mergeCell ref="L327:X327"/>
    <mergeCell ref="Y327:AC327"/>
    <mergeCell ref="AD327:AH327"/>
    <mergeCell ref="AI327:AU327"/>
    <mergeCell ref="AV327:AY327"/>
    <mergeCell ref="G332:K332"/>
    <mergeCell ref="L332:X332"/>
    <mergeCell ref="Y332:AC332"/>
    <mergeCell ref="AD332:AH332"/>
    <mergeCell ref="AI332:AU332"/>
    <mergeCell ref="AV332:AY332"/>
    <mergeCell ref="G331:K331"/>
    <mergeCell ref="L331:X331"/>
    <mergeCell ref="Y331:AC331"/>
    <mergeCell ref="AD331:AH331"/>
    <mergeCell ref="AI331:AU331"/>
    <mergeCell ref="AV331:AY331"/>
    <mergeCell ref="G330:K330"/>
    <mergeCell ref="L330:X330"/>
    <mergeCell ref="Y330:AC330"/>
    <mergeCell ref="AD330:AH330"/>
    <mergeCell ref="AI330:AU330"/>
    <mergeCell ref="AV330:AY330"/>
    <mergeCell ref="G335:K335"/>
    <mergeCell ref="L335:X335"/>
    <mergeCell ref="Y335:AC335"/>
    <mergeCell ref="AD335:AH335"/>
    <mergeCell ref="AI335:AU335"/>
    <mergeCell ref="AV335:AY335"/>
    <mergeCell ref="G334:K334"/>
    <mergeCell ref="L334:X334"/>
    <mergeCell ref="Y334:AC334"/>
    <mergeCell ref="AD334:AH334"/>
    <mergeCell ref="AI334:AU334"/>
    <mergeCell ref="AV334:AY334"/>
    <mergeCell ref="G333:K333"/>
    <mergeCell ref="L333:X333"/>
    <mergeCell ref="Y333:AC333"/>
    <mergeCell ref="AD333:AH333"/>
    <mergeCell ref="AI333:AU333"/>
    <mergeCell ref="AV333:AY333"/>
    <mergeCell ref="G339:K339"/>
    <mergeCell ref="L339:X339"/>
    <mergeCell ref="Y339:AC339"/>
    <mergeCell ref="AD339:AH339"/>
    <mergeCell ref="AI339:AU339"/>
    <mergeCell ref="AV339:AY339"/>
    <mergeCell ref="G337:AC337"/>
    <mergeCell ref="AD337:AY337"/>
    <mergeCell ref="G338:K338"/>
    <mergeCell ref="L338:X338"/>
    <mergeCell ref="Y338:AC338"/>
    <mergeCell ref="AD338:AH338"/>
    <mergeCell ref="AI338:AU338"/>
    <mergeCell ref="AV338:AY338"/>
    <mergeCell ref="G336:K336"/>
    <mergeCell ref="L336:X336"/>
    <mergeCell ref="Y336:AC336"/>
    <mergeCell ref="AD336:AH336"/>
    <mergeCell ref="AI336:AU336"/>
    <mergeCell ref="AV336:AY336"/>
    <mergeCell ref="G342:K342"/>
    <mergeCell ref="L342:X342"/>
    <mergeCell ref="Y342:AC342"/>
    <mergeCell ref="AD342:AH342"/>
    <mergeCell ref="AI342:AU342"/>
    <mergeCell ref="AV342:AY342"/>
    <mergeCell ref="G341:K341"/>
    <mergeCell ref="L341:X341"/>
    <mergeCell ref="Y341:AC341"/>
    <mergeCell ref="AD341:AH341"/>
    <mergeCell ref="AI341:AU341"/>
    <mergeCell ref="AV341:AY341"/>
    <mergeCell ref="G340:K340"/>
    <mergeCell ref="L340:X340"/>
    <mergeCell ref="Y340:AC340"/>
    <mergeCell ref="AD340:AH340"/>
    <mergeCell ref="AI340:AU340"/>
    <mergeCell ref="AV340:AY340"/>
    <mergeCell ref="G345:K345"/>
    <mergeCell ref="L345:X345"/>
    <mergeCell ref="Y345:AC345"/>
    <mergeCell ref="AD345:AH345"/>
    <mergeCell ref="AI345:AU345"/>
    <mergeCell ref="AV345:AY345"/>
    <mergeCell ref="G344:K344"/>
    <mergeCell ref="L344:X344"/>
    <mergeCell ref="Y344:AC344"/>
    <mergeCell ref="AD344:AH344"/>
    <mergeCell ref="AI344:AU344"/>
    <mergeCell ref="AV344:AY344"/>
    <mergeCell ref="G343:K343"/>
    <mergeCell ref="L343:X343"/>
    <mergeCell ref="Y343:AC343"/>
    <mergeCell ref="AD343:AH343"/>
    <mergeCell ref="AI343:AU343"/>
    <mergeCell ref="AV343:AY343"/>
    <mergeCell ref="A351:B351"/>
    <mergeCell ref="C351:L351"/>
    <mergeCell ref="M351:S351"/>
    <mergeCell ref="T351:AK351"/>
    <mergeCell ref="AL351:AY351"/>
    <mergeCell ref="A352:B352"/>
    <mergeCell ref="C352:L352"/>
    <mergeCell ref="M352:S352"/>
    <mergeCell ref="T352:AK352"/>
    <mergeCell ref="AL352:AY352"/>
    <mergeCell ref="G347:K347"/>
    <mergeCell ref="L347:X347"/>
    <mergeCell ref="Y347:AC347"/>
    <mergeCell ref="AD347:AH347"/>
    <mergeCell ref="AI347:AU347"/>
    <mergeCell ref="AV347:AY347"/>
    <mergeCell ref="G346:K346"/>
    <mergeCell ref="L346:X346"/>
    <mergeCell ref="Y346:AC346"/>
    <mergeCell ref="AD346:AH346"/>
    <mergeCell ref="AI346:AU346"/>
    <mergeCell ref="AV346:AY346"/>
    <mergeCell ref="A355:B355"/>
    <mergeCell ref="C355:L355"/>
    <mergeCell ref="M355:S355"/>
    <mergeCell ref="T355:AK355"/>
    <mergeCell ref="AL355:AY355"/>
    <mergeCell ref="A356:B356"/>
    <mergeCell ref="C356:L356"/>
    <mergeCell ref="M356:S356"/>
    <mergeCell ref="T356:AK356"/>
    <mergeCell ref="AL356:AY356"/>
    <mergeCell ref="A353:B353"/>
    <mergeCell ref="C353:L353"/>
    <mergeCell ref="M353:S353"/>
    <mergeCell ref="T353:AK353"/>
    <mergeCell ref="AL353:AY353"/>
    <mergeCell ref="A354:B354"/>
    <mergeCell ref="C354:L354"/>
    <mergeCell ref="M354:S354"/>
    <mergeCell ref="T354:AK354"/>
    <mergeCell ref="AL354:AY354"/>
    <mergeCell ref="A359:B359"/>
    <mergeCell ref="C359:L359"/>
    <mergeCell ref="M359:S359"/>
    <mergeCell ref="T359:AK359"/>
    <mergeCell ref="AL359:AY359"/>
    <mergeCell ref="A360:B360"/>
    <mergeCell ref="C360:L360"/>
    <mergeCell ref="M360:S360"/>
    <mergeCell ref="T360:AK360"/>
    <mergeCell ref="AL360:AY360"/>
    <mergeCell ref="A357:B357"/>
    <mergeCell ref="C357:L357"/>
    <mergeCell ref="M357:S357"/>
    <mergeCell ref="T357:AK357"/>
    <mergeCell ref="AL357:AY357"/>
    <mergeCell ref="A358:B358"/>
    <mergeCell ref="C358:L358"/>
    <mergeCell ref="M358:S358"/>
    <mergeCell ref="T358:AK358"/>
    <mergeCell ref="AL358:AY358"/>
    <mergeCell ref="A364:B364"/>
    <mergeCell ref="C364:L364"/>
    <mergeCell ref="M364:S364"/>
    <mergeCell ref="T364:AK364"/>
    <mergeCell ref="AL364:AY364"/>
    <mergeCell ref="A365:B365"/>
    <mergeCell ref="C365:L365"/>
    <mergeCell ref="M365:S365"/>
    <mergeCell ref="T365:AK365"/>
    <mergeCell ref="AL365:AY365"/>
    <mergeCell ref="A361:B361"/>
    <mergeCell ref="C361:L361"/>
    <mergeCell ref="M361:S361"/>
    <mergeCell ref="T361:AK361"/>
    <mergeCell ref="AL361:AY361"/>
    <mergeCell ref="A363:B363"/>
    <mergeCell ref="C363:L363"/>
    <mergeCell ref="M363:S363"/>
    <mergeCell ref="T363:AK363"/>
    <mergeCell ref="AL363:AY363"/>
    <mergeCell ref="A368:B368"/>
    <mergeCell ref="C368:L368"/>
    <mergeCell ref="M368:S368"/>
    <mergeCell ref="T368:AK368"/>
    <mergeCell ref="AL368:AY368"/>
    <mergeCell ref="A369:B369"/>
    <mergeCell ref="C369:L369"/>
    <mergeCell ref="M369:S369"/>
    <mergeCell ref="T369:AK369"/>
    <mergeCell ref="AL369:AY369"/>
    <mergeCell ref="A366:B366"/>
    <mergeCell ref="C366:L366"/>
    <mergeCell ref="M366:S366"/>
    <mergeCell ref="T366:AK366"/>
    <mergeCell ref="AL366:AY366"/>
    <mergeCell ref="A367:B367"/>
    <mergeCell ref="C367:L367"/>
    <mergeCell ref="M367:S367"/>
    <mergeCell ref="T367:AK367"/>
    <mergeCell ref="AL367:AY367"/>
    <mergeCell ref="A372:B372"/>
    <mergeCell ref="C372:L372"/>
    <mergeCell ref="M372:S372"/>
    <mergeCell ref="T372:AK372"/>
    <mergeCell ref="AL372:AY372"/>
    <mergeCell ref="A373:B373"/>
    <mergeCell ref="C373:L373"/>
    <mergeCell ref="M373:S373"/>
    <mergeCell ref="T373:AK373"/>
    <mergeCell ref="AL373:AY373"/>
    <mergeCell ref="A370:B370"/>
    <mergeCell ref="C370:L370"/>
    <mergeCell ref="M370:S370"/>
    <mergeCell ref="T370:AK370"/>
    <mergeCell ref="AL370:AY370"/>
    <mergeCell ref="A371:B371"/>
    <mergeCell ref="C371:L371"/>
    <mergeCell ref="M371:S371"/>
    <mergeCell ref="T371:AK371"/>
    <mergeCell ref="AL371:AY371"/>
    <mergeCell ref="A377:B377"/>
    <mergeCell ref="C377:L377"/>
    <mergeCell ref="M377:S377"/>
    <mergeCell ref="T377:AK377"/>
    <mergeCell ref="AL377:AY377"/>
    <mergeCell ref="A378:B378"/>
    <mergeCell ref="C378:L378"/>
    <mergeCell ref="M378:S378"/>
    <mergeCell ref="T378:AK378"/>
    <mergeCell ref="AL378:AY378"/>
    <mergeCell ref="A375:B375"/>
    <mergeCell ref="C375:L375"/>
    <mergeCell ref="M375:S375"/>
    <mergeCell ref="T375:AK375"/>
    <mergeCell ref="AL375:AY375"/>
    <mergeCell ref="A376:B376"/>
    <mergeCell ref="C376:L376"/>
    <mergeCell ref="M376:S376"/>
    <mergeCell ref="T376:AK376"/>
    <mergeCell ref="AL376:AY376"/>
    <mergeCell ref="A381:B381"/>
    <mergeCell ref="C381:L381"/>
    <mergeCell ref="M381:S381"/>
    <mergeCell ref="T381:AK381"/>
    <mergeCell ref="AL381:AY381"/>
    <mergeCell ref="A382:B382"/>
    <mergeCell ref="C382:L382"/>
    <mergeCell ref="M382:S382"/>
    <mergeCell ref="T382:AK382"/>
    <mergeCell ref="AL382:AY382"/>
    <mergeCell ref="A379:B379"/>
    <mergeCell ref="C379:L379"/>
    <mergeCell ref="M379:S379"/>
    <mergeCell ref="T379:AK379"/>
    <mergeCell ref="AL379:AY379"/>
    <mergeCell ref="A380:B380"/>
    <mergeCell ref="C380:L380"/>
    <mergeCell ref="M380:S380"/>
    <mergeCell ref="T380:AK380"/>
    <mergeCell ref="AL380:AY380"/>
    <mergeCell ref="T389:AK389"/>
    <mergeCell ref="AL389:AY389"/>
    <mergeCell ref="A385:B385"/>
    <mergeCell ref="C385:L385"/>
    <mergeCell ref="M385:S385"/>
    <mergeCell ref="T385:AK385"/>
    <mergeCell ref="AL385:AY385"/>
    <mergeCell ref="A387:B387"/>
    <mergeCell ref="C387:L387"/>
    <mergeCell ref="M387:S387"/>
    <mergeCell ref="T387:AK387"/>
    <mergeCell ref="AL387:AY387"/>
    <mergeCell ref="A383:B383"/>
    <mergeCell ref="C383:L383"/>
    <mergeCell ref="M383:S383"/>
    <mergeCell ref="T383:AK383"/>
    <mergeCell ref="AL383:AY383"/>
    <mergeCell ref="A384:B384"/>
    <mergeCell ref="C384:L384"/>
    <mergeCell ref="M384:S384"/>
    <mergeCell ref="T384:AK384"/>
    <mergeCell ref="AL384:AY384"/>
    <mergeCell ref="A392:B392"/>
    <mergeCell ref="C392:L392"/>
    <mergeCell ref="M392:S392"/>
    <mergeCell ref="T392:AK392"/>
    <mergeCell ref="AL392:AY392"/>
    <mergeCell ref="A393:B393"/>
    <mergeCell ref="C393:L393"/>
    <mergeCell ref="A283:F283"/>
    <mergeCell ref="A280:AY280"/>
    <mergeCell ref="AE281:AY281"/>
    <mergeCell ref="AE282:AY282"/>
    <mergeCell ref="M393:S393"/>
    <mergeCell ref="T393:AK393"/>
    <mergeCell ref="AL393:AY393"/>
    <mergeCell ref="A390:B390"/>
    <mergeCell ref="C390:L390"/>
    <mergeCell ref="M390:S390"/>
    <mergeCell ref="T390:AK390"/>
    <mergeCell ref="AL390:AY390"/>
    <mergeCell ref="A391:B391"/>
    <mergeCell ref="C391:L391"/>
    <mergeCell ref="M391:S391"/>
    <mergeCell ref="T391:AK391"/>
    <mergeCell ref="AL391:AY391"/>
    <mergeCell ref="A388:B388"/>
    <mergeCell ref="C388:L388"/>
    <mergeCell ref="M388:S388"/>
    <mergeCell ref="T388:AK388"/>
    <mergeCell ref="AL388:AY388"/>
    <mergeCell ref="A389:B389"/>
    <mergeCell ref="C389:L389"/>
    <mergeCell ref="M389:S389"/>
    <mergeCell ref="A396:B396"/>
    <mergeCell ref="C396:L396"/>
    <mergeCell ref="M396:S396"/>
    <mergeCell ref="T396:AK396"/>
    <mergeCell ref="AL396:AY396"/>
    <mergeCell ref="A397:B397"/>
    <mergeCell ref="C397:L397"/>
    <mergeCell ref="M397:S397"/>
    <mergeCell ref="T397:AK397"/>
    <mergeCell ref="AL397:AY397"/>
    <mergeCell ref="A394:B394"/>
    <mergeCell ref="C394:L394"/>
    <mergeCell ref="M394:S394"/>
    <mergeCell ref="T394:AK394"/>
    <mergeCell ref="AL394:AY394"/>
    <mergeCell ref="A395:B395"/>
    <mergeCell ref="C395:L395"/>
    <mergeCell ref="M395:S395"/>
    <mergeCell ref="T395:AK395"/>
    <mergeCell ref="AL395:AY395"/>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15:F15"/>
    <mergeCell ref="G15:AY15"/>
    <mergeCell ref="Y43:AA43"/>
    <mergeCell ref="AF43:AI43"/>
    <mergeCell ref="AJ43:AM43"/>
    <mergeCell ref="AN43:AQ43"/>
    <mergeCell ref="AR43:AU43"/>
    <mergeCell ref="AV43:AY43"/>
    <mergeCell ref="G24:K24"/>
    <mergeCell ref="A10:F10"/>
    <mergeCell ref="G10:AY10"/>
    <mergeCell ref="A14:F14"/>
    <mergeCell ref="G14:AY14"/>
    <mergeCell ref="AG16:AY16"/>
    <mergeCell ref="AG17:AY19"/>
    <mergeCell ref="A254:F261"/>
    <mergeCell ref="AQ253:AS253"/>
    <mergeCell ref="AU253:AY253"/>
    <mergeCell ref="A248:F253"/>
    <mergeCell ref="G248:K248"/>
    <mergeCell ref="L248:N248"/>
    <mergeCell ref="O248:W248"/>
    <mergeCell ref="X248:AG248"/>
    <mergeCell ref="AH248:AP248"/>
    <mergeCell ref="AQ248:AY248"/>
    <mergeCell ref="AL251:AP251"/>
    <mergeCell ref="G249:K250"/>
    <mergeCell ref="L249:N249"/>
    <mergeCell ref="O249:Q249"/>
    <mergeCell ref="S249:W249"/>
    <mergeCell ref="X249:Z249"/>
    <mergeCell ref="AQ252:AS252"/>
    <mergeCell ref="L250:N250"/>
    <mergeCell ref="O250:Q250"/>
    <mergeCell ref="S250:W250"/>
    <mergeCell ref="G261:AY261"/>
    <mergeCell ref="AU252:AY252"/>
    <mergeCell ref="G253:K253"/>
    <mergeCell ref="L253:N253"/>
    <mergeCell ref="O253:Q253"/>
    <mergeCell ref="S253:W253"/>
    <mergeCell ref="X253:Z253"/>
    <mergeCell ref="AB253:AG253"/>
    <mergeCell ref="AH253:AJ253"/>
    <mergeCell ref="AL253:AP253"/>
    <mergeCell ref="AQ251:AS251"/>
    <mergeCell ref="AU251:AY251"/>
    <mergeCell ref="G252:K252"/>
    <mergeCell ref="L252:N252"/>
    <mergeCell ref="O252:Q252"/>
    <mergeCell ref="S252:W252"/>
    <mergeCell ref="AB252:AG252"/>
    <mergeCell ref="AH252:AJ252"/>
    <mergeCell ref="AL252:AP252"/>
    <mergeCell ref="G251:K251"/>
    <mergeCell ref="L251:N251"/>
    <mergeCell ref="O251:Q251"/>
    <mergeCell ref="S251:W251"/>
    <mergeCell ref="X251:Z251"/>
    <mergeCell ref="AB251:AG251"/>
    <mergeCell ref="AH251:AJ251"/>
    <mergeCell ref="X252:Z252"/>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Q250:AS250"/>
    <mergeCell ref="AU250:AY250"/>
    <mergeCell ref="AL239:AP239"/>
    <mergeCell ref="AQ239:AS239"/>
    <mergeCell ref="AU239:AY239"/>
    <mergeCell ref="AL244:AP244"/>
    <mergeCell ref="AQ244:AS244"/>
    <mergeCell ref="AU244:AY244"/>
    <mergeCell ref="AL247:AP247"/>
    <mergeCell ref="AQ247:AS247"/>
    <mergeCell ref="AU247:AY247"/>
    <mergeCell ref="AL246:AP246"/>
    <mergeCell ref="AQ246:AS246"/>
    <mergeCell ref="AU246:AY246"/>
    <mergeCell ref="AQ238:AS238"/>
    <mergeCell ref="AJ58:AM58"/>
    <mergeCell ref="G283:AY283"/>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258:Q258"/>
    <mergeCell ref="R258:AB258"/>
    <mergeCell ref="AC258:AM258"/>
    <mergeCell ref="AN258:AY258"/>
    <mergeCell ref="G259:Q259"/>
    <mergeCell ref="R259:AB259"/>
    <mergeCell ref="AC259:AM259"/>
    <mergeCell ref="AN259:AY259"/>
    <mergeCell ref="G260:AY260"/>
    <mergeCell ref="A69:F69"/>
    <mergeCell ref="Y68:AA68"/>
    <mergeCell ref="AF68:AI68"/>
    <mergeCell ref="AJ68:AM68"/>
    <mergeCell ref="AN68:AQ68"/>
    <mergeCell ref="G142:AY142"/>
    <mergeCell ref="AR56:AY56"/>
    <mergeCell ref="AR57:AU57"/>
    <mergeCell ref="AV57:AW57"/>
    <mergeCell ref="AB145:AE145"/>
    <mergeCell ref="AF145:AI145"/>
    <mergeCell ref="AJ145:AM145"/>
    <mergeCell ref="AN145:AQ145"/>
    <mergeCell ref="AR145:AU145"/>
    <mergeCell ref="AV145:AY145"/>
    <mergeCell ref="G146:O147"/>
    <mergeCell ref="P146:X147"/>
    <mergeCell ref="Y146:AA146"/>
    <mergeCell ref="AB146:AE146"/>
    <mergeCell ref="AF146:AI146"/>
    <mergeCell ref="AJ146:AM146"/>
    <mergeCell ref="AN146:AQ146"/>
    <mergeCell ref="AR146:AU146"/>
    <mergeCell ref="G47:AY47"/>
    <mergeCell ref="G46:AY46"/>
    <mergeCell ref="AX57:AY57"/>
    <mergeCell ref="AB58:AE58"/>
    <mergeCell ref="A281:F282"/>
    <mergeCell ref="G281:AD282"/>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F58:AI58"/>
    <mergeCell ref="A143:F143"/>
    <mergeCell ref="G143:AY143"/>
    <mergeCell ref="A144:F144"/>
    <mergeCell ref="A145:F147"/>
    <mergeCell ref="G145:O145"/>
    <mergeCell ref="P145:X145"/>
    <mergeCell ref="Y145:AA145"/>
    <mergeCell ref="AV146:AY146"/>
    <mergeCell ref="Y147:AA147"/>
    <mergeCell ref="AB147:AE147"/>
    <mergeCell ref="AF147:AI147"/>
    <mergeCell ref="AJ147:AM147"/>
    <mergeCell ref="AN147:AQ147"/>
    <mergeCell ref="AR147:AU147"/>
    <mergeCell ref="AV147:AY147"/>
    <mergeCell ref="G148:AY148"/>
    <mergeCell ref="A149:B149"/>
    <mergeCell ref="C149:F149"/>
    <mergeCell ref="G149:AY149"/>
    <mergeCell ref="A150:F154"/>
    <mergeCell ref="G150:O151"/>
    <mergeCell ref="P150:X151"/>
    <mergeCell ref="Y150:AA151"/>
    <mergeCell ref="AB150:AE151"/>
    <mergeCell ref="AF150:AI151"/>
    <mergeCell ref="AJ150:AM151"/>
    <mergeCell ref="AN150:AQ151"/>
    <mergeCell ref="AR150:AY150"/>
    <mergeCell ref="AR151:AU151"/>
    <mergeCell ref="AV151:AW151"/>
    <mergeCell ref="AX151:AY151"/>
    <mergeCell ref="G152:O154"/>
    <mergeCell ref="P152:X154"/>
    <mergeCell ref="Y152:AA152"/>
    <mergeCell ref="AB152:AE152"/>
    <mergeCell ref="AF152:AI152"/>
    <mergeCell ref="AJ152:AM152"/>
    <mergeCell ref="AN152:AQ152"/>
    <mergeCell ref="AR152:AY152"/>
    <mergeCell ref="Y153:AA153"/>
    <mergeCell ref="AB153:AE153"/>
    <mergeCell ref="AF153:AI153"/>
    <mergeCell ref="A163:F163"/>
    <mergeCell ref="G163:AY163"/>
    <mergeCell ref="AJ153:AM153"/>
    <mergeCell ref="AN153:AQ153"/>
    <mergeCell ref="AR153:AY153"/>
    <mergeCell ref="Y154:AA154"/>
    <mergeCell ref="AB154:AE154"/>
    <mergeCell ref="AF154:AI154"/>
    <mergeCell ref="AJ154:AM154"/>
    <mergeCell ref="AN154:AQ154"/>
    <mergeCell ref="AR154:AY154"/>
    <mergeCell ref="A155:F155"/>
    <mergeCell ref="G155:AY155"/>
    <mergeCell ref="G156:AY156"/>
    <mergeCell ref="A157:B157"/>
    <mergeCell ref="C157:F157"/>
    <mergeCell ref="G157:AY157"/>
    <mergeCell ref="A158:F162"/>
    <mergeCell ref="G158:O159"/>
    <mergeCell ref="P158:X159"/>
    <mergeCell ref="Y158:AA159"/>
    <mergeCell ref="AB158:AE159"/>
    <mergeCell ref="AF158:AI159"/>
    <mergeCell ref="AJ158:AM159"/>
    <mergeCell ref="AN158:AQ159"/>
    <mergeCell ref="AR158:AY158"/>
    <mergeCell ref="AR159:AU159"/>
    <mergeCell ref="AV159:AW159"/>
    <mergeCell ref="AX159:AY159"/>
    <mergeCell ref="G160:O162"/>
    <mergeCell ref="P160:X162"/>
    <mergeCell ref="Y160:AA160"/>
    <mergeCell ref="AF169:AI169"/>
    <mergeCell ref="AJ169:AM169"/>
    <mergeCell ref="AN169:AQ169"/>
    <mergeCell ref="AR169:AY169"/>
    <mergeCell ref="Y170:AA170"/>
    <mergeCell ref="AB170:AE170"/>
    <mergeCell ref="AJ160:AM160"/>
    <mergeCell ref="AN160:AQ160"/>
    <mergeCell ref="AR160:AY160"/>
    <mergeCell ref="Y161:AA161"/>
    <mergeCell ref="AB161:AE161"/>
    <mergeCell ref="AF161:AI161"/>
    <mergeCell ref="AJ161:AM161"/>
    <mergeCell ref="AN161:AQ161"/>
    <mergeCell ref="AR161:AY161"/>
    <mergeCell ref="Y162:AA162"/>
    <mergeCell ref="AB162:AE162"/>
    <mergeCell ref="AF162:AI162"/>
    <mergeCell ref="AJ162:AM162"/>
    <mergeCell ref="AN162:AQ162"/>
    <mergeCell ref="AR162:AY162"/>
    <mergeCell ref="AB160:AE160"/>
    <mergeCell ref="AF160:AI160"/>
    <mergeCell ref="P180:X181"/>
    <mergeCell ref="Y180:AA180"/>
    <mergeCell ref="AB180:AE180"/>
    <mergeCell ref="AF180:AI180"/>
    <mergeCell ref="AJ180:AM180"/>
    <mergeCell ref="AN180:AQ180"/>
    <mergeCell ref="G164:AY164"/>
    <mergeCell ref="A165:B165"/>
    <mergeCell ref="C165:F165"/>
    <mergeCell ref="G165:AY165"/>
    <mergeCell ref="A166:F170"/>
    <mergeCell ref="G166:O167"/>
    <mergeCell ref="P166:X167"/>
    <mergeCell ref="Y166:AA167"/>
    <mergeCell ref="AB166:AE167"/>
    <mergeCell ref="AF166:AI167"/>
    <mergeCell ref="AJ166:AM167"/>
    <mergeCell ref="AN166:AQ167"/>
    <mergeCell ref="AR166:AY166"/>
    <mergeCell ref="AR167:AU167"/>
    <mergeCell ref="AV167:AW167"/>
    <mergeCell ref="AX167:AY167"/>
    <mergeCell ref="G168:O170"/>
    <mergeCell ref="P168:X170"/>
    <mergeCell ref="Y168:AA168"/>
    <mergeCell ref="AB168:AE168"/>
    <mergeCell ref="AF168:AI168"/>
    <mergeCell ref="AJ168:AM168"/>
    <mergeCell ref="AN168:AQ168"/>
    <mergeCell ref="AR168:AY168"/>
    <mergeCell ref="Y169:AA169"/>
    <mergeCell ref="AB169:AE169"/>
    <mergeCell ref="P186:X188"/>
    <mergeCell ref="Y186:AA186"/>
    <mergeCell ref="AB186:AE186"/>
    <mergeCell ref="AF186:AI186"/>
    <mergeCell ref="AJ186:AM186"/>
    <mergeCell ref="AN186:AQ186"/>
    <mergeCell ref="AF170:AI170"/>
    <mergeCell ref="AJ170:AM170"/>
    <mergeCell ref="AN170:AQ170"/>
    <mergeCell ref="AR170:AY170"/>
    <mergeCell ref="A171:F171"/>
    <mergeCell ref="G171:AY171"/>
    <mergeCell ref="A172:F175"/>
    <mergeCell ref="G172:AY172"/>
    <mergeCell ref="G173:AY173"/>
    <mergeCell ref="G174:AY174"/>
    <mergeCell ref="G175:AY175"/>
    <mergeCell ref="G176:AY176"/>
    <mergeCell ref="A177:F177"/>
    <mergeCell ref="G177:AY177"/>
    <mergeCell ref="A178:F178"/>
    <mergeCell ref="A179:F181"/>
    <mergeCell ref="G179:O179"/>
    <mergeCell ref="P179:X179"/>
    <mergeCell ref="Y179:AA179"/>
    <mergeCell ref="AB179:AE179"/>
    <mergeCell ref="AF179:AI179"/>
    <mergeCell ref="AJ179:AM179"/>
    <mergeCell ref="AN179:AQ179"/>
    <mergeCell ref="AR179:AU179"/>
    <mergeCell ref="AV179:AY179"/>
    <mergeCell ref="G180:O181"/>
    <mergeCell ref="A189:F189"/>
    <mergeCell ref="G189:AY189"/>
    <mergeCell ref="G190:AY190"/>
    <mergeCell ref="A191:B191"/>
    <mergeCell ref="C191:F191"/>
    <mergeCell ref="G191:AY191"/>
    <mergeCell ref="AR180:AU180"/>
    <mergeCell ref="AV180:AY180"/>
    <mergeCell ref="Y181:AA181"/>
    <mergeCell ref="AB181:AE181"/>
    <mergeCell ref="AF181:AI181"/>
    <mergeCell ref="AJ181:AM181"/>
    <mergeCell ref="AN181:AQ181"/>
    <mergeCell ref="AR181:AU181"/>
    <mergeCell ref="AV181:AY181"/>
    <mergeCell ref="G182:AY182"/>
    <mergeCell ref="A183:B183"/>
    <mergeCell ref="C183:F183"/>
    <mergeCell ref="G183:AY183"/>
    <mergeCell ref="A184:F188"/>
    <mergeCell ref="G184:O185"/>
    <mergeCell ref="P184:X185"/>
    <mergeCell ref="Y184:AA185"/>
    <mergeCell ref="AB184:AE185"/>
    <mergeCell ref="AF184:AI185"/>
    <mergeCell ref="AJ184:AM185"/>
    <mergeCell ref="AN184:AQ185"/>
    <mergeCell ref="AR184:AY184"/>
    <mergeCell ref="AR185:AU185"/>
    <mergeCell ref="AV185:AW185"/>
    <mergeCell ref="AX185:AY185"/>
    <mergeCell ref="G186:O188"/>
    <mergeCell ref="AN195:AQ195"/>
    <mergeCell ref="AR195:AY195"/>
    <mergeCell ref="Y196:AA196"/>
    <mergeCell ref="AB196:AE196"/>
    <mergeCell ref="AF196:AI196"/>
    <mergeCell ref="AJ196:AM196"/>
    <mergeCell ref="AN196:AQ196"/>
    <mergeCell ref="AR196:AY196"/>
    <mergeCell ref="AR186:AY186"/>
    <mergeCell ref="Y187:AA187"/>
    <mergeCell ref="AB187:AE187"/>
    <mergeCell ref="AF187:AI187"/>
    <mergeCell ref="AJ187:AM187"/>
    <mergeCell ref="AN187:AQ187"/>
    <mergeCell ref="AR187:AY187"/>
    <mergeCell ref="Y188:AA188"/>
    <mergeCell ref="AB188:AE188"/>
    <mergeCell ref="AF188:AI188"/>
    <mergeCell ref="AJ188:AM188"/>
    <mergeCell ref="AN188:AQ188"/>
    <mergeCell ref="AR188:AY188"/>
    <mergeCell ref="AN202:AQ202"/>
    <mergeCell ref="AR202:AY202"/>
    <mergeCell ref="Y203:AA203"/>
    <mergeCell ref="AB203:AE203"/>
    <mergeCell ref="AF203:AI203"/>
    <mergeCell ref="AJ203:AM203"/>
    <mergeCell ref="AN203:AQ203"/>
    <mergeCell ref="AR203:AY203"/>
    <mergeCell ref="A192:F196"/>
    <mergeCell ref="G192:O193"/>
    <mergeCell ref="P192:X193"/>
    <mergeCell ref="Y192:AA193"/>
    <mergeCell ref="AB192:AE193"/>
    <mergeCell ref="AF192:AI193"/>
    <mergeCell ref="AJ192:AM193"/>
    <mergeCell ref="AN192:AQ193"/>
    <mergeCell ref="AR192:AY192"/>
    <mergeCell ref="AR193:AU193"/>
    <mergeCell ref="AV193:AW193"/>
    <mergeCell ref="AX193:AY193"/>
    <mergeCell ref="G194:O196"/>
    <mergeCell ref="P194:X196"/>
    <mergeCell ref="Y194:AA194"/>
    <mergeCell ref="AB194:AE194"/>
    <mergeCell ref="AF194:AI194"/>
    <mergeCell ref="AJ194:AM194"/>
    <mergeCell ref="AN194:AQ194"/>
    <mergeCell ref="AR194:AY194"/>
    <mergeCell ref="Y195:AA195"/>
    <mergeCell ref="AB195:AE195"/>
    <mergeCell ref="AF195:AI195"/>
    <mergeCell ref="AJ195:AM195"/>
    <mergeCell ref="Y204:AA204"/>
    <mergeCell ref="AB204:AE204"/>
    <mergeCell ref="AF204:AI204"/>
    <mergeCell ref="AJ204:AM204"/>
    <mergeCell ref="AN204:AQ204"/>
    <mergeCell ref="AR204:AY204"/>
    <mergeCell ref="A205:F205"/>
    <mergeCell ref="G205:AY205"/>
    <mergeCell ref="A197:F197"/>
    <mergeCell ref="G197:AY197"/>
    <mergeCell ref="G198:AY198"/>
    <mergeCell ref="A199:B199"/>
    <mergeCell ref="C199:F199"/>
    <mergeCell ref="G199:AY199"/>
    <mergeCell ref="A200:F204"/>
    <mergeCell ref="G200:O201"/>
    <mergeCell ref="P200:X201"/>
    <mergeCell ref="Y200:AA201"/>
    <mergeCell ref="AB200:AE201"/>
    <mergeCell ref="AF200:AI201"/>
    <mergeCell ref="AJ200:AM201"/>
    <mergeCell ref="AN200:AQ201"/>
    <mergeCell ref="AR200:AY200"/>
    <mergeCell ref="AR201:AU201"/>
    <mergeCell ref="AV201:AW201"/>
    <mergeCell ref="AX201:AY201"/>
    <mergeCell ref="G202:O204"/>
    <mergeCell ref="P202:X204"/>
    <mergeCell ref="Y202:AA202"/>
    <mergeCell ref="AB202:AE202"/>
    <mergeCell ref="AF202:AI202"/>
    <mergeCell ref="AJ202:AM202"/>
  </mergeCells>
  <phoneticPr fontId="3"/>
  <conditionalFormatting sqref="AF44:AF45">
    <cfRule type="expression" dxfId="185" priority="447">
      <formula>IF(RIGHT(TEXT(AF44,"0.#"),1)=".",FALSE,TRUE)</formula>
    </cfRule>
    <cfRule type="expression" dxfId="184" priority="448">
      <formula>IF(RIGHT(TEXT(AF44,"0.#"),1)=".",TRUE,FALSE)</formula>
    </cfRule>
  </conditionalFormatting>
  <conditionalFormatting sqref="AF50:AF52">
    <cfRule type="expression" dxfId="183" priority="432">
      <formula>IF(RIGHT(TEXT(AF50,"0.#"),1)=".",TRUE,FALSE)</formula>
    </cfRule>
    <cfRule type="expression" dxfId="182" priority="431">
      <formula>IF(RIGHT(TEXT(AF50,"0.#"),1)=".",FALSE,TRUE)</formula>
    </cfRule>
  </conditionalFormatting>
  <conditionalFormatting sqref="AF58:AF60">
    <cfRule type="expression" dxfId="181" priority="371">
      <formula>IF(RIGHT(TEXT(AF58,"0.#"),1)=".",FALSE,TRUE)</formula>
    </cfRule>
    <cfRule type="expression" dxfId="180" priority="372">
      <formula>IF(RIGHT(TEXT(AF58,"0.#"),1)=".",TRUE,FALSE)</formula>
    </cfRule>
  </conditionalFormatting>
  <conditionalFormatting sqref="AF66:AF68">
    <cfRule type="expression" dxfId="179" priority="352">
      <formula>IF(RIGHT(TEXT(AF66,"0.#"),1)=".",TRUE,FALSE)</formula>
    </cfRule>
    <cfRule type="expression" dxfId="178" priority="351">
      <formula>IF(RIGHT(TEXT(AF66,"0.#"),1)=".",FALSE,TRUE)</formula>
    </cfRule>
  </conditionalFormatting>
  <conditionalFormatting sqref="AF78:AF79">
    <cfRule type="expression" dxfId="177" priority="336">
      <formula>IF(RIGHT(TEXT(AF78,"0.#"),1)=".",TRUE,FALSE)</formula>
    </cfRule>
    <cfRule type="expression" dxfId="176" priority="335">
      <formula>IF(RIGHT(TEXT(AF78,"0.#"),1)=".",FALSE,TRUE)</formula>
    </cfRule>
  </conditionalFormatting>
  <conditionalFormatting sqref="AF84:AF86">
    <cfRule type="expression" dxfId="175" priority="326">
      <formula>IF(RIGHT(TEXT(AF84,"0.#"),1)=".",TRUE,FALSE)</formula>
    </cfRule>
    <cfRule type="expression" dxfId="174" priority="325">
      <formula>IF(RIGHT(TEXT(AF84,"0.#"),1)=".",FALSE,TRUE)</formula>
    </cfRule>
  </conditionalFormatting>
  <conditionalFormatting sqref="AF92:AF94">
    <cfRule type="expression" dxfId="173" priority="318">
      <formula>IF(RIGHT(TEXT(AF92,"0.#"),1)=".",TRUE,FALSE)</formula>
    </cfRule>
    <cfRule type="expression" dxfId="172" priority="317">
      <formula>IF(RIGHT(TEXT(AF92,"0.#"),1)=".",FALSE,TRUE)</formula>
    </cfRule>
  </conditionalFormatting>
  <conditionalFormatting sqref="AF100:AF102">
    <cfRule type="expression" dxfId="171" priority="310">
      <formula>IF(RIGHT(TEXT(AF100,"0.#"),1)=".",TRUE,FALSE)</formula>
    </cfRule>
    <cfRule type="expression" dxfId="170" priority="309">
      <formula>IF(RIGHT(TEXT(AF100,"0.#"),1)=".",FALSE,TRUE)</formula>
    </cfRule>
  </conditionalFormatting>
  <conditionalFormatting sqref="AF112:AF113">
    <cfRule type="expression" dxfId="169" priority="301">
      <formula>IF(RIGHT(TEXT(AF112,"0.#"),1)=".",FALSE,TRUE)</formula>
    </cfRule>
    <cfRule type="expression" dxfId="168" priority="302">
      <formula>IF(RIGHT(TEXT(AF112,"0.#"),1)=".",TRUE,FALSE)</formula>
    </cfRule>
  </conditionalFormatting>
  <conditionalFormatting sqref="AF118:AF120">
    <cfRule type="expression" dxfId="167" priority="291">
      <formula>IF(RIGHT(TEXT(AF118,"0.#"),1)=".",FALSE,TRUE)</formula>
    </cfRule>
    <cfRule type="expression" dxfId="166" priority="292">
      <formula>IF(RIGHT(TEXT(AF118,"0.#"),1)=".",TRUE,FALSE)</formula>
    </cfRule>
  </conditionalFormatting>
  <conditionalFormatting sqref="AF126:AF128">
    <cfRule type="expression" dxfId="165" priority="283">
      <formula>IF(RIGHT(TEXT(AF126,"0.#"),1)=".",FALSE,TRUE)</formula>
    </cfRule>
    <cfRule type="expression" dxfId="164" priority="284">
      <formula>IF(RIGHT(TEXT(AF126,"0.#"),1)=".",TRUE,FALSE)</formula>
    </cfRule>
  </conditionalFormatting>
  <conditionalFormatting sqref="AF134:AF136">
    <cfRule type="expression" dxfId="163" priority="276">
      <formula>IF(RIGHT(TEXT(AF134,"0.#"),1)=".",TRUE,FALSE)</formula>
    </cfRule>
    <cfRule type="expression" dxfId="162" priority="275">
      <formula>IF(RIGHT(TEXT(AF134,"0.#"),1)=".",FALSE,TRUE)</formula>
    </cfRule>
  </conditionalFormatting>
  <conditionalFormatting sqref="AF146:AF147">
    <cfRule type="expression" dxfId="161" priority="88">
      <formula>IF(RIGHT(TEXT(AF146,"0.#"),1)=".",TRUE,FALSE)</formula>
    </cfRule>
    <cfRule type="expression" dxfId="160" priority="87">
      <formula>IF(RIGHT(TEXT(AF146,"0.#"),1)=".",FALSE,TRUE)</formula>
    </cfRule>
  </conditionalFormatting>
  <conditionalFormatting sqref="AF152:AF154">
    <cfRule type="expression" dxfId="159" priority="78">
      <formula>IF(RIGHT(TEXT(AF152,"0.#"),1)=".",TRUE,FALSE)</formula>
    </cfRule>
    <cfRule type="expression" dxfId="158" priority="77">
      <formula>IF(RIGHT(TEXT(AF152,"0.#"),1)=".",FALSE,TRUE)</formula>
    </cfRule>
  </conditionalFormatting>
  <conditionalFormatting sqref="AF160:AF162">
    <cfRule type="expression" dxfId="157" priority="69">
      <formula>IF(RIGHT(TEXT(AF160,"0.#"),1)=".",FALSE,TRUE)</formula>
    </cfRule>
    <cfRule type="expression" dxfId="156" priority="70">
      <formula>IF(RIGHT(TEXT(AF160,"0.#"),1)=".",TRUE,FALSE)</formula>
    </cfRule>
  </conditionalFormatting>
  <conditionalFormatting sqref="AF168:AF170">
    <cfRule type="expression" dxfId="155" priority="61">
      <formula>IF(RIGHT(TEXT(AF168,"0.#"),1)=".",FALSE,TRUE)</formula>
    </cfRule>
    <cfRule type="expression" dxfId="154" priority="62">
      <formula>IF(RIGHT(TEXT(AF168,"0.#"),1)=".",TRUE,FALSE)</formula>
    </cfRule>
  </conditionalFormatting>
  <conditionalFormatting sqref="AF180:AF181">
    <cfRule type="expression" dxfId="153" priority="53">
      <formula>IF(RIGHT(TEXT(AF180,"0.#"),1)=".",FALSE,TRUE)</formula>
    </cfRule>
    <cfRule type="expression" dxfId="152" priority="54">
      <formula>IF(RIGHT(TEXT(AF180,"0.#"),1)=".",TRUE,FALSE)</formula>
    </cfRule>
  </conditionalFormatting>
  <conditionalFormatting sqref="AF186:AF188">
    <cfRule type="expression" dxfId="151" priority="43">
      <formula>IF(RIGHT(TEXT(AF186,"0.#"),1)=".",FALSE,TRUE)</formula>
    </cfRule>
    <cfRule type="expression" dxfId="150" priority="44">
      <formula>IF(RIGHT(TEXT(AF186,"0.#"),1)=".",TRUE,FALSE)</formula>
    </cfRule>
  </conditionalFormatting>
  <conditionalFormatting sqref="AF194:AF196">
    <cfRule type="expression" dxfId="149" priority="35">
      <formula>IF(RIGHT(TEXT(AF194,"0.#"),1)=".",FALSE,TRUE)</formula>
    </cfRule>
    <cfRule type="expression" dxfId="148" priority="36">
      <formula>IF(RIGHT(TEXT(AF194,"0.#"),1)=".",TRUE,FALSE)</formula>
    </cfRule>
  </conditionalFormatting>
  <conditionalFormatting sqref="AF202:AF204">
    <cfRule type="expression" dxfId="147" priority="28">
      <formula>IF(RIGHT(TEXT(AF202,"0.#"),1)=".",TRUE,FALSE)</formula>
    </cfRule>
    <cfRule type="expression" dxfId="146" priority="27">
      <formula>IF(RIGHT(TEXT(AF202,"0.#"),1)=".",FALSE,TRUE)</formula>
    </cfRule>
  </conditionalFormatting>
  <conditionalFormatting sqref="AJ44:AJ45">
    <cfRule type="expression" dxfId="145" priority="446">
      <formula>IF(RIGHT(TEXT(AJ44,"0.#"),1)=".",TRUE,FALSE)</formula>
    </cfRule>
    <cfRule type="expression" dxfId="144" priority="445">
      <formula>IF(RIGHT(TEXT(AJ44,"0.#"),1)=".",FALSE,TRUE)</formula>
    </cfRule>
  </conditionalFormatting>
  <conditionalFormatting sqref="AJ50:AJ52">
    <cfRule type="expression" dxfId="143" priority="425">
      <formula>IF(RIGHT(TEXT(AJ50,"0.#"),1)=".",FALSE,TRUE)</formula>
    </cfRule>
    <cfRule type="expression" dxfId="142" priority="426">
      <formula>IF(RIGHT(TEXT(AJ50,"0.#"),1)=".",TRUE,FALSE)</formula>
    </cfRule>
  </conditionalFormatting>
  <conditionalFormatting sqref="AJ58:AJ60">
    <cfRule type="expression" dxfId="141" priority="366">
      <formula>IF(RIGHT(TEXT(AJ58,"0.#"),1)=".",TRUE,FALSE)</formula>
    </cfRule>
    <cfRule type="expression" dxfId="140" priority="365">
      <formula>IF(RIGHT(TEXT(AJ58,"0.#"),1)=".",FALSE,TRUE)</formula>
    </cfRule>
  </conditionalFormatting>
  <conditionalFormatting sqref="AJ66:AJ68">
    <cfRule type="expression" dxfId="139" priority="346">
      <formula>IF(RIGHT(TEXT(AJ66,"0.#"),1)=".",TRUE,FALSE)</formula>
    </cfRule>
    <cfRule type="expression" dxfId="138" priority="345">
      <formula>IF(RIGHT(TEXT(AJ66,"0.#"),1)=".",FALSE,TRUE)</formula>
    </cfRule>
  </conditionalFormatting>
  <conditionalFormatting sqref="AJ78:AJ79">
    <cfRule type="expression" dxfId="137" priority="334">
      <formula>IF(RIGHT(TEXT(AJ78,"0.#"),1)=".",TRUE,FALSE)</formula>
    </cfRule>
    <cfRule type="expression" dxfId="136" priority="333">
      <formula>IF(RIGHT(TEXT(AJ78,"0.#"),1)=".",FALSE,TRUE)</formula>
    </cfRule>
  </conditionalFormatting>
  <conditionalFormatting sqref="AJ84:AJ86">
    <cfRule type="expression" dxfId="135" priority="324">
      <formula>IF(RIGHT(TEXT(AJ84,"0.#"),1)=".",TRUE,FALSE)</formula>
    </cfRule>
    <cfRule type="expression" dxfId="134" priority="323">
      <formula>IF(RIGHT(TEXT(AJ84,"0.#"),1)=".",FALSE,TRUE)</formula>
    </cfRule>
  </conditionalFormatting>
  <conditionalFormatting sqref="AJ92:AJ94">
    <cfRule type="expression" dxfId="133" priority="315">
      <formula>IF(RIGHT(TEXT(AJ92,"0.#"),1)=".",FALSE,TRUE)</formula>
    </cfRule>
    <cfRule type="expression" dxfId="132" priority="316">
      <formula>IF(RIGHT(TEXT(AJ92,"0.#"),1)=".",TRUE,FALSE)</formula>
    </cfRule>
  </conditionalFormatting>
  <conditionalFormatting sqref="AJ100:AJ102">
    <cfRule type="expression" dxfId="131" priority="308">
      <formula>IF(RIGHT(TEXT(AJ100,"0.#"),1)=".",TRUE,FALSE)</formula>
    </cfRule>
    <cfRule type="expression" dxfId="130" priority="307">
      <formula>IF(RIGHT(TEXT(AJ100,"0.#"),1)=".",FALSE,TRUE)</formula>
    </cfRule>
  </conditionalFormatting>
  <conditionalFormatting sqref="AJ112:AJ113">
    <cfRule type="expression" dxfId="129" priority="300">
      <formula>IF(RIGHT(TEXT(AJ112,"0.#"),1)=".",TRUE,FALSE)</formula>
    </cfRule>
    <cfRule type="expression" dxfId="128" priority="299">
      <formula>IF(RIGHT(TEXT(AJ112,"0.#"),1)=".",FALSE,TRUE)</formula>
    </cfRule>
  </conditionalFormatting>
  <conditionalFormatting sqref="AJ118:AJ120">
    <cfRule type="expression" dxfId="127" priority="289">
      <formula>IF(RIGHT(TEXT(AJ118,"0.#"),1)=".",FALSE,TRUE)</formula>
    </cfRule>
    <cfRule type="expression" dxfId="126" priority="290">
      <formula>IF(RIGHT(TEXT(AJ118,"0.#"),1)=".",TRUE,FALSE)</formula>
    </cfRule>
  </conditionalFormatting>
  <conditionalFormatting sqref="AJ126:AJ128">
    <cfRule type="expression" dxfId="125" priority="281">
      <formula>IF(RIGHT(TEXT(AJ126,"0.#"),1)=".",FALSE,TRUE)</formula>
    </cfRule>
    <cfRule type="expression" dxfId="124" priority="282">
      <formula>IF(RIGHT(TEXT(AJ126,"0.#"),1)=".",TRUE,FALSE)</formula>
    </cfRule>
  </conditionalFormatting>
  <conditionalFormatting sqref="AJ134:AJ136">
    <cfRule type="expression" dxfId="123" priority="273">
      <formula>IF(RIGHT(TEXT(AJ134,"0.#"),1)=".",FALSE,TRUE)</formula>
    </cfRule>
    <cfRule type="expression" dxfId="122" priority="274">
      <formula>IF(RIGHT(TEXT(AJ134,"0.#"),1)=".",TRUE,FALSE)</formula>
    </cfRule>
  </conditionalFormatting>
  <conditionalFormatting sqref="AJ146:AJ147">
    <cfRule type="expression" dxfId="121" priority="86">
      <formula>IF(RIGHT(TEXT(AJ146,"0.#"),1)=".",TRUE,FALSE)</formula>
    </cfRule>
    <cfRule type="expression" dxfId="120" priority="85">
      <formula>IF(RIGHT(TEXT(AJ146,"0.#"),1)=".",FALSE,TRUE)</formula>
    </cfRule>
  </conditionalFormatting>
  <conditionalFormatting sqref="AJ152:AJ154">
    <cfRule type="expression" dxfId="119" priority="75">
      <formula>IF(RIGHT(TEXT(AJ152,"0.#"),1)=".",FALSE,TRUE)</formula>
    </cfRule>
    <cfRule type="expression" dxfId="118" priority="76">
      <formula>IF(RIGHT(TEXT(AJ152,"0.#"),1)=".",TRUE,FALSE)</formula>
    </cfRule>
  </conditionalFormatting>
  <conditionalFormatting sqref="AJ160:AJ162">
    <cfRule type="expression" dxfId="117" priority="67">
      <formula>IF(RIGHT(TEXT(AJ160,"0.#"),1)=".",FALSE,TRUE)</formula>
    </cfRule>
    <cfRule type="expression" dxfId="116" priority="68">
      <formula>IF(RIGHT(TEXT(AJ160,"0.#"),1)=".",TRUE,FALSE)</formula>
    </cfRule>
  </conditionalFormatting>
  <conditionalFormatting sqref="AJ168:AJ170">
    <cfRule type="expression" dxfId="115" priority="59">
      <formula>IF(RIGHT(TEXT(AJ168,"0.#"),1)=".",FALSE,TRUE)</formula>
    </cfRule>
    <cfRule type="expression" dxfId="114" priority="60">
      <formula>IF(RIGHT(TEXT(AJ168,"0.#"),1)=".",TRUE,FALSE)</formula>
    </cfRule>
  </conditionalFormatting>
  <conditionalFormatting sqref="AJ180:AJ181">
    <cfRule type="expression" dxfId="113" priority="51">
      <formula>IF(RIGHT(TEXT(AJ180,"0.#"),1)=".",FALSE,TRUE)</formula>
    </cfRule>
    <cfRule type="expression" dxfId="112" priority="52">
      <formula>IF(RIGHT(TEXT(AJ180,"0.#"),1)=".",TRUE,FALSE)</formula>
    </cfRule>
  </conditionalFormatting>
  <conditionalFormatting sqref="AJ186:AJ188">
    <cfRule type="expression" dxfId="111" priority="41">
      <formula>IF(RIGHT(TEXT(AJ186,"0.#"),1)=".",FALSE,TRUE)</formula>
    </cfRule>
    <cfRule type="expression" dxfId="110" priority="42">
      <formula>IF(RIGHT(TEXT(AJ186,"0.#"),1)=".",TRUE,FALSE)</formula>
    </cfRule>
  </conditionalFormatting>
  <conditionalFormatting sqref="AJ194:AJ196">
    <cfRule type="expression" dxfId="109" priority="33">
      <formula>IF(RIGHT(TEXT(AJ194,"0.#"),1)=".",FALSE,TRUE)</formula>
    </cfRule>
    <cfRule type="expression" dxfId="108" priority="34">
      <formula>IF(RIGHT(TEXT(AJ194,"0.#"),1)=".",TRUE,FALSE)</formula>
    </cfRule>
  </conditionalFormatting>
  <conditionalFormatting sqref="AJ202:AJ204">
    <cfRule type="expression" dxfId="107" priority="25">
      <formula>IF(RIGHT(TEXT(AJ202,"0.#"),1)=".",FALSE,TRUE)</formula>
    </cfRule>
    <cfRule type="expression" dxfId="106" priority="26">
      <formula>IF(RIGHT(TEXT(AJ202,"0.#"),1)=".",TRUE,FALSE)</formula>
    </cfRule>
  </conditionalFormatting>
  <conditionalFormatting sqref="AN44:AN45">
    <cfRule type="expression" dxfId="105" priority="443">
      <formula>IF(RIGHT(TEXT(AN44,"0.#"),1)=".",FALSE,TRUE)</formula>
    </cfRule>
    <cfRule type="expression" dxfId="104" priority="444">
      <formula>IF(RIGHT(TEXT(AN44,"0.#"),1)=".",TRUE,FALSE)</formula>
    </cfRule>
  </conditionalFormatting>
  <conditionalFormatting sqref="AN50:AN52">
    <cfRule type="expression" dxfId="103" priority="419">
      <formula>IF(RIGHT(TEXT(AN50,"0.#"),1)=".",FALSE,TRUE)</formula>
    </cfRule>
    <cfRule type="expression" dxfId="102" priority="420">
      <formula>IF(RIGHT(TEXT(AN50,"0.#"),1)=".",TRUE,FALSE)</formula>
    </cfRule>
  </conditionalFormatting>
  <conditionalFormatting sqref="AN58:AN60">
    <cfRule type="expression" dxfId="101" priority="359">
      <formula>IF(RIGHT(TEXT(AN58,"0.#"),1)=".",FALSE,TRUE)</formula>
    </cfRule>
    <cfRule type="expression" dxfId="100" priority="360">
      <formula>IF(RIGHT(TEXT(AN58,"0.#"),1)=".",TRUE,FALSE)</formula>
    </cfRule>
  </conditionalFormatting>
  <conditionalFormatting sqref="AN66:AN68">
    <cfRule type="expression" dxfId="99" priority="340">
      <formula>IF(RIGHT(TEXT(AN66,"0.#"),1)=".",TRUE,FALSE)</formula>
    </cfRule>
    <cfRule type="expression" dxfId="98" priority="339">
      <formula>IF(RIGHT(TEXT(AN66,"0.#"),1)=".",FALSE,TRUE)</formula>
    </cfRule>
  </conditionalFormatting>
  <conditionalFormatting sqref="AN78:AN79">
    <cfRule type="expression" dxfId="97" priority="331">
      <formula>IF(RIGHT(TEXT(AN78,"0.#"),1)=".",FALSE,TRUE)</formula>
    </cfRule>
    <cfRule type="expression" dxfId="96" priority="332">
      <formula>IF(RIGHT(TEXT(AN78,"0.#"),1)=".",TRUE,FALSE)</formula>
    </cfRule>
  </conditionalFormatting>
  <conditionalFormatting sqref="AN84:AN86">
    <cfRule type="expression" dxfId="95" priority="321">
      <formula>IF(RIGHT(TEXT(AN84,"0.#"),1)=".",FALSE,TRUE)</formula>
    </cfRule>
    <cfRule type="expression" dxfId="94" priority="322">
      <formula>IF(RIGHT(TEXT(AN84,"0.#"),1)=".",TRUE,FALSE)</formula>
    </cfRule>
  </conditionalFormatting>
  <conditionalFormatting sqref="AN92:AN94">
    <cfRule type="expression" dxfId="93" priority="313">
      <formula>IF(RIGHT(TEXT(AN92,"0.#"),1)=".",FALSE,TRUE)</formula>
    </cfRule>
    <cfRule type="expression" dxfId="92" priority="314">
      <formula>IF(RIGHT(TEXT(AN92,"0.#"),1)=".",TRUE,FALSE)</formula>
    </cfRule>
  </conditionalFormatting>
  <conditionalFormatting sqref="AN100:AN102">
    <cfRule type="expression" dxfId="91" priority="305">
      <formula>IF(RIGHT(TEXT(AN100,"0.#"),1)=".",FALSE,TRUE)</formula>
    </cfRule>
    <cfRule type="expression" dxfId="90" priority="306">
      <formula>IF(RIGHT(TEXT(AN100,"0.#"),1)=".",TRUE,FALSE)</formula>
    </cfRule>
  </conditionalFormatting>
  <conditionalFormatting sqref="AN112:AN113">
    <cfRule type="expression" dxfId="89" priority="297">
      <formula>IF(RIGHT(TEXT(AN112,"0.#"),1)=".",FALSE,TRUE)</formula>
    </cfRule>
    <cfRule type="expression" dxfId="88" priority="298">
      <formula>IF(RIGHT(TEXT(AN112,"0.#"),1)=".",TRUE,FALSE)</formula>
    </cfRule>
  </conditionalFormatting>
  <conditionalFormatting sqref="AN118:AN120">
    <cfRule type="expression" dxfId="87" priority="288">
      <formula>IF(RIGHT(TEXT(AN118,"0.#"),1)=".",TRUE,FALSE)</formula>
    </cfRule>
    <cfRule type="expression" dxfId="86" priority="287">
      <formula>IF(RIGHT(TEXT(AN118,"0.#"),1)=".",FALSE,TRUE)</formula>
    </cfRule>
  </conditionalFormatting>
  <conditionalFormatting sqref="AN126:AN128">
    <cfRule type="expression" dxfId="85" priority="279">
      <formula>IF(RIGHT(TEXT(AN126,"0.#"),1)=".",FALSE,TRUE)</formula>
    </cfRule>
    <cfRule type="expression" dxfId="84" priority="280">
      <formula>IF(RIGHT(TEXT(AN126,"0.#"),1)=".",TRUE,FALSE)</formula>
    </cfRule>
  </conditionalFormatting>
  <conditionalFormatting sqref="AN134:AN136">
    <cfRule type="expression" dxfId="83" priority="271">
      <formula>IF(RIGHT(TEXT(AN134,"0.#"),1)=".",FALSE,TRUE)</formula>
    </cfRule>
    <cfRule type="expression" dxfId="82" priority="272">
      <formula>IF(RIGHT(TEXT(AN134,"0.#"),1)=".",TRUE,FALSE)</formula>
    </cfRule>
  </conditionalFormatting>
  <conditionalFormatting sqref="AN146:AN147">
    <cfRule type="expression" dxfId="81" priority="84">
      <formula>IF(RIGHT(TEXT(AN146,"0.#"),1)=".",TRUE,FALSE)</formula>
    </cfRule>
    <cfRule type="expression" dxfId="80" priority="83">
      <formula>IF(RIGHT(TEXT(AN146,"0.#"),1)=".",FALSE,TRUE)</formula>
    </cfRule>
  </conditionalFormatting>
  <conditionalFormatting sqref="AN152:AN154">
    <cfRule type="expression" dxfId="79" priority="74">
      <formula>IF(RIGHT(TEXT(AN152,"0.#"),1)=".",TRUE,FALSE)</formula>
    </cfRule>
    <cfRule type="expression" dxfId="78" priority="73">
      <formula>IF(RIGHT(TEXT(AN152,"0.#"),1)=".",FALSE,TRUE)</formula>
    </cfRule>
  </conditionalFormatting>
  <conditionalFormatting sqref="AN160:AN162">
    <cfRule type="expression" dxfId="77" priority="66">
      <formula>IF(RIGHT(TEXT(AN160,"0.#"),1)=".",TRUE,FALSE)</formula>
    </cfRule>
    <cfRule type="expression" dxfId="76" priority="65">
      <formula>IF(RIGHT(TEXT(AN160,"0.#"),1)=".",FALSE,TRUE)</formula>
    </cfRule>
  </conditionalFormatting>
  <conditionalFormatting sqref="AN168:AN170">
    <cfRule type="expression" dxfId="75" priority="58">
      <formula>IF(RIGHT(TEXT(AN168,"0.#"),1)=".",TRUE,FALSE)</formula>
    </cfRule>
    <cfRule type="expression" dxfId="74" priority="57">
      <formula>IF(RIGHT(TEXT(AN168,"0.#"),1)=".",FALSE,TRUE)</formula>
    </cfRule>
  </conditionalFormatting>
  <conditionalFormatting sqref="AN180:AN181">
    <cfRule type="expression" dxfId="73" priority="50">
      <formula>IF(RIGHT(TEXT(AN180,"0.#"),1)=".",TRUE,FALSE)</formula>
    </cfRule>
    <cfRule type="expression" dxfId="72" priority="49">
      <formula>IF(RIGHT(TEXT(AN180,"0.#"),1)=".",FALSE,TRUE)</formula>
    </cfRule>
  </conditionalFormatting>
  <conditionalFormatting sqref="AN186:AN188">
    <cfRule type="expression" dxfId="71" priority="39">
      <formula>IF(RIGHT(TEXT(AN186,"0.#"),1)=".",FALSE,TRUE)</formula>
    </cfRule>
    <cfRule type="expression" dxfId="70" priority="40">
      <formula>IF(RIGHT(TEXT(AN186,"0.#"),1)=".",TRUE,FALSE)</formula>
    </cfRule>
  </conditionalFormatting>
  <conditionalFormatting sqref="AN194:AN196">
    <cfRule type="expression" dxfId="69" priority="32">
      <formula>IF(RIGHT(TEXT(AN194,"0.#"),1)=".",TRUE,FALSE)</formula>
    </cfRule>
    <cfRule type="expression" dxfId="68" priority="31">
      <formula>IF(RIGHT(TEXT(AN194,"0.#"),1)=".",FALSE,TRUE)</formula>
    </cfRule>
  </conditionalFormatting>
  <conditionalFormatting sqref="AN202:AN204">
    <cfRule type="expression" dxfId="67" priority="24">
      <formula>IF(RIGHT(TEXT(AN202,"0.#"),1)=".",TRUE,FALSE)</formula>
    </cfRule>
    <cfRule type="expression" dxfId="66" priority="23">
      <formula>IF(RIGHT(TEXT(AN202,"0.#"),1)=".",FALSE,TRUE)</formula>
    </cfRule>
  </conditionalFormatting>
  <conditionalFormatting sqref="AR44:AR45">
    <cfRule type="expression" dxfId="65" priority="441">
      <formula>IF(RIGHT(TEXT(AR44,"0.#"),1)=".",FALSE,TRUE)</formula>
    </cfRule>
    <cfRule type="expression" dxfId="64" priority="442">
      <formula>IF(RIGHT(TEXT(AR44,"0.#"),1)=".",TRUE,FALSE)</formula>
    </cfRule>
  </conditionalFormatting>
  <conditionalFormatting sqref="AR50:AR52">
    <cfRule type="expression" dxfId="63" priority="382">
      <formula>IF(RIGHT(TEXT(AR50,"0.#"),1)=".",TRUE,FALSE)</formula>
    </cfRule>
    <cfRule type="expression" dxfId="62" priority="381">
      <formula>IF(RIGHT(TEXT(AR50,"0.#"),1)=".",FALSE,TRUE)</formula>
    </cfRule>
  </conditionalFormatting>
  <conditionalFormatting sqref="AR58:AR60">
    <cfRule type="expression" dxfId="61" priority="358">
      <formula>IF(RIGHT(TEXT(AR58,"0.#"),1)=".",TRUE,FALSE)</formula>
    </cfRule>
    <cfRule type="expression" dxfId="60" priority="357">
      <formula>IF(RIGHT(TEXT(AR58,"0.#"),1)=".",FALSE,TRUE)</formula>
    </cfRule>
  </conditionalFormatting>
  <conditionalFormatting sqref="AR66:AR68">
    <cfRule type="expression" dxfId="59" priority="337">
      <formula>IF(RIGHT(TEXT(AR66,"0.#"),1)=".",FALSE,TRUE)</formula>
    </cfRule>
    <cfRule type="expression" dxfId="58" priority="338">
      <formula>IF(RIGHT(TEXT(AR66,"0.#"),1)=".",TRUE,FALSE)</formula>
    </cfRule>
  </conditionalFormatting>
  <conditionalFormatting sqref="AR78">
    <cfRule type="expression" dxfId="57" priority="330">
      <formula>IF(RIGHT(TEXT(AR78,"0.#"),1)=".",TRUE,FALSE)</formula>
    </cfRule>
    <cfRule type="expression" dxfId="56" priority="329">
      <formula>IF(RIGHT(TEXT(AR78,"0.#"),1)=".",FALSE,TRUE)</formula>
    </cfRule>
  </conditionalFormatting>
  <conditionalFormatting sqref="AR84:AR86">
    <cfRule type="expression" dxfId="55" priority="319">
      <formula>IF(RIGHT(TEXT(AR84,"0.#"),1)=".",FALSE,TRUE)</formula>
    </cfRule>
    <cfRule type="expression" dxfId="54" priority="320">
      <formula>IF(RIGHT(TEXT(AR84,"0.#"),1)=".",TRUE,FALSE)</formula>
    </cfRule>
  </conditionalFormatting>
  <conditionalFormatting sqref="AR92:AR94">
    <cfRule type="expression" dxfId="53" priority="311">
      <formula>IF(RIGHT(TEXT(AR92,"0.#"),1)=".",FALSE,TRUE)</formula>
    </cfRule>
    <cfRule type="expression" dxfId="52" priority="312">
      <formula>IF(RIGHT(TEXT(AR92,"0.#"),1)=".",TRUE,FALSE)</formula>
    </cfRule>
  </conditionalFormatting>
  <conditionalFormatting sqref="AR100:AR102">
    <cfRule type="expression" dxfId="51" priority="303">
      <formula>IF(RIGHT(TEXT(AR100,"0.#"),1)=".",FALSE,TRUE)</formula>
    </cfRule>
    <cfRule type="expression" dxfId="50" priority="304">
      <formula>IF(RIGHT(TEXT(AR100,"0.#"),1)=".",TRUE,FALSE)</formula>
    </cfRule>
  </conditionalFormatting>
  <conditionalFormatting sqref="AR112">
    <cfRule type="expression" dxfId="49" priority="296">
      <formula>IF(RIGHT(TEXT(AR112,"0.#"),1)=".",TRUE,FALSE)</formula>
    </cfRule>
    <cfRule type="expression" dxfId="48" priority="295">
      <formula>IF(RIGHT(TEXT(AR112,"0.#"),1)=".",FALSE,TRUE)</formula>
    </cfRule>
  </conditionalFormatting>
  <conditionalFormatting sqref="AR118:AR120">
    <cfRule type="expression" dxfId="47" priority="286">
      <formula>IF(RIGHT(TEXT(AR118,"0.#"),1)=".",TRUE,FALSE)</formula>
    </cfRule>
    <cfRule type="expression" dxfId="46" priority="285">
      <formula>IF(RIGHT(TEXT(AR118,"0.#"),1)=".",FALSE,TRUE)</formula>
    </cfRule>
  </conditionalFormatting>
  <conditionalFormatting sqref="AR126:AR128">
    <cfRule type="expression" dxfId="45" priority="278">
      <formula>IF(RIGHT(TEXT(AR126,"0.#"),1)=".",TRUE,FALSE)</formula>
    </cfRule>
    <cfRule type="expression" dxfId="44" priority="277">
      <formula>IF(RIGHT(TEXT(AR126,"0.#"),1)=".",FALSE,TRUE)</formula>
    </cfRule>
  </conditionalFormatting>
  <conditionalFormatting sqref="AR134:AR136">
    <cfRule type="expression" dxfId="43" priority="270">
      <formula>IF(RIGHT(TEXT(AR134,"0.#"),1)=".",TRUE,FALSE)</formula>
    </cfRule>
    <cfRule type="expression" dxfId="42" priority="269">
      <formula>IF(RIGHT(TEXT(AR134,"0.#"),1)=".",FALSE,TRUE)</formula>
    </cfRule>
  </conditionalFormatting>
  <conditionalFormatting sqref="AR146">
    <cfRule type="expression" dxfId="41" priority="81">
      <formula>IF(RIGHT(TEXT(AR146,"0.#"),1)=".",FALSE,TRUE)</formula>
    </cfRule>
    <cfRule type="expression" dxfId="40" priority="82">
      <formula>IF(RIGHT(TEXT(AR146,"0.#"),1)=".",TRUE,FALSE)</formula>
    </cfRule>
  </conditionalFormatting>
  <conditionalFormatting sqref="AR152:AR154">
    <cfRule type="expression" dxfId="39" priority="71">
      <formula>IF(RIGHT(TEXT(AR152,"0.#"),1)=".",FALSE,TRUE)</formula>
    </cfRule>
    <cfRule type="expression" dxfId="38" priority="72">
      <formula>IF(RIGHT(TEXT(AR152,"0.#"),1)=".",TRUE,FALSE)</formula>
    </cfRule>
  </conditionalFormatting>
  <conditionalFormatting sqref="AR160:AR162">
    <cfRule type="expression" dxfId="37" priority="63">
      <formula>IF(RIGHT(TEXT(AR160,"0.#"),1)=".",FALSE,TRUE)</formula>
    </cfRule>
    <cfRule type="expression" dxfId="36" priority="64">
      <formula>IF(RIGHT(TEXT(AR160,"0.#"),1)=".",TRUE,FALSE)</formula>
    </cfRule>
  </conditionalFormatting>
  <conditionalFormatting sqref="AR168:AR170">
    <cfRule type="expression" dxfId="35" priority="55">
      <formula>IF(RIGHT(TEXT(AR168,"0.#"),1)=".",FALSE,TRUE)</formula>
    </cfRule>
    <cfRule type="expression" dxfId="34" priority="56">
      <formula>IF(RIGHT(TEXT(AR168,"0.#"),1)=".",TRUE,FALSE)</formula>
    </cfRule>
  </conditionalFormatting>
  <conditionalFormatting sqref="AR180">
    <cfRule type="expression" dxfId="33" priority="48">
      <formula>IF(RIGHT(TEXT(AR180,"0.#"),1)=".",TRUE,FALSE)</formula>
    </cfRule>
    <cfRule type="expression" dxfId="32" priority="47">
      <formula>IF(RIGHT(TEXT(AR180,"0.#"),1)=".",FALSE,TRUE)</formula>
    </cfRule>
  </conditionalFormatting>
  <conditionalFormatting sqref="AR186:AR188">
    <cfRule type="expression" dxfId="31" priority="37">
      <formula>IF(RIGHT(TEXT(AR186,"0.#"),1)=".",FALSE,TRUE)</formula>
    </cfRule>
    <cfRule type="expression" dxfId="30" priority="38">
      <formula>IF(RIGHT(TEXT(AR186,"0.#"),1)=".",TRUE,FALSE)</formula>
    </cfRule>
  </conditionalFormatting>
  <conditionalFormatting sqref="AR194:AR196">
    <cfRule type="expression" dxfId="29" priority="30">
      <formula>IF(RIGHT(TEXT(AR194,"0.#"),1)=".",TRUE,FALSE)</formula>
    </cfRule>
    <cfRule type="expression" dxfId="28" priority="29">
      <formula>IF(RIGHT(TEXT(AR194,"0.#"),1)=".",FALSE,TRUE)</formula>
    </cfRule>
  </conditionalFormatting>
  <conditionalFormatting sqref="AR202:AR204">
    <cfRule type="expression" dxfId="27" priority="22">
      <formula>IF(RIGHT(TEXT(AR202,"0.#"),1)=".",TRUE,FALSE)</formula>
    </cfRule>
    <cfRule type="expression" dxfId="26" priority="21">
      <formula>IF(RIGHT(TEXT(AR202,"0.#"),1)=".",FALSE,TRUE)</formula>
    </cfRule>
  </conditionalFormatting>
  <conditionalFormatting sqref="AV44:AV45">
    <cfRule type="expression" dxfId="25" priority="268">
      <formula>IF(RIGHT(TEXT(AV44,"0.#"),1)=".",TRUE,FALSE)</formula>
    </cfRule>
    <cfRule type="expression" dxfId="24" priority="267">
      <formula>IF(RIGHT(TEXT(AV44,"0.#"),1)=".",FALSE,TRUE)</formula>
    </cfRule>
  </conditionalFormatting>
  <conditionalFormatting sqref="AV78">
    <cfRule type="expression" dxfId="23" priority="266">
      <formula>IF(RIGHT(TEXT(AV78,"0.#"),1)=".",TRUE,FALSE)</formula>
    </cfRule>
    <cfRule type="expression" dxfId="22" priority="265">
      <formula>IF(RIGHT(TEXT(AV78,"0.#"),1)=".",FALSE,TRUE)</formula>
    </cfRule>
  </conditionalFormatting>
  <conditionalFormatting sqref="AV112">
    <cfRule type="expression" dxfId="21" priority="264">
      <formula>IF(RIGHT(TEXT(AV112,"0.#"),1)=".",TRUE,FALSE)</formula>
    </cfRule>
    <cfRule type="expression" dxfId="20" priority="263">
      <formula>IF(RIGHT(TEXT(AV112,"0.#"),1)=".",FALSE,TRUE)</formula>
    </cfRule>
  </conditionalFormatting>
  <conditionalFormatting sqref="AV146">
    <cfRule type="expression" dxfId="19" priority="20">
      <formula>IF(RIGHT(TEXT(AV146,"0.#"),1)=".",TRUE,FALSE)</formula>
    </cfRule>
    <cfRule type="expression" dxfId="18" priority="19">
      <formula>IF(RIGHT(TEXT(AV146,"0.#"),1)=".",FALSE,TRUE)</formula>
    </cfRule>
  </conditionalFormatting>
  <conditionalFormatting sqref="AV180">
    <cfRule type="expression" dxfId="17" priority="17">
      <formula>IF(RIGHT(TEXT(AV180,"0.#"),1)=".",FALSE,TRUE)</formula>
    </cfRule>
    <cfRule type="expression" dxfId="16" priority="18">
      <formula>IF(RIGHT(TEXT(AV180,"0.#"),1)=".",TRUE,FALSE)</formula>
    </cfRule>
  </conditionalFormatting>
  <conditionalFormatting sqref="AR79">
    <cfRule type="expression" dxfId="15" priority="15">
      <formula>IF(RIGHT(TEXT(AR79,"0.#"),1)=".",FALSE,TRUE)</formula>
    </cfRule>
    <cfRule type="expression" dxfId="14" priority="16">
      <formula>IF(RIGHT(TEXT(AR79,"0.#"),1)=".",TRUE,FALSE)</formula>
    </cfRule>
  </conditionalFormatting>
  <conditionalFormatting sqref="AV79">
    <cfRule type="expression" dxfId="13" priority="13">
      <formula>IF(RIGHT(TEXT(AV79,"0.#"),1)=".",FALSE,TRUE)</formula>
    </cfRule>
    <cfRule type="expression" dxfId="12" priority="14">
      <formula>IF(RIGHT(TEXT(AV79,"0.#"),1)=".",TRUE,FALSE)</formula>
    </cfRule>
  </conditionalFormatting>
  <conditionalFormatting sqref="AR113">
    <cfRule type="expression" dxfId="11" priority="11">
      <formula>IF(RIGHT(TEXT(AR113,"0.#"),1)=".",FALSE,TRUE)</formula>
    </cfRule>
    <cfRule type="expression" dxfId="10" priority="12">
      <formula>IF(RIGHT(TEXT(AR113,"0.#"),1)=".",TRUE,FALSE)</formula>
    </cfRule>
  </conditionalFormatting>
  <conditionalFormatting sqref="AV113">
    <cfRule type="expression" dxfId="9" priority="9">
      <formula>IF(RIGHT(TEXT(AV113,"0.#"),1)=".",FALSE,TRUE)</formula>
    </cfRule>
    <cfRule type="expression" dxfId="8" priority="10">
      <formula>IF(RIGHT(TEXT(AV113,"0.#"),1)=".",TRUE,FALSE)</formula>
    </cfRule>
  </conditionalFormatting>
  <conditionalFormatting sqref="AR147">
    <cfRule type="expression" dxfId="7" priority="7">
      <formula>IF(RIGHT(TEXT(AR147,"0.#"),1)=".",FALSE,TRUE)</formula>
    </cfRule>
    <cfRule type="expression" dxfId="6" priority="8">
      <formula>IF(RIGHT(TEXT(AR147,"0.#"),1)=".",TRUE,FALSE)</formula>
    </cfRule>
  </conditionalFormatting>
  <conditionalFormatting sqref="AV147">
    <cfRule type="expression" dxfId="5" priority="5">
      <formula>IF(RIGHT(TEXT(AV147,"0.#"),1)=".",FALSE,TRUE)</formula>
    </cfRule>
    <cfRule type="expression" dxfId="4" priority="6">
      <formula>IF(RIGHT(TEXT(AV147,"0.#"),1)=".",TRUE,FALSE)</formula>
    </cfRule>
  </conditionalFormatting>
  <conditionalFormatting sqref="AR181">
    <cfRule type="expression" dxfId="3" priority="3">
      <formula>IF(RIGHT(TEXT(AR181,"0.#"),1)=".",FALSE,TRUE)</formula>
    </cfRule>
    <cfRule type="expression" dxfId="2" priority="4">
      <formula>IF(RIGHT(TEXT(AR181,"0.#"),1)=".",TRUE,FALSE)</formula>
    </cfRule>
  </conditionalFormatting>
  <conditionalFormatting sqref="AV181">
    <cfRule type="expression" dxfId="1" priority="1">
      <formula>IF(RIGHT(TEXT(AV181,"0.#"),1)=".",FALSE,TRUE)</formula>
    </cfRule>
    <cfRule type="expression" dxfId="0" priority="2">
      <formula>IF(RIGHT(TEXT(AV181,"0.#"),1)=".",TRUE,FALSE)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258:AB258 R229:U235 Y229:AA229 AE229:AG229 AE231:AG231 AK229:AM229 AK231:AM231 AK233:AM233 AQ229:AS229 AQ231:AS231 AQ233:AS233 AU244:AY247 AW229:AY229 AW231:AY231 AW233:AY233 AW235:AY235 S237:W241 AB237:AG241 AL237:AP241 AU238:AY241 S249:W253 AB249:AG253 AL249:AP253 AU250:AY253 R254:AB254 Y306:AC314 AV306:AY314 AV317:AY325 Y317:AC325 Y328:AC336 AV328:AY336 Y339:AC347 AV339:AY347 AL352:AY361 AL364:AY373 AL376:AY385 AL388:AY397 O208:AY226 AS25:AY26 S243:W247 AB243:AG247 AL243:AP247 AQ235:AS235 AS21:AY22" xr:uid="{00000000-0002-0000-0000-000001000000}">
      <formula1>-1000000000</formula1>
      <formula2>1000000000</formula2>
    </dataValidation>
    <dataValidation type="decimal" allowBlank="1" showInputMessage="1" showErrorMessage="1" sqref="AN254 AN258" xr:uid="{00000000-0002-0000-0000-000002000000}">
      <formula1>-1E+34</formula1>
      <formula2>1E+33</formula2>
    </dataValidation>
    <dataValidation imeMode="disabled" allowBlank="1" showInputMessage="1" showErrorMessage="1" sqref="AR49 AR57 AR65 AR83 AR91 AR99 AR117 AR125 AR133 AR151 AR159 AR167 AR185 AR193 AR201" xr:uid="{00000000-0002-0000-0000-000003000000}"/>
    <dataValidation imeMode="on" allowBlank="1" showInputMessage="1" showErrorMessage="1" sqref="AR48:AY48 AR56:AY56 AR64:AY64 AR82:AY82 AR90:AY90 AR98:AY98 AR116:AY116 AR124:AY124 AR132:AY132 AR150:AY150 AR158:AY158 AR166:AY166 AR184:AY184 AR192:AY192 AR200:AY200" xr:uid="{00000000-0002-0000-0000-000004000000}"/>
    <dataValidation type="custom" imeMode="disabled" allowBlank="1" showInputMessage="1" showErrorMessage="1" sqref="AF50:AR52 AV49:AY49 AV133:AY133 AF58:AR60 AV57:AY57 AF66:AR68 AV65:AY65 AF84:AR86 AV83:AY83 AF44:AY45 AF92:AR94 AV91:AY91 AF100:AR102 AV99:AY99 AF118:AR120 AV117:AY117 AF146:AY147 AF126:AR128 AV125:AY125 AF134:AR136 AF78:AY79 AF152:AR154 AV151:AY151 AF160:AR162 AV159:AY159 AF168:AR170 AV167:AY167 AF186:AR188 AV185:AY185 AF112:AY113 AF194:AR196 AV193:AY193 AF202:AR204 AV201:AY201 AF180:AY181"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11" manualBreakCount="11">
    <brk id="30" max="50" man="1"/>
    <brk id="54" max="50" man="1"/>
    <brk id="88" max="50" man="1"/>
    <brk id="141" max="50" man="1"/>
    <brk id="176" max="50" man="1"/>
    <brk id="206" max="50" man="1"/>
    <brk id="235" max="50" man="1"/>
    <brk id="267" max="50" man="1"/>
    <brk id="278" max="50" man="1"/>
    <brk id="291" max="50" man="1"/>
    <brk id="30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7620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7620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7620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U268:W272</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290</v>
      </c>
      <c r="B1" s="2" t="s">
        <v>291</v>
      </c>
      <c r="C1" s="2" t="s">
        <v>292</v>
      </c>
      <c r="D1" s="2" t="s">
        <v>62</v>
      </c>
      <c r="E1" s="2" t="s">
        <v>293</v>
      </c>
      <c r="F1" s="7" t="s">
        <v>294</v>
      </c>
      <c r="G1" s="8" t="s">
        <v>295</v>
      </c>
      <c r="H1" s="2" t="s">
        <v>296</v>
      </c>
    </row>
    <row r="2" spans="1:8" x14ac:dyDescent="0.2">
      <c r="A2" s="1" t="s">
        <v>297</v>
      </c>
      <c r="B2" s="4" t="s">
        <v>298</v>
      </c>
      <c r="C2" s="1" t="s">
        <v>61</v>
      </c>
      <c r="D2" s="1" t="s">
        <v>63</v>
      </c>
      <c r="E2" s="1" t="s">
        <v>67</v>
      </c>
      <c r="F2" s="1" t="s">
        <v>67</v>
      </c>
      <c r="G2" s="4" t="s">
        <v>299</v>
      </c>
      <c r="H2" s="9" t="s">
        <v>84</v>
      </c>
    </row>
    <row r="3" spans="1:8" x14ac:dyDescent="0.2">
      <c r="A3" s="1" t="s">
        <v>300</v>
      </c>
      <c r="B3" s="4" t="s">
        <v>301</v>
      </c>
      <c r="C3" s="1" t="s">
        <v>302</v>
      </c>
      <c r="D3" s="1" t="s">
        <v>303</v>
      </c>
      <c r="E3" s="1" t="s">
        <v>239</v>
      </c>
      <c r="F3" s="1" t="s">
        <v>239</v>
      </c>
      <c r="H3" s="1" t="s">
        <v>304</v>
      </c>
    </row>
    <row r="4" spans="1:8" x14ac:dyDescent="0.2">
      <c r="A4" s="1" t="s">
        <v>305</v>
      </c>
      <c r="B4" s="4" t="s">
        <v>58</v>
      </c>
      <c r="C4" s="4" t="s">
        <v>306</v>
      </c>
      <c r="D4" s="5"/>
      <c r="H4" s="1" t="s">
        <v>307</v>
      </c>
    </row>
    <row r="5" spans="1:8" x14ac:dyDescent="0.2">
      <c r="A5" s="1" t="s">
        <v>308</v>
      </c>
      <c r="B5" s="4" t="s">
        <v>309</v>
      </c>
      <c r="C5" s="4" t="s">
        <v>310</v>
      </c>
      <c r="D5" s="6"/>
      <c r="H5" s="1" t="s">
        <v>311</v>
      </c>
    </row>
    <row r="6" spans="1:8" x14ac:dyDescent="0.2">
      <c r="A6" s="1" t="s">
        <v>312</v>
      </c>
      <c r="B6" s="4" t="s">
        <v>313</v>
      </c>
      <c r="C6" s="4" t="s">
        <v>314</v>
      </c>
      <c r="D6" s="6"/>
      <c r="H6" s="1" t="s">
        <v>315</v>
      </c>
    </row>
    <row r="7" spans="1:8" x14ac:dyDescent="0.2">
      <c r="A7" s="1" t="s">
        <v>316</v>
      </c>
      <c r="B7" s="4" t="s">
        <v>317</v>
      </c>
      <c r="C7" s="4" t="s">
        <v>318</v>
      </c>
      <c r="D7" s="6"/>
    </row>
    <row r="8" spans="1:8" x14ac:dyDescent="0.2">
      <c r="A8" s="1" t="s">
        <v>319</v>
      </c>
      <c r="B8" s="4" t="s">
        <v>320</v>
      </c>
      <c r="C8" s="4" t="s">
        <v>321</v>
      </c>
      <c r="D8" s="6"/>
    </row>
    <row r="9" spans="1:8" x14ac:dyDescent="0.2">
      <c r="A9" s="1" t="s">
        <v>322</v>
      </c>
      <c r="B9" s="4" t="s">
        <v>176</v>
      </c>
      <c r="C9" s="4" t="s">
        <v>323</v>
      </c>
      <c r="D9" s="6"/>
    </row>
    <row r="10" spans="1:8" x14ac:dyDescent="0.2">
      <c r="A10" s="1" t="s">
        <v>324</v>
      </c>
      <c r="B10" s="3"/>
      <c r="C10" s="4" t="s">
        <v>325</v>
      </c>
      <c r="D10" s="6"/>
    </row>
    <row r="11" spans="1:8" x14ac:dyDescent="0.2">
      <c r="A11" s="1" t="s">
        <v>326</v>
      </c>
      <c r="B11" s="3"/>
      <c r="C11" s="4" t="s">
        <v>327</v>
      </c>
      <c r="D11" s="6"/>
    </row>
    <row r="12" spans="1:8" x14ac:dyDescent="0.2">
      <c r="A12" s="1" t="s">
        <v>328</v>
      </c>
      <c r="B12" s="3"/>
      <c r="C12" s="4" t="s">
        <v>329</v>
      </c>
      <c r="D12" s="6"/>
    </row>
    <row r="13" spans="1:8" x14ac:dyDescent="0.2">
      <c r="A13" s="1" t="s">
        <v>330</v>
      </c>
      <c r="B13" s="3"/>
      <c r="C13" s="4" t="s">
        <v>331</v>
      </c>
      <c r="D13" s="6"/>
    </row>
    <row r="14" spans="1:8" x14ac:dyDescent="0.2">
      <c r="A14" s="1" t="s">
        <v>332</v>
      </c>
      <c r="B14" s="3"/>
      <c r="C14" s="4" t="s">
        <v>333</v>
      </c>
      <c r="D14" s="6"/>
    </row>
    <row r="15" spans="1:8" x14ac:dyDescent="0.2">
      <c r="A15" s="1" t="s">
        <v>334</v>
      </c>
      <c r="B15" s="3"/>
      <c r="C15" s="4" t="s">
        <v>335</v>
      </c>
      <c r="D15" s="6"/>
    </row>
    <row r="16" spans="1:8" x14ac:dyDescent="0.2">
      <c r="A16" s="1" t="s">
        <v>336</v>
      </c>
      <c r="B16" s="3"/>
    </row>
    <row r="17" spans="1:2" x14ac:dyDescent="0.2">
      <c r="A17" s="1" t="s">
        <v>337</v>
      </c>
      <c r="B17" s="3"/>
    </row>
    <row r="18" spans="1:2" x14ac:dyDescent="0.2">
      <c r="A18" s="1" t="s">
        <v>338</v>
      </c>
      <c r="B18" s="3"/>
    </row>
    <row r="19" spans="1:2" x14ac:dyDescent="0.2">
      <c r="A19" s="1" t="s">
        <v>339</v>
      </c>
      <c r="B19" s="3"/>
    </row>
    <row r="20" spans="1:2" x14ac:dyDescent="0.2">
      <c r="A20" s="1" t="s">
        <v>340</v>
      </c>
      <c r="B20" s="3"/>
    </row>
    <row r="21" spans="1:2" x14ac:dyDescent="0.2">
      <c r="A21" s="1" t="s">
        <v>341</v>
      </c>
      <c r="B21" s="3"/>
    </row>
    <row r="22" spans="1:2" x14ac:dyDescent="0.2">
      <c r="A22" s="1" t="s">
        <v>342</v>
      </c>
      <c r="B22" s="3"/>
    </row>
    <row r="23" spans="1:2" x14ac:dyDescent="0.2">
      <c r="A23" s="1" t="s">
        <v>343</v>
      </c>
      <c r="B23" s="3"/>
    </row>
    <row r="24" spans="1:2" x14ac:dyDescent="0.2">
      <c r="A24" s="1" t="s">
        <v>344</v>
      </c>
      <c r="B24" s="3"/>
    </row>
    <row r="25" spans="1:2" x14ac:dyDescent="0.2">
      <c r="A25" s="1" t="s">
        <v>345</v>
      </c>
      <c r="B25" s="3"/>
    </row>
    <row r="26" spans="1:2" x14ac:dyDescent="0.2">
      <c r="A26" s="1" t="s">
        <v>346</v>
      </c>
      <c r="B26" s="3"/>
    </row>
    <row r="27" spans="1:2" x14ac:dyDescent="0.2">
      <c r="A27" s="1" t="s">
        <v>347</v>
      </c>
      <c r="B27" s="3"/>
    </row>
    <row r="28" spans="1:2" x14ac:dyDescent="0.2">
      <c r="A28" s="1" t="s">
        <v>348</v>
      </c>
      <c r="B28" s="3"/>
    </row>
    <row r="29" spans="1:2" x14ac:dyDescent="0.2">
      <c r="A29" s="1" t="s">
        <v>349</v>
      </c>
      <c r="B29" s="3"/>
    </row>
    <row r="30" spans="1:2" x14ac:dyDescent="0.2">
      <c r="A30" s="1" t="s">
        <v>350</v>
      </c>
      <c r="B30" s="3"/>
    </row>
    <row r="31" spans="1:2" x14ac:dyDescent="0.2">
      <c r="A31" s="1" t="s">
        <v>351</v>
      </c>
      <c r="B31" s="3"/>
    </row>
    <row r="32" spans="1:2" x14ac:dyDescent="0.2">
      <c r="A32" s="1" t="s">
        <v>352</v>
      </c>
      <c r="B32" s="3"/>
    </row>
    <row r="33" spans="1:2" x14ac:dyDescent="0.2">
      <c r="A33" s="1" t="s">
        <v>353</v>
      </c>
      <c r="B33" s="3"/>
    </row>
    <row r="34" spans="1:2" x14ac:dyDescent="0.2">
      <c r="A34" s="1" t="s">
        <v>354</v>
      </c>
      <c r="B34" s="3"/>
    </row>
    <row r="35" spans="1:2" x14ac:dyDescent="0.2">
      <c r="A35" s="1" t="s">
        <v>355</v>
      </c>
      <c r="B35" s="3"/>
    </row>
    <row r="36" spans="1:2" x14ac:dyDescent="0.2">
      <c r="A36" s="1" t="s">
        <v>356</v>
      </c>
      <c r="B36" s="3"/>
    </row>
    <row r="37" spans="1:2" x14ac:dyDescent="0.2">
      <c r="A37" s="1" t="s">
        <v>357</v>
      </c>
      <c r="B37" s="3"/>
    </row>
    <row r="38" spans="1:2" x14ac:dyDescent="0.2">
      <c r="A38" s="1" t="s">
        <v>358</v>
      </c>
      <c r="B38" s="3"/>
    </row>
    <row r="39" spans="1:2" x14ac:dyDescent="0.2">
      <c r="A39" s="1" t="s">
        <v>359</v>
      </c>
      <c r="B39" s="3"/>
    </row>
    <row r="40" spans="1:2" x14ac:dyDescent="0.2">
      <c r="A40" s="1" t="s">
        <v>360</v>
      </c>
      <c r="B40" s="3"/>
    </row>
    <row r="41" spans="1:2" x14ac:dyDescent="0.2">
      <c r="A41" s="1" t="s">
        <v>361</v>
      </c>
      <c r="B41" s="3"/>
    </row>
    <row r="42" spans="1:2" x14ac:dyDescent="0.2">
      <c r="A42" s="1" t="s">
        <v>362</v>
      </c>
      <c r="B42" s="3"/>
    </row>
    <row r="43" spans="1:2" x14ac:dyDescent="0.2">
      <c r="A43" s="1" t="s">
        <v>363</v>
      </c>
      <c r="B43" s="3"/>
    </row>
    <row r="44" spans="1:2" x14ac:dyDescent="0.2">
      <c r="A44" s="1" t="s">
        <v>364</v>
      </c>
      <c r="B44" s="3"/>
    </row>
    <row r="45" spans="1:2" x14ac:dyDescent="0.2">
      <c r="A45" s="1" t="s">
        <v>365</v>
      </c>
      <c r="B45" s="3"/>
    </row>
    <row r="46" spans="1:2" x14ac:dyDescent="0.2">
      <c r="A46" s="1" t="s">
        <v>366</v>
      </c>
      <c r="B46" s="3"/>
    </row>
    <row r="47" spans="1:2" x14ac:dyDescent="0.2">
      <c r="A47" s="1" t="s">
        <v>367</v>
      </c>
      <c r="B47" s="3"/>
    </row>
    <row r="48" spans="1:2" x14ac:dyDescent="0.2">
      <c r="A48" s="1" t="s">
        <v>368</v>
      </c>
      <c r="B48" s="3"/>
    </row>
    <row r="49" spans="1:2" x14ac:dyDescent="0.2">
      <c r="A49" s="1" t="s">
        <v>369</v>
      </c>
      <c r="B49" s="3"/>
    </row>
    <row r="50" spans="1:2" x14ac:dyDescent="0.2">
      <c r="A50" s="1" t="s">
        <v>370</v>
      </c>
      <c r="B50" s="3"/>
    </row>
    <row r="51" spans="1:2" x14ac:dyDescent="0.2">
      <c r="A51" s="1" t="s">
        <v>371</v>
      </c>
      <c r="B51" s="3"/>
    </row>
    <row r="52" spans="1:2" x14ac:dyDescent="0.2">
      <c r="A52" s="1" t="s">
        <v>372</v>
      </c>
      <c r="B52" s="3"/>
    </row>
    <row r="53" spans="1:2" x14ac:dyDescent="0.2">
      <c r="A53" s="1" t="s">
        <v>373</v>
      </c>
      <c r="B53" s="3"/>
    </row>
    <row r="54" spans="1:2" x14ac:dyDescent="0.2">
      <c r="A54" s="1" t="s">
        <v>374</v>
      </c>
      <c r="B54" s="3"/>
    </row>
    <row r="55" spans="1:2" x14ac:dyDescent="0.2">
      <c r="A55" s="1" t="s">
        <v>375</v>
      </c>
      <c r="B55" s="3"/>
    </row>
    <row r="56" spans="1:2" x14ac:dyDescent="0.2">
      <c r="A56" s="1" t="s">
        <v>376</v>
      </c>
      <c r="B56" s="3"/>
    </row>
    <row r="57" spans="1:2" x14ac:dyDescent="0.2">
      <c r="A57" s="1" t="s">
        <v>377</v>
      </c>
      <c r="B57" s="3"/>
    </row>
    <row r="58" spans="1:2" x14ac:dyDescent="0.2">
      <c r="A58" s="1" t="s">
        <v>378</v>
      </c>
      <c r="B58" s="3"/>
    </row>
    <row r="59" spans="1:2" x14ac:dyDescent="0.2">
      <c r="A59" s="1" t="s">
        <v>56</v>
      </c>
      <c r="B59" s="3"/>
    </row>
    <row r="60" spans="1:2" x14ac:dyDescent="0.2">
      <c r="A60" s="1" t="s">
        <v>379</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SharedWithUsers xmlns="2d5f1945-286f-4658-a685-0dc25831e22f">
      <UserInfo>
        <DisplayName>飯島 寛之</DisplayName>
        <AccountId>943</AccountId>
        <AccountType/>
      </UserInfo>
      <UserInfo>
        <DisplayName>齊藤 雄大</DisplayName>
        <AccountId>6984</AccountId>
        <AccountType/>
      </UserInfo>
    </SharedWithUsers>
  </documentManagement>
</p:properties>
</file>

<file path=customXml/itemProps1.xml><?xml version="1.0" encoding="utf-8"?>
<ds:datastoreItem xmlns:ds="http://schemas.openxmlformats.org/officeDocument/2006/customXml" ds:itemID="{9A983478-D1F2-4550-AF7F-0F3F7FC39B84}">
  <ds:schemaRefs>
    <ds:schemaRef ds:uri="http://schemas.microsoft.com/sharepoint/v3/contenttype/forms"/>
  </ds:schemaRefs>
</ds:datastoreItem>
</file>

<file path=customXml/itemProps2.xml><?xml version="1.0" encoding="utf-8"?>
<ds:datastoreItem xmlns:ds="http://schemas.openxmlformats.org/officeDocument/2006/customXml" ds:itemID="{EE6C109F-A7F0-4B91-90D0-A46ABF7BD5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94C41B-B105-4DB8-BDD0-7B9D97A49FB4}">
  <ds:schemaRefs>
    <ds:schemaRef ds:uri="http://schemas.microsoft.com/office/2006/documentManagement/types"/>
    <ds:schemaRef ds:uri="http://purl.org/dc/elements/1.1/"/>
    <ds:schemaRef ds:uri="http://schemas.openxmlformats.org/package/2006/metadata/core-properties"/>
    <ds:schemaRef ds:uri="FBA1376E-82DB-4D6C-B33A-D646C0617999"/>
    <ds:schemaRef ds:uri="http://schemas.microsoft.com/office/2006/metadata/properties"/>
    <ds:schemaRef ds:uri="http://schemas.microsoft.com/office/infopath/2007/PartnerControls"/>
    <ds:schemaRef ds:uri="71923be8-99dd-4baf-9eec-97c540488ea5"/>
    <ds:schemaRef ds:uri="http://www.w3.org/XML/1998/namespace"/>
    <ds:schemaRef ds:uri="http://purl.org/dc/terms/"/>
    <ds:schemaRef ds:uri="2d5f1945-286f-4658-a685-0dc25831e22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2023-09-25T13:08:55Z</dcterms:created>
  <dcterms:modified xsi:type="dcterms:W3CDTF">2024-04-22T06:29:23Z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