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81ED25DD-F6F2-47F4-8128-165D4A740E50}" xr6:coauthVersionLast="47" xr6:coauthVersionMax="47" xr10:uidLastSave="{00000000-0000-0000-0000-000000000000}"/>
  <bookViews>
    <workbookView xWindow="37935" yWindow="795" windowWidth="17250" windowHeight="13890" xr2:uid="{00000000-000D-0000-FFFF-FFFF00000000}"/>
  </bookViews>
  <sheets>
    <sheet name="令和５年度" sheetId="6" r:id="rId1"/>
    <sheet name="入力規則等" sheetId="7" r:id="rId2"/>
  </sheets>
  <definedNames>
    <definedName name="_xlnm.Print_Area" localSheetId="0">令和５年度!$A$1:$AY$205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01" i="6" l="1"/>
  <c r="AH98" i="6"/>
  <c r="Y196" i="6"/>
  <c r="AH109" i="6"/>
  <c r="AH103" i="6"/>
  <c r="AN137" i="6"/>
  <c r="R138" i="6"/>
  <c r="AN138" i="6"/>
  <c r="AQ109" i="6"/>
  <c r="X109" i="6"/>
  <c r="O109" i="6"/>
  <c r="AQ103" i="6"/>
  <c r="X103" i="6"/>
  <c r="O103" i="6"/>
  <c r="AQ98" i="6"/>
  <c r="X98" i="6"/>
  <c r="O98" i="6"/>
  <c r="O105" i="6"/>
  <c r="R142" i="6"/>
  <c r="AN142" i="6"/>
  <c r="AB124" i="6"/>
  <c r="AL124" i="6"/>
  <c r="AU124" i="6" s="1"/>
  <c r="X91" i="6"/>
  <c r="X105" i="6" s="1"/>
  <c r="AH91" i="6" s="1"/>
  <c r="AH105" i="6" s="1"/>
  <c r="AV196" i="6"/>
  <c r="AB136" i="6"/>
  <c r="AL136" i="6"/>
  <c r="AU136" i="6"/>
  <c r="AB130" i="6"/>
  <c r="AL130" i="6"/>
  <c r="AU130" i="6"/>
  <c r="AH106" i="6" l="1"/>
  <c r="AQ91" i="6"/>
  <c r="AQ105" i="6" s="1"/>
  <c r="AQ106" i="6" s="1"/>
</calcChain>
</file>

<file path=xl/sharedStrings.xml><?xml version="1.0" encoding="utf-8"?>
<sst xmlns="http://schemas.openxmlformats.org/spreadsheetml/2006/main" count="700" uniqueCount="383">
  <si>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</si>
  <si>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</si>
  <si>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</si>
  <si>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</si>
  <si>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処理水影響対策支援基金</t>
    <phoneticPr fontId="3"/>
  </si>
  <si>
    <t>担当部局</t>
    <rPh sb="0" eb="2">
      <t>タントウ</t>
    </rPh>
    <rPh sb="2" eb="4">
      <t>ブキョク</t>
    </rPh>
    <phoneticPr fontId="3"/>
  </si>
  <si>
    <t>福島復興推進グループ
資源エネルギー庁</t>
    <phoneticPr fontId="3"/>
  </si>
  <si>
    <t>基金事業の名称</t>
    <rPh sb="0" eb="2">
      <t>キキン</t>
    </rPh>
    <rPh sb="2" eb="4">
      <t>ジギョウ</t>
    </rPh>
    <rPh sb="5" eb="7">
      <t>メイショウ</t>
    </rPh>
    <phoneticPr fontId="3"/>
  </si>
  <si>
    <t>ALPS処理水の海洋放出に伴う影響を乗り越えるための
漁業者支援事業</t>
    <phoneticPr fontId="3"/>
  </si>
  <si>
    <t>担当課室</t>
    <phoneticPr fontId="3"/>
  </si>
  <si>
    <t>総合調整室
原子力発電所事故収束対応室</t>
    <phoneticPr fontId="3"/>
  </si>
  <si>
    <t>基金の造成法人等の名称</t>
    <rPh sb="0" eb="2">
      <t>キキン</t>
    </rPh>
    <rPh sb="3" eb="5">
      <t>ゾウセイ</t>
    </rPh>
    <rPh sb="5" eb="7">
      <t>ホウジン</t>
    </rPh>
    <rPh sb="7" eb="8">
      <t>トウ</t>
    </rPh>
    <rPh sb="9" eb="11">
      <t>メイショウ</t>
    </rPh>
    <phoneticPr fontId="3"/>
  </si>
  <si>
    <t>一般社団法人漁業経営安定化推進協会</t>
    <rPh sb="0" eb="17">
      <t>イッパンシャダンホウジンギョギョウケイエイアンテイカスイシンキョウカイ</t>
    </rPh>
    <phoneticPr fontId="3"/>
  </si>
  <si>
    <t>作成責任者</t>
    <rPh sb="0" eb="2">
      <t>サクセイ</t>
    </rPh>
    <rPh sb="2" eb="5">
      <t>セキニンシャ</t>
    </rPh>
    <phoneticPr fontId="3"/>
  </si>
  <si>
    <t>企画調査官　古川　雄一
室長　山口　雄三</t>
    <rPh sb="0" eb="2">
      <t>キカク</t>
    </rPh>
    <rPh sb="2" eb="5">
      <t>チョウサカン</t>
    </rPh>
    <rPh sb="6" eb="8">
      <t>フルカワ</t>
    </rPh>
    <rPh sb="9" eb="11">
      <t>ユウイチ</t>
    </rPh>
    <rPh sb="15" eb="17">
      <t>ヤマグチ</t>
    </rPh>
    <rPh sb="18" eb="20">
      <t>ユウゾウ</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</si>
  <si>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</si>
  <si>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</si>
  <si>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</si>
  <si>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</si>
  <si>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東京電力ホールディングス株式会社福島第一原子力発電所における多核種除去設備等処理水の処分に関する基本方針（令和3年4月13日　廃炉・汚染水・処理水対策関係閣僚等会議決定）
東京電力ホールディングス株式会社福島第一原子力発電所におけるＡＬＰＳ処理水の処分に伴う当面の対策の取りまとめ（令和3年8月24日　ＡＬＰＳ処理水の処分に関する基本方針の着実な実行に向けた関係閣僚等会議決定）
コロナ克服・新時代開拓のための経済対策（令和3年11月19日　閣議決定）
東京電力ホールディングス株式会社福島第一原子力発電所における ＡＬＰＳ処理水1の処分に伴う対策の強化・拡充の考え方（令和4年8月30日　ＡＬＰＳ処理水の処分に関する基本方針の
着実な実行に向けた関係閣僚等会議）
ALPS処理水の処分に関する基本方針の着実な実行に向けた行動計画（令和5年1月13日　ＡＬＰＳ処理水の処分に関する基本方針の着実な実行に向けた関係閣僚等会議）</t>
    <rPh sb="285" eb="287">
      <t>レイワ</t>
    </rPh>
    <rPh sb="288" eb="289">
      <t>ネン</t>
    </rPh>
    <rPh sb="290" eb="291">
      <t>ガツ</t>
    </rPh>
    <rPh sb="293" eb="294">
      <t>ニチ</t>
    </rPh>
    <phoneticPr fontId="3"/>
  </si>
  <si>
    <t>事業の目的</t>
    <rPh sb="0" eb="2">
      <t>ジギョウ</t>
    </rPh>
    <rPh sb="3" eb="5">
      <t>モクテキ</t>
    </rPh>
    <phoneticPr fontId="3"/>
  </si>
  <si>
    <t>ALPS処理水海洋放出の影響を乗り越え、子々孫々まで持続可能な漁業を可能とするため、漁業者の創意工夫によって、持続可能な漁業継続を実現するための取組を支援することを目的とする。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</si>
  <si>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</si>
  <si>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我が国の漁業を取り巻く環境は厳しく、漁業生産量もこの30年間で半減し、新規就業者数の減少や高齢化、燃料等の基本コストの増大などの課題に直面している。加えて、長期に亘るALPS処理水の海洋放出により、全国の漁業者から漁業の将来への不安が増し、事業継続への懸念が生じてい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</si>
  <si>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</si>
  <si>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</si>
  <si>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</si>
  <si>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</si>
  <si>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</si>
  <si>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</si>
  <si>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</si>
  <si>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</si>
  <si>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</si>
  <si>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</si>
  <si>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</si>
  <si>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</si>
  <si>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</si>
  <si>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</si>
  <si>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</si>
  <si>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本事業では、ALPS処理水海洋放出の影響のある漁業者に対して、売上高向上又は基本コスト削減により持続可能な漁業継続を実現するため、当該漁業者が創意工夫を凝らして取り組む以下のような活動への支援を行う。
・新たな魚種・漁場の開拓等に係る漁具等の必要経費への支援
・省燃油活動等を通じた燃油コスト削減に向けた取組への支援
・漁業者による省資源化・有効利用等を通じた魚箱等コストの削減に向けた取組への支援
・省エネ性能に優れた機器等の導入に要する費用への支援</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</si>
  <si>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</si>
  <si>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</si>
  <si>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ALPS処理水海洋放出に伴う影響への対策を機動的に講ずるべく、基金設置法人を選定し、基金を造成することで執行体制を整えた。また、補助対象者の公募を開始した。</t>
    <rPh sb="4" eb="7">
      <t>ショリスイ</t>
    </rPh>
    <rPh sb="14" eb="16">
      <t>エイキョウ</t>
    </rPh>
    <rPh sb="18" eb="20">
      <t>タイサク</t>
    </rPh>
    <rPh sb="21" eb="23">
      <t>キドウ</t>
    </rPh>
    <rPh sb="22" eb="24">
      <t>センテイ</t>
    </rPh>
    <rPh sb="42" eb="44">
      <t>キキン</t>
    </rPh>
    <rPh sb="45" eb="47">
      <t>ゾウセイ</t>
    </rPh>
    <rPh sb="52" eb="54">
      <t>シッコウ</t>
    </rPh>
    <rPh sb="64" eb="66">
      <t>ホジョ</t>
    </rPh>
    <rPh sb="66" eb="69">
      <t>タイショウシャ</t>
    </rPh>
    <rPh sb="70" eb="72">
      <t>コウボ</t>
    </rPh>
    <rPh sb="73" eb="75">
      <t>カイシ</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</si>
  <si>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</si>
  <si>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</si>
  <si>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</si>
  <si>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</si>
  <si>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</si>
  <si>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ALPS処理水の海洋放出に伴う風評への懸念が示されており、風評はどのようなタイミングでどの程度の影響が生じるか見通すことが困難であるが、本事業については、漁業者の方々がALPS処理水の海洋放出に伴う影響がある場合に実施するものであるため。</t>
    <rPh sb="68" eb="69">
      <t>ホン</t>
    </rPh>
    <rPh sb="69" eb="71">
      <t>ジギョウ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</si>
  <si>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</si>
  <si>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</si>
  <si>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</si>
  <si>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</si>
  <si>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</si>
  <si>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</si>
  <si>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</si>
  <si>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</si>
  <si>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</si>
  <si>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</si>
  <si>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</si>
  <si>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</si>
  <si>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</si>
  <si>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</si>
  <si>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(項)地域経済活性化対策費 (目)多核種除去設備等処理水風評影響対策費補助金</t>
    <rPh sb="1" eb="2">
      <t>コウ</t>
    </rPh>
    <rPh sb="15" eb="16">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</si>
  <si>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</si>
  <si>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</si>
  <si>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</si>
  <si>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</si>
  <si>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</si>
  <si>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ALPS処理水の海洋放出に伴う影響を乗り越えるための漁業者支援事業</t>
    <phoneticPr fontId="3"/>
  </si>
  <si>
    <t>事業番号</t>
    <rPh sb="0" eb="2">
      <t>ジギョウ</t>
    </rPh>
    <rPh sb="2" eb="4">
      <t>バンゴウ</t>
    </rPh>
    <phoneticPr fontId="3"/>
  </si>
  <si>
    <t>2022-経産-新22-0073</t>
    <rPh sb="5" eb="7">
      <t>ケイサン</t>
    </rPh>
    <rPh sb="8" eb="9">
      <t>シン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</si>
  <si>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</si>
  <si>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</si>
  <si>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</si>
  <si>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t>エネルギー対策特別会計</t>
    <rPh sb="5" eb="7">
      <t>タイサク</t>
    </rPh>
    <rPh sb="7" eb="9">
      <t>トクベツ</t>
    </rPh>
    <rPh sb="9" eb="11">
      <t>カイケイ</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</si>
  <si>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</si>
  <si>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(項)エネルギー需給構造高度化対策費 (目)エネルギー使用合理化設備導入促進等対策費補助金</t>
    <phoneticPr fontId="3"/>
  </si>
  <si>
    <t>2022-経産-新22-0073</t>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</si>
  <si>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</si>
  <si>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</si>
  <si>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</si>
  <si>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</si>
  <si>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</si>
  <si>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</si>
  <si>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</si>
  <si>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</si>
  <si>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</si>
  <si>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（交付の条件）
第１１条　基金設置法人は、補助金の交付を受けて基金を造成するものとする。また、この補助金の交付の決定には、次に掲げる条件が付されるものとする。
一　基金の設置後、速やかに、基金事業に係る運営及び管理に関する基本的事項として、実施要領第２の２．及び第４の４．（２）に定める事項について公表しなければならない。
二　基金を廃止するまでの間、毎年度、基金の額及び基金事業の実施状況報告について、実施要領第２の９．に定める事項について大臣に報告しなければならない。
三　基金の額が基金事業の実施の状況その他の事情に照らして過大であると大臣が認めた場合又は大臣が定めた基金の廃止の時期が到来したこと、基金を継続する必要性が認められなくなったこと等その他の事情により基金を廃止した場合は、速やかに交付を受けた補助金の全部又は一部に相当する金額を国庫に納付しなければならない。
四　交付対象事業を中止し、又は廃止する場合には、大臣の承認を受けなければならない。
五　交付対象事業が予定期間内に完了しない場合又は交付対象事業の遂行が困難となった場合には、速やかに大臣に報告して、その指示を受けなければならない。
六　交付対象事業の遂行及び支出状況並びに基金設置法人により行う実施要領に定める事業について大臣から報告を求められた場合には、速やかにその状況について記載した書面を作成し、大臣に提出しなければならない。
七　交付対象事業に係る予算と決算との関係を明らかにした調書（様式第４号）を作成し、これを交付対象事業の完了した日（交付対象事業の中止又は廃止の承認を受けた場合には、その承認を受けた日）の属する年度の終了後５年間保管しておかなければならない。
八　基金の経理について、他の基金事業の経理と明確に区分して収入額及び支出額を記載し、基金の使途を明らかにしておかなければならない。</t>
    <phoneticPr fontId="3"/>
  </si>
  <si>
    <r>
      <t xml:space="preserve">活動内容①
</t>
    </r>
    <r>
      <rPr>
        <sz val="9"/>
        <color theme="1"/>
        <rFont val="ＭＳ Ｐゴシック"/>
        <family val="3"/>
        <charset val="128"/>
      </rPr>
      <t>（アクティビティ）</t>
    </r>
    <phoneticPr fontId="3"/>
  </si>
  <si>
    <t>ALPS処理水海洋放出の影響のある漁業者に対して、売上高向上又は基本コスト削減により持続可能な漁業継続を実現するため、当該漁業者が創意工夫を凝らして取り組む活動に対し、支援を実施する。</t>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</si>
  <si>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</si>
  <si>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</si>
  <si>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</si>
  <si>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</si>
  <si>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</si>
  <si>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</si>
  <si>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</si>
  <si>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</si>
  <si>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</si>
  <si>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ALPS処理水海洋放出の影響のある漁業者が、創意工夫をこらして取り組む活動に対して、機動的・効率的な支援を実施すること。</t>
    <phoneticPr fontId="3"/>
  </si>
  <si>
    <t>交付決定件数</t>
    <rPh sb="0" eb="2">
      <t>コウフ</t>
    </rPh>
    <rPh sb="2" eb="4">
      <t>ケッテイ</t>
    </rPh>
    <rPh sb="4" eb="6">
      <t>ケンスウ</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</si>
  <si>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</si>
  <si>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</si>
  <si>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</si>
  <si>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rFont val="ＭＳ Ｐゴシック"/>
        <family val="3"/>
        <charset val="128"/>
      </rPr>
      <t>（短期アウトカムへのつながり）</t>
    </r>
    <rPh sb="0" eb="2">
      <t>セイカ</t>
    </rPh>
    <rPh sb="2" eb="4">
      <t>モクヒョウ</t>
    </rPh>
    <rPh sb="8" eb="10">
      <t>セッテイ</t>
    </rPh>
    <rPh sb="10" eb="12">
      <t>リユウ</t>
    </rPh>
    <rPh sb="14" eb="16">
      <t>タンキ</t>
    </rPh>
    <phoneticPr fontId="3"/>
  </si>
  <si>
    <r>
      <t xml:space="preserve">成果目標及び
成果実績①-１
</t>
    </r>
    <r>
      <rPr>
        <sz val="9"/>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</si>
  <si>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</si>
  <si>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</si>
  <si>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目標最終年度</t>
    <rPh sb="0" eb="2">
      <t>モクヒョウ</t>
    </rPh>
    <rPh sb="2" eb="4">
      <t>サイシュウ</t>
    </rPh>
    <rPh sb="4" eb="6">
      <t>ネンド</t>
    </rPh>
    <phoneticPr fontId="3"/>
  </si>
  <si>
    <t>年度</t>
    <phoneticPr fontId="3"/>
  </si>
  <si>
    <t>・本事業で支援するALPS処理水海洋放出の影響のある漁業者が、売上高向上又は基本コスト削減により、計画目標（計画期間後に基準年比（申請年度）でコスト効率（売上高/基本コスト）＋１％以上）を達成すること。</t>
    <rPh sb="1" eb="2">
      <t>ホン</t>
    </rPh>
    <rPh sb="2" eb="4">
      <t>ジギョウ</t>
    </rPh>
    <rPh sb="5" eb="7">
      <t>シエン</t>
    </rPh>
    <rPh sb="94" eb="96">
      <t>タッセイ</t>
    </rPh>
    <phoneticPr fontId="3"/>
  </si>
  <si>
    <t>・（コスト効率＋1％以上を達成した再生委員会数÷交付決定件数）×100</t>
    <rPh sb="5" eb="7">
      <t>コウリツ</t>
    </rPh>
    <rPh sb="10" eb="12">
      <t>イジョウ</t>
    </rPh>
    <rPh sb="13" eb="15">
      <t>タッセイ</t>
    </rPh>
    <rPh sb="17" eb="19">
      <t>サイセイ</t>
    </rPh>
    <rPh sb="19" eb="22">
      <t>イインカイ</t>
    </rPh>
    <rPh sb="22" eb="23">
      <t>スウ</t>
    </rPh>
    <rPh sb="24" eb="26">
      <t>コウフ</t>
    </rPh>
    <rPh sb="26" eb="28">
      <t>ケッテイ</t>
    </rPh>
    <rPh sb="28" eb="30">
      <t>ケンスウ</t>
    </rPh>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</si>
  <si>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</si>
  <si>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</si>
  <si>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</si>
  <si>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</si>
  <si>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t>・本事業で支援するALPS処理水海洋放出の影響のある漁業者が、売上高向上又は基本コスト削減により、持続可能な漁業継続ができている漁業者数を可能な限り維持すること。</t>
    <rPh sb="1" eb="2">
      <t>ホン</t>
    </rPh>
    <rPh sb="2" eb="4">
      <t>ジギョウ</t>
    </rPh>
    <rPh sb="5" eb="7">
      <t>シエン</t>
    </rPh>
    <rPh sb="64" eb="67">
      <t>ギョギョウシャ</t>
    </rPh>
    <rPh sb="67" eb="68">
      <t>スウ</t>
    </rPh>
    <rPh sb="69" eb="71">
      <t>カノウ</t>
    </rPh>
    <rPh sb="72" eb="73">
      <t>カギ</t>
    </rPh>
    <rPh sb="74" eb="76">
      <t>イジ</t>
    </rPh>
    <phoneticPr fontId="3"/>
  </si>
  <si>
    <t xml:space="preserve">・本事業により創意工夫を凝らして事業継続に取り組む漁業者数
</t>
    <rPh sb="1" eb="2">
      <t>ホン</t>
    </rPh>
    <rPh sb="2" eb="4">
      <t>ジギョウ</t>
    </rPh>
    <rPh sb="7" eb="11">
      <t>ソウイクフウ</t>
    </rPh>
    <rPh sb="12" eb="13">
      <t>コ</t>
    </rPh>
    <rPh sb="16" eb="18">
      <t>ジギョウ</t>
    </rPh>
    <rPh sb="18" eb="20">
      <t>ケイゾク</t>
    </rPh>
    <rPh sb="21" eb="22">
      <t>ト</t>
    </rPh>
    <rPh sb="23" eb="24">
      <t>ク</t>
    </rPh>
    <rPh sb="25" eb="28">
      <t>ギョギョウシャ</t>
    </rPh>
    <rPh sb="28" eb="29">
      <t>スウ</t>
    </rPh>
    <phoneticPr fontId="3"/>
  </si>
  <si>
    <t>人</t>
    <rPh sb="0" eb="1">
      <t>ヒト</t>
    </rPh>
    <phoneticPr fontId="3"/>
  </si>
  <si>
    <t>人</t>
    <rPh sb="0" eb="1">
      <t>ニン</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</si>
  <si>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</si>
  <si>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補助事業者から提出される交付申請書及び実績報告書、水産庁統計データ等</t>
    <rPh sb="0" eb="2">
      <t>ホジョ</t>
    </rPh>
    <rPh sb="2" eb="5">
      <t>ジギョウシャ</t>
    </rPh>
    <rPh sb="7" eb="9">
      <t>テイシュツ</t>
    </rPh>
    <rPh sb="12" eb="14">
      <t>コウフ</t>
    </rPh>
    <rPh sb="14" eb="17">
      <t>シンセイショ</t>
    </rPh>
    <rPh sb="17" eb="18">
      <t>オヨ</t>
    </rPh>
    <rPh sb="19" eb="21">
      <t>ジッセキ</t>
    </rPh>
    <rPh sb="21" eb="24">
      <t>ホウコクショ</t>
    </rPh>
    <rPh sb="25" eb="28">
      <t>スイサンチョウ</t>
    </rPh>
    <rPh sb="28" eb="30">
      <t>トウケイ</t>
    </rPh>
    <rPh sb="33" eb="34">
      <t>トウ</t>
    </rPh>
    <phoneticPr fontId="3"/>
  </si>
  <si>
    <r>
      <rPr>
        <strike/>
        <sz val="11"/>
        <rFont val="ＭＳ Ｐゴシック"/>
        <family val="3"/>
        <charset val="128"/>
      </rPr>
      <t xml:space="preserve">
</t>
    </r>
    <r>
      <rPr>
        <sz val="11"/>
        <rFont val="ＭＳ Ｐゴシック"/>
        <family val="3"/>
        <charset val="128"/>
      </rPr>
      <t xml:space="preserve">ALPS処理水海洋放出の影響のある漁業者に対して、当該漁業者が創意工夫を凝らして取り組む燃油コスト削減に向けた取組や魚箱等コスト削減に向けた取組への支援をすることにより、売上高向上又は基本コスト削減により、長期に亘るALPS処理水海洋放出の影響を乗り越え、持続可能な漁業継続の実現につながるため。
</t>
    </r>
    <rPh sb="104" eb="106">
      <t>チョウキ</t>
    </rPh>
    <rPh sb="107" eb="108">
      <t>ワタル</t>
    </rPh>
    <rPh sb="113" eb="116">
      <t>ショリスイ</t>
    </rPh>
    <rPh sb="116" eb="118">
      <t>カイヨウ</t>
    </rPh>
    <rPh sb="118" eb="120">
      <t>ホウシュツ</t>
    </rPh>
    <rPh sb="121" eb="123">
      <t>エイキョウ</t>
    </rPh>
    <rPh sb="124" eb="125">
      <t>ノ</t>
    </rPh>
    <rPh sb="126" eb="127">
      <t>コ</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</si>
  <si>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</si>
  <si>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t>目標年度</t>
    <rPh sb="0" eb="2">
      <t>モクヒョウ</t>
    </rPh>
    <rPh sb="2" eb="4">
      <t>ネンド</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</si>
  <si>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</si>
  <si>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</si>
  <si>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</si>
  <si>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</si>
  <si>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成果目標</t>
  </si>
  <si>
    <t>定量的な成果指標</t>
  </si>
  <si>
    <t>　</t>
  </si>
  <si>
    <t>単位</t>
  </si>
  <si>
    <t>令和2年度</t>
  </si>
  <si>
    <t>令和3年度</t>
  </si>
  <si>
    <t>令和4年度</t>
  </si>
  <si>
    <t>目標年度</t>
  </si>
  <si>
    <t>年度</t>
  </si>
  <si>
    <t>沿岸漁船漁業を営む漁業就業者の減少率（年平均）</t>
    <rPh sb="9" eb="11">
      <t>ギョギョウ</t>
    </rPh>
    <rPh sb="11" eb="14">
      <t>シュウギョウシャ</t>
    </rPh>
    <rPh sb="15" eb="18">
      <t>ゲンショウリツ</t>
    </rPh>
    <rPh sb="19" eb="22">
      <t>ネンヘイキン</t>
    </rPh>
    <phoneticPr fontId="3"/>
  </si>
  <si>
    <t>成果実績</t>
  </si>
  <si>
    <t>目標値</t>
  </si>
  <si>
    <t>達成度</t>
  </si>
  <si>
    <t>％</t>
  </si>
  <si>
    <t>-</t>
  </si>
  <si>
    <t>農林水産省　漁業構造動態調査</t>
    <rPh sb="0" eb="2">
      <t>ノウリン</t>
    </rPh>
    <rPh sb="2" eb="5">
      <t>スイサンショウ</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</si>
  <si>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</si>
  <si>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</si>
  <si>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</si>
  <si>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</si>
  <si>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</si>
  <si>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</si>
  <si>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</si>
  <si>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</si>
  <si>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</si>
  <si>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</si>
  <si>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</si>
  <si>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</si>
  <si>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</si>
  <si>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</si>
  <si>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</si>
  <si>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</si>
  <si>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</si>
  <si>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</si>
  <si>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</si>
  <si>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</si>
  <si>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</si>
  <si>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</si>
  <si>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</si>
  <si>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</si>
  <si>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</si>
  <si>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</si>
  <si>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</si>
  <si>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</si>
  <si>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</si>
  <si>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</si>
  <si>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</si>
  <si>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</si>
  <si>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</si>
  <si>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</si>
  <si>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</si>
  <si>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</si>
  <si>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</si>
  <si>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</si>
  <si>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</si>
  <si>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</si>
  <si>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</si>
  <si>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</si>
  <si>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</si>
  <si>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</si>
  <si>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</si>
  <si>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</si>
  <si>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</si>
  <si>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</si>
  <si>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</si>
  <si>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</si>
  <si>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</si>
  <si>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</si>
  <si>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</si>
  <si>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</si>
  <si>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</si>
  <si>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</si>
  <si>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</si>
  <si>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</si>
  <si>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</si>
  <si>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</si>
  <si>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</si>
  <si>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</si>
  <si>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</si>
  <si>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</si>
  <si>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</si>
  <si>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</si>
  <si>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</si>
  <si>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</si>
  <si>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</si>
  <si>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</si>
  <si>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保有割合=①49,999,359,711円/②49,999,359,711円</t>
    <rPh sb="0" eb="2">
      <t>ホユウ</t>
    </rPh>
    <rPh sb="2" eb="4">
      <t>ワリアイエン</t>
    </rPh>
    <phoneticPr fontId="3"/>
  </si>
  <si>
    <t>各項の
内容</t>
    <rPh sb="0" eb="1">
      <t>カク</t>
    </rPh>
    <rPh sb="1" eb="2">
      <t>コウ</t>
    </rPh>
    <rPh sb="4" eb="6">
      <t>ナイヨウ</t>
    </rPh>
    <phoneticPr fontId="3"/>
  </si>
  <si>
    <t>①直近年度末の基金残高
②ALPS処理水の風評影響が生じた場合に備えた事業経費</t>
    <rPh sb="1" eb="3">
      <t>チョッキン</t>
    </rPh>
    <rPh sb="3" eb="6">
      <t>ネンドマツ</t>
    </rPh>
    <rPh sb="7" eb="9">
      <t>キキン</t>
    </rPh>
    <rPh sb="9" eb="11">
      <t>ザンダカ</t>
    </rPh>
    <rPh sb="17" eb="19">
      <t>ショリ</t>
    </rPh>
    <rPh sb="19" eb="20">
      <t>スイ</t>
    </rPh>
    <rPh sb="21" eb="23">
      <t>フウヒョウ</t>
    </rPh>
    <rPh sb="23" eb="25">
      <t>エイキョウ</t>
    </rPh>
    <rPh sb="26" eb="27">
      <t>ショウ</t>
    </rPh>
    <rPh sb="29" eb="31">
      <t>バアイ</t>
    </rPh>
    <rPh sb="32" eb="33">
      <t>ソナ</t>
    </rPh>
    <rPh sb="35" eb="37">
      <t>ジギョウ</t>
    </rPh>
    <rPh sb="37" eb="39">
      <t>ケイヒ</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</si>
  <si>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</si>
  <si>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②49,999,359,711円=③47,500,000,000円+④2,499,359,711円</t>
    <rPh sb="15" eb="16">
      <t>エン</t>
    </rPh>
    <rPh sb="32" eb="33">
      <t>エン</t>
    </rPh>
    <rPh sb="48" eb="49">
      <t>エン</t>
    </rPh>
    <phoneticPr fontId="3"/>
  </si>
  <si>
    <t>各項の
内容</t>
    <rPh sb="0" eb="2">
      <t>カクコウ</t>
    </rPh>
    <rPh sb="4" eb="6">
      <t>ナイヨウ</t>
    </rPh>
    <phoneticPr fontId="3"/>
  </si>
  <si>
    <t>③ALPS処理水の風評影響が生じた場合に見込まれる事業経費（ALPS処理水海洋放出の影響を乗り越え、漁業者の創意工夫によって、持続可能な漁業継続を実現するための取組への２年間分の支援）
④管理費（２年間分）</t>
    <rPh sb="85" eb="87">
      <t>ネンカン</t>
    </rPh>
    <rPh sb="87" eb="88">
      <t>ブン</t>
    </rPh>
    <rPh sb="89" eb="91">
      <t>シエン</t>
    </rPh>
    <rPh sb="94" eb="97">
      <t>カンリヒ</t>
    </rPh>
    <rPh sb="99" eb="101">
      <t>ネンカン</t>
    </rPh>
    <rPh sb="101" eb="102">
      <t>ブン</t>
    </rPh>
    <phoneticPr fontId="3"/>
  </si>
  <si>
    <t>事業見込みに用いた指標の積算根拠</t>
    <rPh sb="0" eb="2">
      <t>ジギョウ</t>
    </rPh>
    <rPh sb="2" eb="4">
      <t>ミコ</t>
    </rPh>
    <rPh sb="6" eb="7">
      <t>モチ</t>
    </rPh>
    <rPh sb="9" eb="11">
      <t>シヒョウ</t>
    </rPh>
    <rPh sb="12" eb="14">
      <t>セキサン</t>
    </rPh>
    <phoneticPr fontId="3"/>
  </si>
  <si>
    <t>③ALPS処理水の風評影響が生じた場合に見込まれる事業経費（ALPS処理水海洋放出の影響を乗り越え、漁業者の創意工夫によって、持続可能な漁業継続を実現するための取組への２年間分の支援）67,857,143円×700件≒47,500,000,000円
④管理費2,499,359,711円（事業者見積を踏まえた見込み）</t>
    <rPh sb="85" eb="87">
      <t>ネンカン</t>
    </rPh>
    <rPh sb="87" eb="88">
      <t>ブン</t>
    </rPh>
    <rPh sb="89" eb="91">
      <t>シエン</t>
    </rPh>
    <rPh sb="102" eb="103">
      <t>エン</t>
    </rPh>
    <rPh sb="107" eb="108">
      <t>ケン</t>
    </rPh>
    <rPh sb="126" eb="129">
      <t>カンリヒ</t>
    </rPh>
    <rPh sb="142" eb="143">
      <t>エン</t>
    </rPh>
    <rPh sb="144" eb="147">
      <t>ジギョウシャ</t>
    </rPh>
    <rPh sb="147" eb="149">
      <t>ミツ</t>
    </rPh>
    <rPh sb="150" eb="151">
      <t>フ</t>
    </rPh>
    <rPh sb="154" eb="156">
      <t>ミコ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</si>
  <si>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</si>
  <si>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③0円
④640,289円</t>
    <rPh sb="2" eb="3">
      <t>エン</t>
    </rPh>
    <rPh sb="12" eb="13">
      <t>エン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</si>
  <si>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</si>
  <si>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</si>
  <si>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</si>
  <si>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</si>
  <si>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</si>
  <si>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</si>
  <si>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</si>
  <si>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</si>
  <si>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</si>
  <si>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</si>
  <si>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</si>
  <si>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</si>
  <si>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風評はどのようなタイミングでどの程度の影響が生じるか見通すことが困難であり、ＡＬＰＳ処理水の放出が数十年にわたり継続することを踏まえ、これに伴う風評影響を受けるおそれのある漁業者が安心して事業を続けていけるよう対策を講じる必要があるため。</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</si>
  <si>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</si>
  <si>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</si>
  <si>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基金設置法人と定期的に打ち合わせを行い、事業の進捗状況や基金の管理状況等について確認を行っている。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</si>
  <si>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</si>
  <si>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</si>
  <si>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基金設置法人を公募し、応募のあった事業者について、第三者委員会において採択審査を実施のうえ選定した。</t>
    <rPh sb="0" eb="6">
      <t>キキンセッチホウジン</t>
    </rPh>
    <rPh sb="7" eb="9">
      <t>コウボ</t>
    </rPh>
    <rPh sb="11" eb="13">
      <t>オウボ</t>
    </rPh>
    <rPh sb="17" eb="20">
      <t>ジギョウシャ</t>
    </rPh>
    <rPh sb="25" eb="28">
      <t>ダイサンシャ</t>
    </rPh>
    <rPh sb="28" eb="30">
      <t>イイン</t>
    </rPh>
    <rPh sb="30" eb="31">
      <t>カイ</t>
    </rPh>
    <rPh sb="35" eb="37">
      <t>サイタク</t>
    </rPh>
    <rPh sb="37" eb="39">
      <t>シンサ</t>
    </rPh>
    <rPh sb="40" eb="42">
      <t>ジッシ</t>
    </rPh>
    <rPh sb="45" eb="47">
      <t>センテイ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</si>
  <si>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</si>
  <si>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基金設置法人の公募の際に、応募資格及び審査・採択基準を公募要領において明記し、第三者委員会にて適格性の点検を含む採択審査を実施した。</t>
    <rPh sb="0" eb="6">
      <t>キキンセッチホウジン</t>
    </rPh>
    <rPh sb="7" eb="9">
      <t>コウボ</t>
    </rPh>
    <rPh sb="10" eb="11">
      <t>サイ</t>
    </rPh>
    <rPh sb="13" eb="15">
      <t>オウボ</t>
    </rPh>
    <rPh sb="15" eb="17">
      <t>シカク</t>
    </rPh>
    <rPh sb="17" eb="18">
      <t>オヨ</t>
    </rPh>
    <rPh sb="19" eb="21">
      <t>シンサ</t>
    </rPh>
    <rPh sb="22" eb="24">
      <t>サイタク</t>
    </rPh>
    <rPh sb="24" eb="26">
      <t>キジュン</t>
    </rPh>
    <rPh sb="27" eb="29">
      <t>コウボ</t>
    </rPh>
    <rPh sb="29" eb="31">
      <t>ヨウリョウ</t>
    </rPh>
    <rPh sb="35" eb="37">
      <t>メイキ</t>
    </rPh>
    <rPh sb="39" eb="45">
      <t>ダイサンシャイインカイ</t>
    </rPh>
    <rPh sb="47" eb="50">
      <t>テキカクセイ</t>
    </rPh>
    <rPh sb="51" eb="53">
      <t>テンケン</t>
    </rPh>
    <rPh sb="54" eb="55">
      <t>フク</t>
    </rPh>
    <rPh sb="56" eb="58">
      <t>サイタク</t>
    </rPh>
    <rPh sb="58" eb="60">
      <t>シンサ</t>
    </rPh>
    <rPh sb="61" eb="63">
      <t>ジッシ</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</si>
  <si>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</si>
  <si>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</si>
  <si>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r>
      <t xml:space="preserve">・本基金はALPS処理水の海洋放出に備えた基金であり、現時点では補助金の執行がなされておらず、管理費や人件費については点検の結果特段の問題は認められず、現時点では適切と考える。
・今後、ALPS処理水の風評影響の大きさの予測を踏まえ、基金を執行していく。
・基金の保有割合についても、今後の風評影響に備える観点で基金を積んでおり、現時点では適切と考える。
</t>
    </r>
    <r>
      <rPr>
        <sz val="11"/>
        <rFont val="ＭＳ Ｐゴシック"/>
        <family val="3"/>
        <charset val="128"/>
      </rPr>
      <t>令和５年12月20日付行政改革推進会議「基金の点検・見直しの横断的な方針」を踏まえ、改善の方向は以下のとおり。</t>
    </r>
    <rPh sb="27" eb="30">
      <t>ゲンジテン</t>
    </rPh>
    <phoneticPr fontId="3"/>
  </si>
  <si>
    <t>目標年度（令和７年度）における効果測定に関する評価</t>
    <phoneticPr fontId="3"/>
  </si>
  <si>
    <t>改善の方向性</t>
    <rPh sb="0" eb="2">
      <t>カイゼン</t>
    </rPh>
    <rPh sb="3" eb="6">
      <t>ホウコウセイ</t>
    </rPh>
    <phoneticPr fontId="3"/>
  </si>
  <si>
    <r>
      <rPr>
        <sz val="11"/>
        <rFont val="ＭＳ Ｐゴシック"/>
        <family val="3"/>
        <charset val="128"/>
      </rPr>
      <t>令和５年12月20日付行政改革推進会議「基金の点検・見直しの横断的な方針」を踏まえ、アウトカムについて再精査し、定量的かつ適切な指標を設定。基金の終期は、平成18年8月15日閣議決定「補助金等の交付により造成した基金等に関する基準」を鑑みて設定した。
点検をふまえ、今後も引き続き執行状況を見つつ適宜点検し、執行を効率化する。</t>
    </r>
    <rPh sb="127" eb="129">
      <t>テンケン</t>
    </rPh>
    <rPh sb="134" eb="136">
      <t>コンゴ</t>
    </rPh>
    <rPh sb="137" eb="138">
      <t>ヒ</t>
    </rPh>
    <rPh sb="139" eb="140">
      <t>ツヅ</t>
    </rPh>
    <rPh sb="141" eb="143">
      <t>シッコウ</t>
    </rPh>
    <rPh sb="143" eb="145">
      <t>ジョウキョウ</t>
    </rPh>
    <rPh sb="146" eb="147">
      <t>ミ</t>
    </rPh>
    <rPh sb="149" eb="151">
      <t>テキギ</t>
    </rPh>
    <rPh sb="151" eb="153">
      <t>テンケン</t>
    </rPh>
    <rPh sb="155" eb="157">
      <t>シッコウ</t>
    </rPh>
    <rPh sb="158" eb="161">
      <t>コウリツカ</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</si>
  <si>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</si>
  <si>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</si>
  <si>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</si>
  <si>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</si>
  <si>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・関係者協力の上、業務の法令遵守、節約や効率に注意して業務を実施する。
・基金設置法人の指導監督を適切に実施するとともに、成果目標の達成に向けた事業の進捗管理を適切に実施する。
・基金事業の執行に当たっては、審査、交付、事業者対応等の事務を基金設置法人任せにすることがないように適切に履行体制、執行状況の確認、管理を行い、業務の効率化に努める。
・今後も成果目標の達成状況等を踏まえ、成果目標が容易に達成できる水準になっていないか継続的に検証する。</t>
    <rPh sb="168" eb="169">
      <t>ツト</t>
    </rPh>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</si>
  <si>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</si>
  <si>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</si>
  <si>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</si>
  <si>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</si>
  <si>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</si>
  <si>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A.一般社団法人漁業経営安定化推進協会</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</si>
  <si>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</si>
  <si>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</si>
  <si>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</si>
  <si>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</si>
  <si>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</si>
  <si>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基金の管理等に関する業務</t>
    <rPh sb="0" eb="2">
      <t>キキン</t>
    </rPh>
    <rPh sb="3" eb="5">
      <t>カンリ</t>
    </rPh>
    <rPh sb="5" eb="6">
      <t>トウ</t>
    </rPh>
    <rPh sb="7" eb="8">
      <t>カン</t>
    </rPh>
    <rPh sb="10" eb="12">
      <t>ギョウム</t>
    </rPh>
    <phoneticPr fontId="3"/>
  </si>
  <si>
    <t>旅費</t>
    <rPh sb="0" eb="2">
      <t>リョヒ</t>
    </rPh>
    <phoneticPr fontId="3"/>
  </si>
  <si>
    <t>一般管理費</t>
    <rPh sb="0" eb="2">
      <t>イッパン</t>
    </rPh>
    <rPh sb="2" eb="5">
      <t>カンリヒ</t>
    </rPh>
    <phoneticPr fontId="3"/>
  </si>
  <si>
    <t>備品費</t>
    <rPh sb="0" eb="3">
      <t>ビヒンヒ</t>
    </rPh>
    <phoneticPr fontId="3"/>
  </si>
  <si>
    <t>計</t>
    <rPh sb="0" eb="1">
      <t>ケイ</t>
    </rPh>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</si>
  <si>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</si>
  <si>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</si>
  <si>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</si>
  <si>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</si>
  <si>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</si>
  <si>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</si>
  <si>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一般社団法人漁業経営安定化推進協会</t>
    <rPh sb="0" eb="2">
      <t>イッパン</t>
    </rPh>
    <rPh sb="2" eb="4">
      <t>シャダン</t>
    </rPh>
    <rPh sb="4" eb="6">
      <t>ホウジン</t>
    </rPh>
    <phoneticPr fontId="3"/>
  </si>
  <si>
    <t>・基金の管理
・漁業者が創意工夫を凝らして取り組む事業への支援</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</si>
  <si>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</si>
  <si>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</si>
  <si>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</si>
  <si>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</si>
  <si>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</si>
  <si>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</si>
  <si>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</si>
  <si>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</si>
  <si>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</si>
  <si>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</si>
  <si>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</si>
  <si>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</si>
  <si>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</si>
  <si>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</si>
  <si>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</si>
  <si>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</si>
  <si>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</si>
  <si>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</si>
  <si>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</si>
  <si>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</si>
  <si>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</si>
  <si>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</si>
  <si>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</si>
  <si>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</si>
  <si>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</si>
  <si>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</si>
  <si>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</si>
  <si>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</si>
  <si>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</si>
  <si>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</si>
  <si>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</si>
  <si>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</si>
  <si>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</si>
  <si>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</si>
  <si>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</si>
  <si>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</si>
  <si>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</si>
  <si>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</si>
  <si>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</si>
  <si>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</si>
  <si>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</si>
  <si>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</si>
  <si>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</si>
  <si>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</si>
  <si>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</si>
  <si>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</si>
  <si>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</si>
  <si>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</si>
  <si>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</si>
  <si>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</si>
  <si>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</si>
  <si>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</si>
  <si>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</si>
  <si>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</si>
  <si>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</si>
  <si>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</si>
  <si>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</si>
  <si>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</si>
  <si>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</si>
  <si>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</si>
  <si>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</si>
  <si>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</si>
  <si>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</si>
  <si>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</si>
  <si>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</si>
  <si>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</si>
  <si>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</si>
  <si>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</si>
  <si>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</si>
  <si>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</si>
  <si>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</si>
  <si>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</si>
  <si>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</si>
  <si>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</si>
  <si>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</si>
  <si>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</si>
  <si>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</si>
  <si>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</si>
  <si>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</si>
  <si>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</si>
  <si>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</si>
  <si>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</si>
  <si>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</si>
  <si>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</si>
  <si>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</si>
  <si>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</si>
  <si>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</si>
  <si>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</si>
  <si>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</si>
  <si>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</si>
  <si>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成果目標及び
成果実績①-2
（中期アウトカム）</t>
    <rPh sb="16" eb="18">
      <t>チュウキ</t>
    </rPh>
    <phoneticPr fontId="3"/>
  </si>
  <si>
    <t>4.8以下</t>
    <rPh sb="3" eb="5">
      <t>イカ</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</si>
  <si>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</si>
  <si>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r>
      <t xml:space="preserve">成果目標①-2の設定理由
</t>
    </r>
    <r>
      <rPr>
        <sz val="9"/>
        <color theme="1"/>
        <rFont val="ＭＳ Ｐゴシック"/>
        <family val="3"/>
        <charset val="128"/>
      </rPr>
      <t>（中期アウトカムへのつながり）</t>
    </r>
    <rPh sb="0" eb="2">
      <t>セイカ</t>
    </rPh>
    <rPh sb="2" eb="4">
      <t>モクヒョウ</t>
    </rPh>
    <rPh sb="8" eb="10">
      <t>セッテイ</t>
    </rPh>
    <rPh sb="10" eb="12">
      <t>リユウ</t>
    </rPh>
    <rPh sb="14" eb="16">
      <t>チュウキ</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</si>
  <si>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</si>
  <si>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沿岸漁船漁業を営む漁業就業者数の減少率について、令和4年度を基準年（4.8%）とし、令和15年まで水準以下に維持</t>
    <rPh sb="9" eb="11">
      <t>ギョギョウ</t>
    </rPh>
    <rPh sb="11" eb="14">
      <t>シュウギョウシャ</t>
    </rPh>
    <rPh sb="14" eb="15">
      <t>スウ</t>
    </rPh>
    <rPh sb="16" eb="19">
      <t>ゲンショウリツ</t>
    </rPh>
    <rPh sb="24" eb="26">
      <t>レイワ</t>
    </rPh>
    <rPh sb="27" eb="29">
      <t>ネンド</t>
    </rPh>
    <rPh sb="30" eb="32">
      <t>キジュン</t>
    </rPh>
    <rPh sb="32" eb="33">
      <t>ネン</t>
    </rPh>
    <rPh sb="42" eb="44">
      <t>レイワ</t>
    </rPh>
    <rPh sb="46" eb="47">
      <t>ネン</t>
    </rPh>
    <rPh sb="49" eb="51">
      <t>スイジュン</t>
    </rPh>
    <rPh sb="51" eb="53">
      <t>イカ</t>
    </rPh>
    <rPh sb="54" eb="56">
      <t>イジ</t>
    </rPh>
    <phoneticPr fontId="3"/>
  </si>
  <si>
    <t>ALPS処理水海洋放出の影響のある漁業者が創意工夫を凝らして取り組む活動への支援を行うことにより、短期的には本事業により創意工夫を凝らして事業継続に取り組む漁業者数を指標としているが、中期的には本事業を実施する場合に計画する目標（計画期間後に基準年比でコスト効率（売上高/基本コスト）＋１％以上）の達成度を指標とすることで、コスト効率の向上が期待でき、最終的に漁業を営む漁業就業者の減少の抑制へ繋がると考えられるため。</t>
    <rPh sb="41" eb="42">
      <t>オコナ</t>
    </rPh>
    <rPh sb="49" eb="52">
      <t>タンキテキ</t>
    </rPh>
    <rPh sb="83" eb="85">
      <t>シヒョウ</t>
    </rPh>
    <rPh sb="92" eb="95">
      <t>チュウキテキ</t>
    </rPh>
    <rPh sb="149" eb="152">
      <t>タッセイド</t>
    </rPh>
    <rPh sb="153" eb="155">
      <t>シヒョウ</t>
    </rPh>
    <rPh sb="165" eb="167">
      <t>コウリツ</t>
    </rPh>
    <rPh sb="168" eb="170">
      <t>コウジョウ</t>
    </rPh>
    <rPh sb="171" eb="173">
      <t>キタイ</t>
    </rPh>
    <rPh sb="176" eb="179">
      <t>サイシュウテキ</t>
    </rPh>
    <rPh sb="180" eb="182">
      <t>ギョギョウ</t>
    </rPh>
    <rPh sb="194" eb="196">
      <t>ヨクセイ</t>
    </rPh>
    <rPh sb="197" eb="198">
      <t>ツナ</t>
    </rPh>
    <rPh sb="201" eb="202">
      <t>カンガ</t>
    </rPh>
    <phoneticPr fontId="3"/>
  </si>
  <si>
    <t>ALPS処理水海洋放出の影響のある漁業者が創意工夫を凝らして取り組む活動への支援を行うことにより、売上高向上又は基本コスト削減により持続可能な漁業継続を実現することが目的であることから、本事業により創意工夫を凝らして事業継続に取り組む漁業者数を短期的な成果指標とすることが適切と考えられるため。</t>
    <rPh sb="41" eb="42">
      <t>オコナ</t>
    </rPh>
    <rPh sb="93" eb="94">
      <t>ホン</t>
    </rPh>
    <rPh sb="94" eb="96">
      <t>ジギョウ</t>
    </rPh>
    <rPh sb="122" eb="125">
      <t>タンキテキ</t>
    </rPh>
    <rPh sb="126" eb="128">
      <t>セイカ</t>
    </rPh>
    <rPh sb="128" eb="130">
      <t>シヒョウ</t>
    </rPh>
    <rPh sb="136" eb="138">
      <t>テキセツ</t>
    </rPh>
    <phoneticPr fontId="3"/>
  </si>
  <si>
    <t>引き続き事業に必要な金額を検証し、不要なものは適宜の段階で国庫編入すべきなお、基金事業の終了が令和15年度末とされているが、ALPS処理水の海洋放出の状況如何では、延長される必要性も高いものと思われる。利用者・国民に誤解・不安が生じないよう、事業の見込みについて広報する必要がある。</t>
    <phoneticPr fontId="3"/>
  </si>
  <si>
    <t>※処理水をめぐる状況を踏まえた上で定期的に事業の効果を検証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</si>
</sst>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_ * #,##0.000000_ ;_ * \-#,##0.000000_ ;_ * &quot;-&quot;_ ;_ @_ "/>
    <numFmt numFmtId="183" formatCode="0.0_);[Red]\(0.0\)"/>
  </numFmts>
  <fonts count="26"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u/>
      <sz val="11"/>
      <color theme="10"/>
      <name val="ＭＳ Ｐゴシック"/>
      <family val="3"/>
      <charset val="128"/>
    </font>
    <font>
      <sz val="10"/>
      <name val="ＭＳ Ｐゴシック"/>
      <family val="3"/>
      <charset val="128"/>
    </font>
    <font>
      <strike/>
      <sz val="11"/>
      <name val="ＭＳ Ｐゴシック"/>
      <family val="3"/>
      <charset val="128"/>
    </font>
    <font>
      <sz val="9"/>
      <name val="ＭＳ Ｐゴシック"/>
      <family val="3"/>
      <charset val="128"/>
    </font>
    <font>
      <b/>
      <sz val="26"/>
      <name val="ＭＳ Ｐゴシック"/>
      <family val="3"/>
      <charset val="128"/>
    </font>
    <font>
      <b/>
      <sz val="9"/>
      <name val="ＭＳ Ｐゴシック"/>
      <family val="3"/>
      <charset val="128"/>
    </font>
    <font>
      <b/>
      <sz val="10"/>
      <name val="ＭＳ Ｐゴシック"/>
      <family val="3"/>
      <charset val="128"/>
    </font>
    <font>
      <b/>
      <sz val="9"/>
      <color theme="1"/>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rgb="FFBFBFBF"/>
        <bgColor rgb="FF000000"/>
      </patternFill>
    </fill>
    <fill>
      <patternFill patternType="solid">
        <fgColor rgb="FFC0C0C0"/>
        <bgColor rgb="FF000000"/>
      </patternFill>
    </fill>
    <fill>
      <patternFill patternType="solid">
        <fgColor theme="0"/>
        <bgColor rgb="FF000000"/>
      </patternFill>
    </fill>
  </fills>
  <borders count="192">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rgb="FF000000"/>
      </right>
      <top/>
      <bottom style="thin">
        <color indexed="64"/>
      </bottom>
      <diagonal/>
    </border>
    <border>
      <left/>
      <right style="thin">
        <color rgb="FF000000"/>
      </right>
      <top/>
      <bottom/>
      <diagonal/>
    </border>
    <border diagonalUp="1">
      <left/>
      <right style="thin">
        <color rgb="FF000000"/>
      </right>
      <top/>
      <bottom/>
      <diagonal style="thin">
        <color indexed="64"/>
      </diagonal>
    </border>
    <border>
      <left/>
      <right style="thin">
        <color rgb="FF000000"/>
      </right>
      <top style="thin">
        <color indexed="64"/>
      </top>
      <bottom/>
      <diagonal/>
    </border>
    <border>
      <left/>
      <right style="medium">
        <color rgb="FF000000"/>
      </right>
      <top style="thin">
        <color indexed="64"/>
      </top>
      <bottom/>
      <diagonal/>
    </border>
    <border>
      <left style="double">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bottom style="thin">
        <color rgb="FF000000"/>
      </bottom>
      <diagonal/>
    </border>
    <border diagonalUp="1">
      <left/>
      <right style="thin">
        <color rgb="FF000000"/>
      </right>
      <top/>
      <bottom style="thin">
        <color indexed="64"/>
      </bottom>
      <diagonal style="thin">
        <color indexed="64"/>
      </diagonal>
    </border>
    <border>
      <left/>
      <right style="thin">
        <color indexed="64"/>
      </right>
      <top/>
      <bottom style="thin">
        <color rgb="FF000000"/>
      </bottom>
      <diagonal/>
    </border>
    <border>
      <left/>
      <right style="thin">
        <color rgb="FF000000"/>
      </right>
      <top style="thin">
        <color indexed="64"/>
      </top>
      <bottom style="thin">
        <color indexed="64"/>
      </bottom>
      <diagonal/>
    </border>
    <border>
      <left/>
      <right style="medium">
        <color rgb="FF000000"/>
      </right>
      <top style="thin">
        <color indexed="64"/>
      </top>
      <bottom style="thin">
        <color indexed="64"/>
      </bottom>
      <diagonal/>
    </border>
    <border diagonalUp="1">
      <left/>
      <right style="thin">
        <color indexed="64"/>
      </right>
      <top/>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1056">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87" xfId="0" applyFont="1" applyBorder="1">
      <alignment vertical="center"/>
    </xf>
    <xf numFmtId="0" fontId="3" fillId="0" borderId="71" xfId="0" applyFont="1" applyBorder="1">
      <alignment vertical="center"/>
    </xf>
    <xf numFmtId="0" fontId="4" fillId="5" borderId="137"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13" fillId="0" borderId="0" xfId="0" applyFont="1">
      <alignment vertical="center"/>
    </xf>
    <xf numFmtId="0" fontId="5" fillId="8" borderId="44" xfId="0" applyFont="1" applyFill="1" applyBorder="1">
      <alignment vertical="center"/>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182" fontId="5" fillId="0" borderId="0" xfId="0" applyNumberFormat="1" applyFont="1">
      <alignment vertical="center"/>
    </xf>
    <xf numFmtId="0" fontId="17" fillId="6" borderId="32"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6" borderId="33" xfId="0" applyFont="1" applyFill="1" applyBorder="1" applyAlignment="1">
      <alignment horizontal="center" vertical="center" wrapText="1"/>
    </xf>
    <xf numFmtId="41" fontId="0" fillId="6" borderId="64" xfId="0" applyNumberFormat="1" applyFill="1" applyBorder="1">
      <alignment vertical="center"/>
    </xf>
    <xf numFmtId="41" fontId="0" fillId="6" borderId="100" xfId="0" applyNumberFormat="1" applyFill="1" applyBorder="1">
      <alignment vertical="center"/>
    </xf>
    <xf numFmtId="41" fontId="0" fillId="6" borderId="96" xfId="0" applyNumberFormat="1" applyFill="1" applyBorder="1">
      <alignment vertical="center"/>
    </xf>
    <xf numFmtId="41" fontId="0" fillId="6" borderId="36" xfId="0" applyNumberFormat="1" applyFill="1" applyBorder="1">
      <alignment vertical="center"/>
    </xf>
    <xf numFmtId="41" fontId="0" fillId="6" borderId="64" xfId="0" applyNumberFormat="1" applyFill="1" applyBorder="1" applyAlignment="1">
      <alignment vertical="center" wrapText="1" shrinkToFit="1"/>
    </xf>
    <xf numFmtId="41" fontId="0" fillId="6" borderId="100" xfId="0" applyNumberFormat="1" applyFill="1" applyBorder="1" applyAlignment="1">
      <alignment vertical="center" wrapText="1" shrinkToFit="1"/>
    </xf>
    <xf numFmtId="41" fontId="0" fillId="6" borderId="41" xfId="0" applyNumberFormat="1" applyFill="1" applyBorder="1" applyAlignment="1">
      <alignment vertical="center" wrapText="1" shrinkToFit="1"/>
    </xf>
    <xf numFmtId="41" fontId="0" fillId="6" borderId="1" xfId="0" applyNumberFormat="1" applyFill="1" applyBorder="1" applyAlignment="1">
      <alignment vertical="center" wrapText="1" shrinkToFit="1"/>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22" fillId="3" borderId="32" xfId="0" applyFont="1" applyFill="1" applyBorder="1" applyAlignment="1">
      <alignment horizontal="left" vertical="center" wrapText="1"/>
    </xf>
    <xf numFmtId="0" fontId="17" fillId="3" borderId="26" xfId="0" applyFont="1" applyFill="1" applyBorder="1" applyAlignment="1">
      <alignment horizontal="left" vertical="center" wrapText="1"/>
    </xf>
    <xf numFmtId="0" fontId="23" fillId="3" borderId="25" xfId="0" applyFont="1" applyFill="1" applyBorder="1" applyAlignment="1">
      <alignment horizontal="center" vertical="center" wrapText="1"/>
    </xf>
    <xf numFmtId="0" fontId="23" fillId="3" borderId="33" xfId="0" applyFont="1" applyFill="1" applyBorder="1" applyAlignment="1">
      <alignment horizontal="center" vertical="center"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5" fillId="7" borderId="3" xfId="0" applyFont="1" applyFill="1" applyBorder="1" applyAlignment="1">
      <alignment horizontal="center" vertical="center"/>
    </xf>
    <xf numFmtId="0" fontId="5" fillId="7" borderId="0" xfId="0" applyFont="1" applyFill="1" applyAlignment="1">
      <alignment horizontal="center" vertical="center"/>
    </xf>
    <xf numFmtId="0" fontId="5" fillId="7" borderId="70" xfId="0" applyFont="1" applyFill="1" applyBorder="1" applyAlignment="1">
      <alignment horizontal="center" vertical="center"/>
    </xf>
    <xf numFmtId="0" fontId="5" fillId="7" borderId="40" xfId="0" applyFont="1" applyFill="1" applyBorder="1" applyAlignment="1">
      <alignment horizontal="center" vertical="center"/>
    </xf>
    <xf numFmtId="0" fontId="5" fillId="7" borderId="41" xfId="0" applyFont="1" applyFill="1" applyBorder="1" applyAlignment="1">
      <alignment horizontal="center" vertical="center"/>
    </xf>
    <xf numFmtId="0" fontId="5" fillId="7" borderId="42" xfId="0" applyFont="1" applyFill="1" applyBorder="1" applyAlignment="1">
      <alignment horizontal="center" vertical="center"/>
    </xf>
    <xf numFmtId="0" fontId="5" fillId="7" borderId="71" xfId="0" applyFont="1" applyFill="1" applyBorder="1" applyAlignment="1">
      <alignment horizontal="center" vertical="center"/>
    </xf>
    <xf numFmtId="0" fontId="5" fillId="7" borderId="62" xfId="0" applyFont="1" applyFill="1" applyBorder="1" applyAlignment="1">
      <alignment horizontal="center" vertical="center"/>
    </xf>
    <xf numFmtId="0" fontId="5" fillId="7" borderId="171" xfId="0" applyFont="1" applyFill="1" applyBorder="1" applyAlignment="1">
      <alignment horizontal="center" vertical="center"/>
    </xf>
    <xf numFmtId="0" fontId="5" fillId="7" borderId="172" xfId="0" applyFont="1" applyFill="1" applyBorder="1" applyAlignment="1">
      <alignment horizontal="center" vertical="center"/>
    </xf>
    <xf numFmtId="0" fontId="5" fillId="7" borderId="191" xfId="0" applyFont="1" applyFill="1" applyBorder="1" applyAlignment="1">
      <alignment horizontal="center" vertical="center"/>
    </xf>
    <xf numFmtId="0" fontId="5" fillId="7" borderId="156" xfId="0" applyFont="1" applyFill="1" applyBorder="1" applyAlignment="1">
      <alignment horizontal="center" vertical="center"/>
    </xf>
    <xf numFmtId="0" fontId="5" fillId="7" borderId="157" xfId="0" applyFont="1" applyFill="1" applyBorder="1" applyAlignment="1">
      <alignment horizontal="center" vertical="center"/>
    </xf>
    <xf numFmtId="0" fontId="5" fillId="7" borderId="158" xfId="0" applyFont="1" applyFill="1" applyBorder="1" applyAlignment="1">
      <alignment horizontal="center" vertical="center"/>
    </xf>
    <xf numFmtId="0" fontId="5" fillId="7" borderId="59"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10" fillId="6" borderId="128"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1" fontId="0" fillId="3" borderId="87"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6" borderId="41" xfId="0" applyNumberFormat="1" applyFill="1" applyBorder="1" applyAlignment="1" applyProtection="1">
      <alignment horizontal="center" vertical="center" shrinkToFit="1"/>
      <protection locked="0"/>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26" xfId="0" applyFill="1" applyBorder="1" applyAlignment="1">
      <alignment horizontal="center" vertical="center" shrinkToFit="1"/>
    </xf>
    <xf numFmtId="0" fontId="0" fillId="0" borderId="40" xfId="0" applyFill="1" applyBorder="1" applyAlignment="1">
      <alignment vertical="center" wrapText="1"/>
    </xf>
    <xf numFmtId="0" fontId="0" fillId="0" borderId="41" xfId="0" applyFill="1" applyBorder="1" applyAlignment="1">
      <alignment vertical="center" wrapText="1"/>
    </xf>
    <xf numFmtId="0" fontId="0" fillId="0" borderId="178" xfId="0" applyFill="1" applyBorder="1" applyAlignment="1">
      <alignment vertical="center" wrapText="1"/>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0" fillId="2" borderId="87"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3" borderId="87"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62"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180" fontId="0" fillId="6" borderId="9" xfId="0" applyNumberFormat="1" applyFill="1" applyBorder="1" applyAlignment="1" applyProtection="1">
      <alignment horizontal="center" vertical="center" shrinkToFit="1"/>
      <protection locked="0"/>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80" fontId="0" fillId="6" borderId="24"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180" fontId="0" fillId="6" borderId="44" xfId="0" applyNumberFormat="1" applyFill="1" applyBorder="1" applyAlignment="1" applyProtection="1">
      <alignment horizontal="center" vertical="center" shrinkToFit="1"/>
      <protection locked="0"/>
    </xf>
    <xf numFmtId="0" fontId="0" fillId="0" borderId="87" xfId="0" applyFill="1" applyBorder="1" applyAlignment="1" applyProtection="1">
      <alignment horizontal="left" vertical="center" wrapText="1"/>
      <protection locked="0"/>
    </xf>
    <xf numFmtId="0" fontId="0" fillId="0" borderId="19" xfId="0" applyFill="1" applyBorder="1" applyAlignment="1" applyProtection="1">
      <alignment horizontal="left" vertical="center" wrapText="1"/>
      <protection locked="0"/>
    </xf>
    <xf numFmtId="0" fontId="0" fillId="0" borderId="168" xfId="0" applyFill="1" applyBorder="1" applyAlignment="1" applyProtection="1">
      <alignment horizontal="left" vertical="center" wrapText="1"/>
      <protection locked="0"/>
    </xf>
    <xf numFmtId="0" fontId="0" fillId="0" borderId="62"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170" xfId="0" applyFill="1" applyBorder="1" applyAlignment="1" applyProtection="1">
      <alignment horizontal="left" vertical="center" wrapText="1"/>
      <protection locked="0"/>
    </xf>
    <xf numFmtId="0" fontId="17" fillId="3" borderId="32" xfId="0" applyFont="1" applyFill="1" applyBorder="1" applyAlignment="1">
      <alignment horizontal="center" vertical="center" wrapText="1"/>
    </xf>
    <xf numFmtId="0" fontId="17" fillId="3" borderId="25"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159" xfId="0" applyFont="1" applyFill="1" applyBorder="1" applyAlignment="1">
      <alignment horizontal="center" vertical="center" wrapText="1"/>
    </xf>
    <xf numFmtId="0" fontId="17" fillId="3" borderId="27" xfId="0" applyFont="1" applyFill="1" applyBorder="1" applyAlignment="1">
      <alignment horizontal="center" vertical="center"/>
    </xf>
    <xf numFmtId="0" fontId="17" fillId="3" borderId="160" xfId="0" applyFont="1" applyFill="1" applyBorder="1" applyAlignment="1">
      <alignment horizontal="center" vertical="center"/>
    </xf>
    <xf numFmtId="0" fontId="17" fillId="3" borderId="161" xfId="0" applyFont="1" applyFill="1" applyBorder="1" applyAlignment="1">
      <alignment horizontal="center" vertical="center" wrapText="1"/>
    </xf>
    <xf numFmtId="0" fontId="17" fillId="3" borderId="9" xfId="0" applyFont="1" applyFill="1" applyBorder="1" applyAlignment="1">
      <alignment horizontal="center" vertical="center"/>
    </xf>
    <xf numFmtId="0" fontId="17" fillId="3" borderId="162" xfId="0" applyFont="1" applyFill="1" applyBorder="1" applyAlignment="1">
      <alignment horizontal="center" vertical="center"/>
    </xf>
    <xf numFmtId="0" fontId="17" fillId="3" borderId="161" xfId="0" applyFont="1" applyFill="1" applyBorder="1" applyAlignment="1">
      <alignment horizontal="center" vertical="center"/>
    </xf>
    <xf numFmtId="0" fontId="17" fillId="3" borderId="163" xfId="0" applyFont="1" applyFill="1" applyBorder="1" applyAlignment="1">
      <alignment horizontal="center" vertical="center"/>
    </xf>
    <xf numFmtId="0" fontId="17" fillId="3" borderId="92" xfId="0" applyFont="1" applyFill="1" applyBorder="1" applyAlignment="1">
      <alignment horizontal="center" vertical="center"/>
    </xf>
    <xf numFmtId="0" fontId="17" fillId="3" borderId="164"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71" xfId="0" applyFill="1" applyBorder="1" applyAlignment="1">
      <alignment horizontal="center" vertical="center"/>
    </xf>
    <xf numFmtId="0" fontId="0" fillId="3" borderId="165" xfId="0" applyFill="1" applyBorder="1" applyAlignment="1">
      <alignment horizontal="center" vertical="center"/>
    </xf>
    <xf numFmtId="0" fontId="0" fillId="3" borderId="166" xfId="0" applyFill="1" applyBorder="1" applyAlignment="1">
      <alignment horizontal="center" vertical="center"/>
    </xf>
    <xf numFmtId="0" fontId="0" fillId="3" borderId="167" xfId="0" applyFill="1" applyBorder="1" applyAlignment="1">
      <alignment horizontal="center" vertical="center"/>
    </xf>
    <xf numFmtId="0" fontId="0" fillId="3" borderId="156" xfId="0" applyFill="1" applyBorder="1" applyAlignment="1">
      <alignment horizontal="center" vertical="center"/>
    </xf>
    <xf numFmtId="0" fontId="0" fillId="3" borderId="157" xfId="0" applyFill="1" applyBorder="1" applyAlignment="1">
      <alignment horizontal="center" vertical="center"/>
    </xf>
    <xf numFmtId="0" fontId="0" fillId="3" borderId="158" xfId="0" applyFill="1" applyBorder="1" applyAlignment="1">
      <alignment horizontal="center" vertical="center"/>
    </xf>
    <xf numFmtId="0" fontId="0" fillId="6" borderId="18" xfId="0"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20"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0" fillId="6" borderId="70" xfId="0" applyFill="1" applyBorder="1" applyAlignment="1" applyProtection="1">
      <alignment horizontal="center" vertical="center" wrapText="1"/>
      <protection locked="0"/>
    </xf>
    <xf numFmtId="0" fontId="0" fillId="6" borderId="40" xfId="0" applyFill="1" applyBorder="1" applyAlignment="1" applyProtection="1">
      <alignment horizontal="center" vertical="center" wrapText="1"/>
      <protection locked="0"/>
    </xf>
    <xf numFmtId="0" fontId="0" fillId="6" borderId="41" xfId="0" applyFill="1" applyBorder="1" applyAlignment="1" applyProtection="1">
      <alignment horizontal="center" vertical="center" wrapText="1"/>
      <protection locked="0"/>
    </xf>
    <xf numFmtId="0" fontId="0" fillId="6" borderId="42" xfId="0" applyFill="1" applyBorder="1" applyAlignment="1" applyProtection="1">
      <alignment horizontal="center"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41" fontId="19" fillId="3" borderId="28" xfId="0" applyNumberFormat="1" applyFont="1" applyFill="1" applyBorder="1" applyAlignment="1">
      <alignment horizontal="center" vertical="center" wrapText="1" shrinkToFit="1"/>
    </xf>
    <xf numFmtId="41" fontId="19" fillId="3" borderId="16" xfId="0" applyNumberFormat="1" applyFont="1" applyFill="1" applyBorder="1" applyAlignment="1">
      <alignment horizontal="center" vertical="center" wrapText="1" shrinkToFit="1"/>
    </xf>
    <xf numFmtId="41" fontId="19" fillId="3" borderId="17" xfId="0" applyNumberFormat="1" applyFont="1" applyFill="1" applyBorder="1" applyAlignment="1">
      <alignment horizontal="center" vertical="center" wrapText="1" shrinkToFit="1"/>
    </xf>
    <xf numFmtId="0" fontId="0" fillId="9" borderId="87" xfId="0" applyFill="1" applyBorder="1" applyAlignment="1">
      <alignment vertical="center"/>
    </xf>
    <xf numFmtId="0" fontId="0" fillId="9" borderId="19" xfId="0" applyFill="1" applyBorder="1" applyAlignment="1">
      <alignment vertical="center"/>
    </xf>
    <xf numFmtId="0" fontId="0" fillId="9" borderId="181" xfId="0" applyFill="1" applyBorder="1" applyAlignment="1">
      <alignment vertical="center"/>
    </xf>
    <xf numFmtId="0" fontId="0" fillId="9" borderId="186" xfId="0" applyFill="1" applyBorder="1" applyAlignment="1">
      <alignment vertical="center"/>
    </xf>
    <xf numFmtId="0" fontId="0" fillId="9" borderId="184" xfId="0" applyFill="1" applyBorder="1" applyAlignment="1">
      <alignment vertical="center"/>
    </xf>
    <xf numFmtId="0" fontId="0" fillId="9" borderId="185" xfId="0" applyFill="1" applyBorder="1" applyAlignment="1">
      <alignment vertical="center"/>
    </xf>
    <xf numFmtId="0" fontId="0" fillId="10" borderId="71" xfId="0" applyFill="1" applyBorder="1" applyAlignment="1">
      <alignment vertical="center"/>
    </xf>
    <xf numFmtId="0" fontId="0" fillId="10" borderId="0" xfId="0" applyFill="1" applyAlignment="1">
      <alignment vertical="center"/>
    </xf>
    <xf numFmtId="0" fontId="0" fillId="10" borderId="179" xfId="0" applyFill="1" applyBorder="1" applyAlignment="1">
      <alignment vertical="center"/>
    </xf>
    <xf numFmtId="0" fontId="0" fillId="10" borderId="186" xfId="0" applyFill="1" applyBorder="1" applyAlignment="1">
      <alignment vertical="center"/>
    </xf>
    <xf numFmtId="0" fontId="0" fillId="10" borderId="184" xfId="0" applyFill="1" applyBorder="1" applyAlignment="1">
      <alignment vertical="center"/>
    </xf>
    <xf numFmtId="0" fontId="0" fillId="10" borderId="185" xfId="0" applyFill="1" applyBorder="1" applyAlignment="1">
      <alignment vertical="center"/>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17" fillId="0" borderId="0" xfId="1" applyFont="1" applyAlignment="1">
      <alignment horizontal="left" vertical="center" wrapText="1"/>
    </xf>
    <xf numFmtId="0" fontId="17" fillId="0" borderId="4" xfId="1" applyFont="1" applyBorder="1" applyAlignment="1">
      <alignment horizontal="left" vertical="center" wrapText="1"/>
    </xf>
    <xf numFmtId="0" fontId="0" fillId="0" borderId="30" xfId="0" applyFill="1" applyBorder="1" applyAlignment="1">
      <alignment vertical="center" wrapText="1"/>
    </xf>
    <xf numFmtId="0" fontId="0" fillId="0" borderId="25" xfId="0" applyFill="1" applyBorder="1" applyAlignment="1">
      <alignment vertical="center" wrapText="1"/>
    </xf>
    <xf numFmtId="0" fontId="0" fillId="0" borderId="190" xfId="0" applyFill="1" applyBorder="1" applyAlignment="1">
      <alignment vertical="center" wrapText="1"/>
    </xf>
    <xf numFmtId="0" fontId="0" fillId="0" borderId="25" xfId="0" applyFill="1" applyBorder="1" applyAlignment="1">
      <alignment vertical="center"/>
    </xf>
    <xf numFmtId="0" fontId="0" fillId="0" borderId="189" xfId="0" applyFill="1" applyBorder="1" applyAlignment="1">
      <alignment vertical="center"/>
    </xf>
    <xf numFmtId="41" fontId="0" fillId="6" borderId="27" xfId="0" applyNumberFormat="1" applyFill="1" applyBorder="1" applyAlignment="1">
      <alignment horizontal="center" vertical="center" wrapText="1" shrinkToFit="1"/>
    </xf>
    <xf numFmtId="41" fontId="0" fillId="6" borderId="62" xfId="0" applyNumberFormat="1" applyFill="1" applyBorder="1" applyAlignment="1">
      <alignment horizontal="center" vertical="center" wrapText="1" shrinkToFit="1"/>
    </xf>
    <xf numFmtId="41" fontId="0" fillId="6" borderId="42" xfId="0" applyNumberFormat="1" applyFill="1" applyBorder="1" applyAlignment="1">
      <alignment horizontal="right" vertical="center" wrapText="1" shrinkToFit="1"/>
    </xf>
    <xf numFmtId="41" fontId="0" fillId="6" borderId="27" xfId="0" applyNumberFormat="1" applyFill="1" applyBorder="1" applyAlignment="1">
      <alignment horizontal="right" vertical="center" wrapText="1" shrinkToFit="1"/>
    </xf>
    <xf numFmtId="41" fontId="0" fillId="6" borderId="56" xfId="0" applyNumberFormat="1" applyFill="1" applyBorder="1" applyAlignment="1">
      <alignment horizontal="right" vertical="center" wrapText="1" shrinkToFit="1"/>
    </xf>
    <xf numFmtId="0" fontId="0" fillId="0" borderId="24" xfId="0" applyFill="1" applyBorder="1" applyAlignment="1">
      <alignment vertical="center"/>
    </xf>
    <xf numFmtId="41" fontId="0" fillId="6" borderId="106" xfId="0" applyNumberFormat="1" applyFill="1" applyBorder="1" applyAlignment="1">
      <alignment horizontal="center" vertical="center" wrapText="1" shrinkToFit="1"/>
    </xf>
    <xf numFmtId="41" fontId="0" fillId="6" borderId="99" xfId="0" applyNumberFormat="1" applyFill="1" applyBorder="1" applyAlignment="1">
      <alignment horizontal="center" vertical="center" wrapText="1" shrinkToFit="1"/>
    </xf>
    <xf numFmtId="41" fontId="0" fillId="6" borderId="101" xfId="0" applyNumberFormat="1" applyFill="1" applyBorder="1" applyAlignment="1">
      <alignment horizontal="right" vertical="center" wrapText="1" shrinkToFit="1"/>
    </xf>
    <xf numFmtId="41" fontId="0" fillId="6" borderId="106" xfId="0" applyNumberFormat="1" applyFill="1" applyBorder="1" applyAlignment="1">
      <alignment horizontal="right" vertical="center" wrapText="1" shrinkToFit="1"/>
    </xf>
    <xf numFmtId="41" fontId="0" fillId="6" borderId="107" xfId="0" applyNumberFormat="1" applyFill="1" applyBorder="1" applyAlignment="1">
      <alignment horizontal="right" vertical="center" wrapText="1" shrinkToFit="1"/>
    </xf>
    <xf numFmtId="0" fontId="19" fillId="3" borderId="23"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0" fillId="11" borderId="40" xfId="0" applyFill="1" applyBorder="1" applyAlignment="1">
      <alignment vertical="center" wrapText="1"/>
    </xf>
    <xf numFmtId="0" fontId="0" fillId="11" borderId="41" xfId="0" applyFill="1" applyBorder="1" applyAlignment="1">
      <alignment vertical="center" wrapText="1"/>
    </xf>
    <xf numFmtId="0" fontId="0" fillId="11" borderId="178" xfId="0" applyFill="1" applyBorder="1" applyAlignment="1">
      <alignment vertical="center" wrapText="1"/>
    </xf>
    <xf numFmtId="0" fontId="0" fillId="6" borderId="30" xfId="0" applyFill="1" applyBorder="1" applyAlignment="1" applyProtection="1">
      <alignment horizontal="center" vertical="center"/>
      <protection locked="0"/>
    </xf>
    <xf numFmtId="0" fontId="0" fillId="6" borderId="25" xfId="0" applyFill="1" applyBorder="1" applyAlignment="1" applyProtection="1">
      <alignment horizontal="center" vertical="center"/>
      <protection locked="0"/>
    </xf>
    <xf numFmtId="0" fontId="0" fillId="6" borderId="44" xfId="0" applyFill="1" applyBorder="1" applyAlignment="1" applyProtection="1">
      <alignment horizontal="center" vertical="center"/>
      <protection locked="0"/>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0" fillId="2" borderId="68" xfId="0" applyFill="1" applyBorder="1" applyAlignment="1">
      <alignment horizontal="center" vertical="center"/>
    </xf>
    <xf numFmtId="41" fontId="0" fillId="6" borderId="63" xfId="0" applyNumberFormat="1" applyFill="1" applyBorder="1" applyAlignment="1">
      <alignment horizontal="center" vertical="center" wrapText="1" shrinkToFit="1"/>
    </xf>
    <xf numFmtId="41" fontId="0" fillId="6" borderId="64" xfId="0" applyNumberFormat="1" applyFill="1" applyBorder="1" applyAlignment="1">
      <alignment horizontal="center" vertical="center" wrapText="1" shrinkToFit="1"/>
    </xf>
    <xf numFmtId="41" fontId="0" fillId="6" borderId="64" xfId="0" applyNumberFormat="1" applyFill="1" applyBorder="1" applyAlignment="1">
      <alignment horizontal="right" vertical="center" wrapText="1" shrinkToFit="1"/>
    </xf>
    <xf numFmtId="41" fontId="0" fillId="6" borderId="103" xfId="0" applyNumberFormat="1" applyFill="1" applyBorder="1" applyAlignment="1">
      <alignment horizontal="right" vertical="center" wrapText="1" shrinkToFit="1"/>
    </xf>
    <xf numFmtId="0" fontId="0" fillId="9" borderId="3" xfId="0" applyFill="1" applyBorder="1" applyAlignment="1">
      <alignment vertical="center"/>
    </xf>
    <xf numFmtId="0" fontId="0" fillId="9" borderId="0" xfId="0" applyFill="1" applyAlignment="1">
      <alignment vertical="center"/>
    </xf>
    <xf numFmtId="0" fontId="0" fillId="9" borderId="179" xfId="0" applyFill="1" applyBorder="1" applyAlignment="1">
      <alignment vertical="center"/>
    </xf>
    <xf numFmtId="0" fontId="0" fillId="9" borderId="183" xfId="0" applyFill="1" applyBorder="1" applyAlignment="1">
      <alignment vertical="center"/>
    </xf>
    <xf numFmtId="0" fontId="0" fillId="9" borderId="71" xfId="0" applyFill="1" applyBorder="1" applyAlignment="1">
      <alignment vertical="center"/>
    </xf>
    <xf numFmtId="0" fontId="0" fillId="9" borderId="171" xfId="0" applyFill="1" applyBorder="1" applyAlignment="1">
      <alignment vertical="center"/>
    </xf>
    <xf numFmtId="0" fontId="0" fillId="9" borderId="172" xfId="0" applyFill="1" applyBorder="1" applyAlignment="1">
      <alignment vertical="center"/>
    </xf>
    <xf numFmtId="0" fontId="0" fillId="9" borderId="180" xfId="0" applyFill="1" applyBorder="1" applyAlignment="1">
      <alignment vertical="center"/>
    </xf>
    <xf numFmtId="0" fontId="0" fillId="9" borderId="156" xfId="0" applyFill="1" applyBorder="1" applyAlignment="1">
      <alignment vertical="center"/>
    </xf>
    <xf numFmtId="0" fontId="0" fillId="9" borderId="157" xfId="0" applyFill="1" applyBorder="1" applyAlignment="1">
      <alignment vertical="center"/>
    </xf>
    <xf numFmtId="0" fontId="0" fillId="9" borderId="187" xfId="0" applyFill="1" applyBorder="1" applyAlignment="1">
      <alignment vertical="center"/>
    </xf>
    <xf numFmtId="0" fontId="5" fillId="0" borderId="18" xfId="0" applyFont="1" applyFill="1" applyBorder="1" applyAlignment="1">
      <alignment vertical="center" wrapText="1"/>
    </xf>
    <xf numFmtId="0" fontId="5" fillId="0" borderId="19" xfId="0" applyFont="1" applyFill="1" applyBorder="1" applyAlignment="1">
      <alignment vertical="center" wrapText="1"/>
    </xf>
    <xf numFmtId="0" fontId="5" fillId="0" borderId="181" xfId="0" applyFont="1" applyFill="1" applyBorder="1" applyAlignment="1">
      <alignment vertical="center" wrapText="1"/>
    </xf>
    <xf numFmtId="0" fontId="5" fillId="0" borderId="3" xfId="0" applyFont="1" applyFill="1" applyBorder="1" applyAlignment="1">
      <alignment vertical="center" wrapText="1"/>
    </xf>
    <xf numFmtId="0" fontId="5" fillId="0" borderId="0" xfId="0" applyFont="1" applyFill="1" applyAlignment="1">
      <alignment vertical="center" wrapText="1"/>
    </xf>
    <xf numFmtId="0" fontId="5" fillId="0" borderId="179" xfId="0" applyFont="1" applyFill="1" applyBorder="1" applyAlignment="1">
      <alignment vertical="center" wrapText="1"/>
    </xf>
    <xf numFmtId="0" fontId="5" fillId="0" borderId="183" xfId="0" applyFont="1" applyFill="1" applyBorder="1" applyAlignment="1">
      <alignment vertical="center" wrapText="1"/>
    </xf>
    <xf numFmtId="0" fontId="5" fillId="0" borderId="184" xfId="0" applyFont="1" applyFill="1" applyBorder="1" applyAlignment="1">
      <alignment vertical="center" wrapText="1"/>
    </xf>
    <xf numFmtId="0" fontId="5" fillId="0" borderId="185" xfId="0" applyFont="1" applyFill="1" applyBorder="1" applyAlignment="1">
      <alignment vertical="center" wrapText="1"/>
    </xf>
    <xf numFmtId="0" fontId="0" fillId="10" borderId="25" xfId="0" applyFill="1" applyBorder="1" applyAlignment="1">
      <alignment vertical="center"/>
    </xf>
    <xf numFmtId="0" fontId="0" fillId="10" borderId="189" xfId="0" applyFill="1" applyBorder="1" applyAlignment="1">
      <alignment vertical="center"/>
    </xf>
    <xf numFmtId="0" fontId="17" fillId="7" borderId="60"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0" xfId="0" applyFont="1" applyFill="1" applyAlignment="1">
      <alignment horizontal="center" vertical="center" wrapText="1"/>
    </xf>
    <xf numFmtId="0" fontId="17" fillId="7" borderId="14" xfId="0" applyFont="1" applyFill="1" applyBorder="1" applyAlignment="1">
      <alignment horizontal="center" vertical="center" wrapText="1"/>
    </xf>
    <xf numFmtId="0" fontId="17" fillId="7" borderId="45"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52" xfId="0" applyFont="1" applyFill="1" applyBorder="1" applyAlignment="1">
      <alignment horizontal="center" vertical="center" wrapText="1"/>
    </xf>
    <xf numFmtId="0" fontId="0" fillId="6" borderId="40" xfId="0" applyFill="1" applyBorder="1" applyAlignment="1" applyProtection="1">
      <alignment horizontal="center" vertical="center" wrapText="1" shrinkToFit="1"/>
      <protection locked="0"/>
    </xf>
    <xf numFmtId="0" fontId="0" fillId="6" borderId="41" xfId="0" applyFill="1" applyBorder="1" applyAlignment="1" applyProtection="1">
      <alignment horizontal="center" vertical="center" wrapText="1" shrinkToFit="1"/>
      <protection locked="0"/>
    </xf>
    <xf numFmtId="0" fontId="0" fillId="6" borderId="59" xfId="0" applyFill="1" applyBorder="1" applyAlignment="1" applyProtection="1">
      <alignment horizontal="center" vertical="center" wrapText="1" shrinkToFit="1"/>
      <protection locked="0"/>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6" borderId="7" xfId="0" applyFill="1" applyBorder="1" applyAlignment="1" applyProtection="1">
      <alignment horizontal="left" vertical="center" wrapText="1" shrinkToFit="1"/>
      <protection locked="0"/>
    </xf>
    <xf numFmtId="0" fontId="0" fillId="6" borderId="1" xfId="0" applyFill="1" applyBorder="1" applyAlignment="1" applyProtection="1">
      <alignment horizontal="left" vertical="center" wrapText="1" shrinkToFit="1"/>
      <protection locked="0"/>
    </xf>
    <xf numFmtId="0" fontId="0" fillId="6" borderId="8" xfId="0" applyFill="1" applyBorder="1" applyAlignment="1" applyProtection="1">
      <alignment horizontal="left" vertical="center" wrapText="1" shrinkToFit="1"/>
      <protection locked="0"/>
    </xf>
    <xf numFmtId="0" fontId="0" fillId="0" borderId="9" xfId="0" applyBorder="1" applyAlignment="1">
      <alignment horizontal="center" vertical="center"/>
    </xf>
    <xf numFmtId="41" fontId="0" fillId="6" borderId="113" xfId="0" applyNumberFormat="1" applyFill="1" applyBorder="1" applyAlignment="1">
      <alignment horizontal="center" vertical="center" wrapText="1" shrinkToFit="1"/>
    </xf>
    <xf numFmtId="41" fontId="0" fillId="6" borderId="112" xfId="0" applyNumberFormat="1" applyFill="1" applyBorder="1" applyAlignment="1">
      <alignment horizontal="center" vertical="center" wrapText="1" shrinkToFit="1"/>
    </xf>
    <xf numFmtId="0" fontId="0" fillId="0" borderId="106" xfId="0" applyBorder="1" applyAlignment="1">
      <alignment horizontal="center" vertical="center"/>
    </xf>
    <xf numFmtId="181" fontId="0" fillId="0" borderId="41" xfId="0" applyNumberFormat="1" applyBorder="1" applyAlignment="1" applyProtection="1">
      <alignment horizontal="center" vertical="center" shrinkToFit="1"/>
      <protection locked="0"/>
    </xf>
    <xf numFmtId="183" fontId="0" fillId="0" borderId="62" xfId="0" applyNumberFormat="1" applyFill="1" applyBorder="1" applyAlignment="1">
      <alignment vertical="center"/>
    </xf>
    <xf numFmtId="183" fontId="0" fillId="0" borderId="41" xfId="0" applyNumberFormat="1" applyFill="1" applyBorder="1" applyAlignment="1">
      <alignment vertical="center"/>
    </xf>
    <xf numFmtId="180" fontId="0" fillId="6" borderId="26" xfId="0" applyNumberFormat="1" applyFill="1" applyBorder="1" applyAlignment="1" applyProtection="1">
      <alignment horizontal="center" vertical="center" shrinkToFit="1"/>
      <protection locked="0"/>
    </xf>
    <xf numFmtId="0" fontId="0" fillId="2" borderId="137" xfId="0" applyFill="1" applyBorder="1" applyAlignment="1">
      <alignment horizontal="center" vertical="center"/>
    </xf>
    <xf numFmtId="0" fontId="0" fillId="2" borderId="71" xfId="0" applyFill="1" applyBorder="1" applyAlignment="1">
      <alignment horizontal="center" vertical="center"/>
    </xf>
    <xf numFmtId="0" fontId="0" fillId="2" borderId="27" xfId="0" applyFill="1" applyBorder="1" applyAlignment="1">
      <alignment horizontal="center" vertical="center"/>
    </xf>
    <xf numFmtId="0" fontId="8" fillId="3" borderId="155"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86" xfId="2" applyFont="1" applyFill="1" applyBorder="1" applyAlignment="1">
      <alignment horizontal="center" vertical="center" wrapText="1"/>
    </xf>
    <xf numFmtId="0" fontId="12"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17" fillId="3" borderId="60"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61"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0" xfId="0" applyFont="1" applyFill="1" applyAlignment="1">
      <alignment horizontal="center" vertical="center" wrapText="1"/>
    </xf>
    <xf numFmtId="0" fontId="17" fillId="3" borderId="14" xfId="0" applyFont="1" applyFill="1" applyBorder="1" applyAlignment="1">
      <alignment horizontal="center" vertical="center" wrapText="1"/>
    </xf>
    <xf numFmtId="0" fontId="17" fillId="3" borderId="57"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41" fontId="0" fillId="6" borderId="51" xfId="0" applyNumberFormat="1" applyFill="1" applyBorder="1" applyAlignment="1">
      <alignment horizontal="center" vertical="center" wrapText="1" shrinkToFit="1"/>
    </xf>
    <xf numFmtId="41" fontId="0" fillId="6" borderId="39" xfId="0" applyNumberFormat="1" applyFill="1" applyBorder="1" applyAlignment="1">
      <alignment horizontal="center" vertical="center" wrapText="1" shrinkToFit="1"/>
    </xf>
    <xf numFmtId="41" fontId="0" fillId="6" borderId="21" xfId="0" applyNumberFormat="1" applyFill="1" applyBorder="1" applyAlignment="1">
      <alignment horizontal="right" vertical="center" wrapText="1" shrinkToFit="1"/>
    </xf>
    <xf numFmtId="41" fontId="0" fillId="6" borderId="51" xfId="0" applyNumberFormat="1" applyFill="1" applyBorder="1" applyAlignment="1">
      <alignment horizontal="right" vertical="center" wrapText="1" shrinkToFit="1"/>
    </xf>
    <xf numFmtId="41" fontId="0" fillId="6" borderId="94" xfId="0" applyNumberFormat="1" applyFill="1" applyBorder="1" applyAlignment="1">
      <alignment horizontal="right" vertical="center" wrapText="1" shrinkToFit="1"/>
    </xf>
    <xf numFmtId="0" fontId="17" fillId="2" borderId="11"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13" xfId="2" applyFont="1" applyFill="1" applyBorder="1" applyAlignment="1">
      <alignment horizontal="center" vertical="center" wrapText="1"/>
    </xf>
    <xf numFmtId="0" fontId="17" fillId="2" borderId="0" xfId="2" applyFont="1" applyFill="1" applyAlignment="1">
      <alignment horizontal="center" vertical="center" wrapText="1"/>
    </xf>
    <xf numFmtId="0" fontId="17" fillId="2" borderId="45" xfId="2" applyFont="1" applyFill="1" applyBorder="1" applyAlignment="1">
      <alignment horizontal="center" vertical="center" wrapText="1"/>
    </xf>
    <xf numFmtId="0" fontId="17" fillId="2" borderId="1" xfId="2" applyFont="1" applyFill="1" applyBorder="1" applyAlignment="1">
      <alignment horizontal="center" vertical="center" wrapText="1"/>
    </xf>
    <xf numFmtId="0" fontId="19" fillId="3" borderId="46" xfId="0" applyFont="1" applyFill="1" applyBorder="1" applyAlignment="1">
      <alignment horizontal="center" vertical="center" wrapText="1"/>
    </xf>
    <xf numFmtId="0" fontId="19"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0" fontId="19" fillId="3" borderId="43" xfId="0" applyFont="1" applyFill="1" applyBorder="1" applyAlignment="1">
      <alignment horizontal="center" vertical="center"/>
    </xf>
    <xf numFmtId="0" fontId="19" fillId="3" borderId="31" xfId="0" applyFont="1" applyFill="1" applyBorder="1" applyAlignment="1">
      <alignment horizontal="center" vertical="center"/>
    </xf>
    <xf numFmtId="0" fontId="0" fillId="0" borderId="31" xfId="0" applyBorder="1" applyAlignment="1">
      <alignment horizontal="center" vertical="center"/>
    </xf>
    <xf numFmtId="0" fontId="19" fillId="3" borderId="48"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0" fillId="0" borderId="105" xfId="0" applyBorder="1" applyAlignment="1">
      <alignment horizontal="center" vertical="center"/>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54" xfId="1" applyFont="1" applyFill="1" applyBorder="1" applyAlignment="1">
      <alignment horizontal="center" vertical="center" wrapText="1"/>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0" fillId="9" borderId="62" xfId="0" applyFill="1" applyBorder="1" applyAlignment="1">
      <alignment vertical="center"/>
    </xf>
    <xf numFmtId="0" fontId="0" fillId="9" borderId="41" xfId="0" applyFill="1" applyBorder="1" applyAlignment="1">
      <alignment vertical="center"/>
    </xf>
    <xf numFmtId="0" fontId="0" fillId="0" borderId="41" xfId="0" applyFill="1" applyBorder="1" applyAlignment="1">
      <alignment vertical="center"/>
    </xf>
    <xf numFmtId="0" fontId="0" fillId="10" borderId="41" xfId="0" applyFill="1" applyBorder="1" applyAlignment="1">
      <alignment vertical="center"/>
    </xf>
    <xf numFmtId="0" fontId="0" fillId="10" borderId="178" xfId="0" applyFill="1" applyBorder="1" applyAlignment="1">
      <alignment vertical="center"/>
    </xf>
    <xf numFmtId="0" fontId="0" fillId="10" borderId="70" xfId="0" applyFill="1" applyBorder="1" applyAlignment="1">
      <alignment vertical="center"/>
    </xf>
    <xf numFmtId="0" fontId="0" fillId="10" borderId="188" xfId="0" applyFill="1" applyBorder="1" applyAlignment="1">
      <alignment vertical="center"/>
    </xf>
    <xf numFmtId="0" fontId="0" fillId="9" borderId="182" xfId="0" applyFill="1" applyBorder="1" applyAlignment="1">
      <alignment vertical="center"/>
    </xf>
    <xf numFmtId="0" fontId="17" fillId="2" borderId="12" xfId="2" applyFont="1" applyFill="1" applyBorder="1" applyAlignment="1">
      <alignment horizontal="center" vertical="center" wrapText="1"/>
    </xf>
    <xf numFmtId="0" fontId="17" fillId="2" borderId="14" xfId="2" applyFont="1" applyFill="1" applyBorder="1" applyAlignment="1">
      <alignment horizontal="center" vertical="center" wrapText="1"/>
    </xf>
    <xf numFmtId="0" fontId="17" fillId="2" borderId="52" xfId="2" applyFont="1" applyFill="1" applyBorder="1" applyAlignment="1">
      <alignment horizontal="center" vertical="center" wrapText="1"/>
    </xf>
    <xf numFmtId="0" fontId="19" fillId="6" borderId="7" xfId="0" applyFont="1" applyFill="1" applyBorder="1" applyAlignment="1">
      <alignment horizontal="left" vertical="center"/>
    </xf>
    <xf numFmtId="0" fontId="19" fillId="6" borderId="1" xfId="0" applyFont="1" applyFill="1" applyBorder="1" applyAlignment="1">
      <alignment horizontal="left" vertical="center"/>
    </xf>
    <xf numFmtId="0" fontId="19" fillId="6" borderId="8" xfId="0" applyFont="1" applyFill="1" applyBorder="1" applyAlignment="1">
      <alignment horizontal="left" vertical="center"/>
    </xf>
    <xf numFmtId="0" fontId="5" fillId="2" borderId="24" xfId="0" applyFont="1" applyFill="1" applyBorder="1" applyAlignment="1">
      <alignment vertical="center"/>
    </xf>
    <xf numFmtId="0" fontId="5" fillId="2" borderId="26" xfId="0" applyFont="1" applyFill="1" applyBorder="1" applyAlignment="1">
      <alignment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9" fillId="6" borderId="30" xfId="1" applyFont="1" applyFill="1" applyBorder="1" applyAlignment="1">
      <alignment horizontal="left" vertical="center" wrapText="1" shrinkToFit="1"/>
    </xf>
    <xf numFmtId="0" fontId="19" fillId="6" borderId="25" xfId="1" applyFont="1" applyFill="1" applyBorder="1" applyAlignment="1">
      <alignment horizontal="left" vertical="center" wrapText="1" shrinkToFit="1"/>
    </xf>
    <xf numFmtId="0" fontId="19" fillId="6" borderId="26" xfId="1" applyFont="1" applyFill="1" applyBorder="1" applyAlignment="1">
      <alignment horizontal="left" vertical="center" wrapText="1" shrinkToFit="1"/>
    </xf>
    <xf numFmtId="0" fontId="8" fillId="3" borderId="87"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87"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6" borderId="37" xfId="1" applyFont="1" applyFill="1" applyBorder="1" applyAlignment="1">
      <alignment horizontal="center" vertical="center" wrapText="1"/>
    </xf>
    <xf numFmtId="41" fontId="5" fillId="6" borderId="35" xfId="0" applyNumberFormat="1" applyFont="1" applyFill="1" applyBorder="1" applyAlignment="1">
      <alignment horizontal="left" vertical="center" wrapText="1"/>
    </xf>
    <xf numFmtId="41" fontId="5" fillId="6" borderId="36" xfId="0" applyNumberFormat="1" applyFont="1" applyFill="1" applyBorder="1" applyAlignment="1">
      <alignment horizontal="left" vertical="center" wrapText="1"/>
    </xf>
    <xf numFmtId="41" fontId="5" fillId="6" borderId="37" xfId="0" applyNumberFormat="1" applyFont="1" applyFill="1" applyBorder="1" applyAlignment="1">
      <alignment horizontal="left" vertical="center" wrapTex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87"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87"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87"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87"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55"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69"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69" xfId="0" applyFont="1" applyFill="1" applyBorder="1" applyAlignment="1" applyProtection="1">
      <alignment horizontal="center" vertical="center" wrapText="1"/>
      <protection locked="0"/>
    </xf>
    <xf numFmtId="0" fontId="5" fillId="6" borderId="25" xfId="0" applyFont="1" applyFill="1" applyBorder="1" applyAlignment="1" applyProtection="1">
      <alignment horizontal="center" vertical="center" wrapText="1"/>
      <protection locked="0"/>
    </xf>
    <xf numFmtId="0" fontId="5" fillId="6" borderId="44" xfId="0" applyFont="1" applyFill="1" applyBorder="1" applyAlignment="1" applyProtection="1">
      <alignment horizontal="center" vertical="center" wrapText="1"/>
      <protection locked="0"/>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179" fontId="5" fillId="6" borderId="114" xfId="0" applyNumberFormat="1" applyFont="1" applyFill="1" applyBorder="1" applyAlignment="1">
      <alignment horizontal="center" vertical="center"/>
    </xf>
    <xf numFmtId="0" fontId="5" fillId="6" borderId="25" xfId="0" applyFont="1" applyFill="1" applyBorder="1" applyAlignment="1">
      <alignment horizontal="left" vertical="center" wrapText="1"/>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2" borderId="25" xfId="0" applyFont="1" applyFill="1" applyBorder="1" applyAlignment="1">
      <alignment horizontal="center" vertical="center"/>
    </xf>
    <xf numFmtId="41" fontId="5" fillId="3" borderId="114" xfId="0" applyNumberFormat="1" applyFont="1" applyFill="1" applyBorder="1" applyAlignment="1">
      <alignment horizontal="center" vertical="center" wrapText="1"/>
    </xf>
    <xf numFmtId="41" fontId="5" fillId="3" borderId="114"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0" fillId="0" borderId="39" xfId="0" applyFill="1" applyBorder="1" applyAlignment="1" applyProtection="1">
      <alignment horizontal="left" vertical="center" wrapText="1"/>
      <protection locked="0"/>
    </xf>
    <xf numFmtId="0" fontId="0" fillId="0" borderId="1" xfId="0" applyFill="1" applyBorder="1" applyAlignment="1" applyProtection="1">
      <alignment horizontal="left" vertical="center" wrapText="1"/>
      <protection locked="0"/>
    </xf>
    <xf numFmtId="0" fontId="0" fillId="0" borderId="8" xfId="0" applyFill="1" applyBorder="1" applyAlignment="1" applyProtection="1">
      <alignment horizontal="left" vertical="center" wrapText="1"/>
      <protection locked="0"/>
    </xf>
    <xf numFmtId="0" fontId="5" fillId="0" borderId="30"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10" fillId="0" borderId="83" xfId="0" applyFont="1" applyBorder="1" applyAlignment="1">
      <alignment horizontal="center" vertical="center" wrapText="1"/>
    </xf>
    <xf numFmtId="0" fontId="5" fillId="0" borderId="84" xfId="0" applyFont="1" applyBorder="1" applyAlignment="1">
      <alignment horizontal="center" vertical="center"/>
    </xf>
    <xf numFmtId="0" fontId="5" fillId="0" borderId="85"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0" fontId="5" fillId="0" borderId="2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19" fillId="3" borderId="15" xfId="0" applyFont="1" applyFill="1" applyBorder="1" applyAlignment="1">
      <alignment horizontal="center" vertical="center" wrapText="1"/>
    </xf>
    <xf numFmtId="0" fontId="19" fillId="3" borderId="16" xfId="0" applyFont="1" applyFill="1" applyBorder="1" applyAlignment="1">
      <alignment horizontal="center" vertical="center" wrapText="1"/>
    </xf>
    <xf numFmtId="0" fontId="19" fillId="3" borderId="17" xfId="0" applyFont="1" applyFill="1" applyBorder="1" applyAlignment="1">
      <alignment horizontal="center" vertical="center" wrapTex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0" fillId="6" borderId="34" xfId="0" applyNumberFormat="1" applyFill="1" applyBorder="1" applyAlignment="1">
      <alignment horizontal="right" vertical="center" wrapText="1" shrinkToFit="1"/>
    </xf>
    <xf numFmtId="0" fontId="19" fillId="3" borderId="30"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34" xfId="0" applyFont="1" applyBorder="1" applyAlignment="1">
      <alignment horizontal="center" vertical="center"/>
    </xf>
    <xf numFmtId="0" fontId="19" fillId="3" borderId="40" xfId="0" applyFont="1" applyFill="1" applyBorder="1" applyAlignment="1">
      <alignment horizontal="center" vertical="center" wrapText="1"/>
    </xf>
    <xf numFmtId="0" fontId="19" fillId="3" borderId="41" xfId="0" applyFont="1" applyFill="1" applyBorder="1" applyAlignment="1">
      <alignment horizontal="center" vertical="center" wrapText="1"/>
    </xf>
    <xf numFmtId="0" fontId="19" fillId="3" borderId="42" xfId="0" applyFont="1" applyFill="1" applyBorder="1" applyAlignment="1">
      <alignment horizontal="center" vertical="center" wrapText="1"/>
    </xf>
    <xf numFmtId="0" fontId="0" fillId="6" borderId="62" xfId="0" applyFill="1" applyBorder="1" applyAlignment="1">
      <alignment horizontal="left" vertical="center" wrapText="1"/>
    </xf>
    <xf numFmtId="0" fontId="0" fillId="6" borderId="41" xfId="0" applyFill="1" applyBorder="1" applyAlignment="1">
      <alignment horizontal="left" vertical="center" wrapText="1"/>
    </xf>
    <xf numFmtId="0" fontId="0" fillId="6" borderId="25" xfId="0" applyFill="1" applyBorder="1" applyAlignment="1">
      <alignment horizontal="left" vertical="center" wrapText="1"/>
    </xf>
    <xf numFmtId="0" fontId="0" fillId="6" borderId="44" xfId="0" applyFill="1" applyBorder="1" applyAlignment="1">
      <alignment horizontal="left" vertical="center" wrapText="1"/>
    </xf>
    <xf numFmtId="0" fontId="19" fillId="3" borderId="53" xfId="0" applyFont="1" applyFill="1" applyBorder="1" applyAlignment="1">
      <alignment horizontal="center" vertical="center" wrapText="1"/>
    </xf>
    <xf numFmtId="0" fontId="19" fillId="3" borderId="36"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5" fillId="6" borderId="45" xfId="0" applyFont="1" applyFill="1" applyBorder="1" applyAlignment="1" applyProtection="1">
      <alignment horizontal="left" vertical="center" wrapText="1"/>
      <protection locked="0"/>
    </xf>
    <xf numFmtId="0" fontId="5" fillId="6" borderId="1" xfId="0" applyFont="1" applyFill="1" applyBorder="1" applyAlignment="1" applyProtection="1">
      <alignment horizontal="left" vertical="center" wrapText="1"/>
      <protection locked="0"/>
    </xf>
    <xf numFmtId="0" fontId="5" fillId="6" borderId="8" xfId="0" applyFont="1" applyFill="1" applyBorder="1" applyAlignment="1" applyProtection="1">
      <alignment horizontal="left" vertical="center" wrapText="1"/>
      <protection locked="0"/>
    </xf>
    <xf numFmtId="0" fontId="8" fillId="3" borderId="149" xfId="2" applyFont="1" applyFill="1" applyBorder="1" applyAlignment="1">
      <alignment horizontal="center" vertical="center" wrapText="1"/>
    </xf>
    <xf numFmtId="0" fontId="8" fillId="3" borderId="115" xfId="2" applyFont="1" applyFill="1" applyBorder="1" applyAlignment="1">
      <alignment horizontal="center" vertical="center" wrapText="1"/>
    </xf>
    <xf numFmtId="0" fontId="8" fillId="3" borderId="116"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22" xfId="2" applyFont="1" applyFill="1" applyBorder="1" applyAlignment="1">
      <alignment horizontal="center" vertical="center" wrapText="1"/>
    </xf>
    <xf numFmtId="0" fontId="10" fillId="3" borderId="117" xfId="1" applyFont="1" applyFill="1" applyBorder="1" applyAlignment="1">
      <alignment horizontal="center" vertical="center" wrapText="1"/>
    </xf>
    <xf numFmtId="0" fontId="10" fillId="3" borderId="118" xfId="1" applyFont="1" applyFill="1" applyBorder="1" applyAlignment="1">
      <alignment horizontal="center" vertical="center" wrapText="1"/>
    </xf>
    <xf numFmtId="0" fontId="10" fillId="3" borderId="119" xfId="1" applyFont="1" applyFill="1" applyBorder="1" applyAlignment="1">
      <alignment horizontal="center" vertical="center" wrapText="1"/>
    </xf>
    <xf numFmtId="0" fontId="5" fillId="6" borderId="120" xfId="1" applyFont="1" applyFill="1" applyBorder="1" applyAlignment="1">
      <alignment horizontal="left" vertical="center" wrapText="1"/>
    </xf>
    <xf numFmtId="0" fontId="5" fillId="6" borderId="118" xfId="1" applyFont="1" applyFill="1" applyBorder="1" applyAlignment="1">
      <alignment horizontal="left" vertical="center" wrapText="1"/>
    </xf>
    <xf numFmtId="0" fontId="5" fillId="6" borderId="150" xfId="1" applyFont="1" applyFill="1" applyBorder="1" applyAlignment="1">
      <alignment horizontal="left"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10" fillId="3" borderId="125" xfId="1" applyFont="1" applyFill="1" applyBorder="1" applyAlignment="1">
      <alignment horizontal="center" vertical="center" wrapText="1"/>
    </xf>
    <xf numFmtId="0" fontId="5" fillId="6" borderId="126" xfId="1" applyFont="1" applyFill="1" applyBorder="1" applyAlignment="1">
      <alignment horizontal="left" vertical="center" wrapText="1"/>
    </xf>
    <xf numFmtId="0" fontId="5" fillId="6" borderId="124" xfId="1" applyFont="1" applyFill="1" applyBorder="1" applyAlignment="1">
      <alignment horizontal="left" vertical="center" wrapText="1"/>
    </xf>
    <xf numFmtId="0" fontId="5" fillId="6" borderId="152" xfId="1" applyFont="1" applyFill="1" applyBorder="1" applyAlignment="1">
      <alignment horizontal="left" vertical="center" wrapText="1"/>
    </xf>
    <xf numFmtId="41" fontId="0" fillId="3" borderId="114" xfId="0" applyNumberFormat="1" applyFill="1" applyBorder="1" applyAlignment="1">
      <alignment horizontal="center" vertical="center" wrapText="1"/>
    </xf>
    <xf numFmtId="41" fontId="0" fillId="3" borderId="114" xfId="0" applyNumberFormat="1" applyFill="1" applyBorder="1" applyAlignment="1">
      <alignment horizontal="center" vertical="center"/>
    </xf>
    <xf numFmtId="41" fontId="5" fillId="0" borderId="44" xfId="0" applyNumberFormat="1" applyFont="1" applyBorder="1" applyAlignment="1">
      <alignment horizontal="right" vertical="center"/>
    </xf>
    <xf numFmtId="0" fontId="17" fillId="2" borderId="69" xfId="0" applyFont="1" applyFill="1" applyBorder="1" applyAlignment="1">
      <alignment horizontal="center" vertical="center" wrapText="1"/>
    </xf>
    <xf numFmtId="0" fontId="17" fillId="2" borderId="49" xfId="0" applyFont="1" applyFill="1" applyBorder="1" applyAlignment="1">
      <alignment horizontal="center" vertical="center"/>
    </xf>
    <xf numFmtId="0" fontId="17" fillId="2" borderId="127" xfId="0" applyFont="1" applyFill="1" applyBorder="1" applyAlignment="1">
      <alignment horizontal="center" vertical="center"/>
    </xf>
    <xf numFmtId="0" fontId="5" fillId="6" borderId="128"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0" fillId="6" borderId="88" xfId="0" applyFill="1" applyBorder="1" applyAlignment="1">
      <alignment horizontal="left" vertical="center"/>
    </xf>
    <xf numFmtId="0" fontId="0" fillId="6" borderId="89" xfId="0" applyFill="1" applyBorder="1" applyAlignment="1">
      <alignment horizontal="left" vertical="center"/>
    </xf>
    <xf numFmtId="0" fontId="0" fillId="6" borderId="90" xfId="0" applyFill="1" applyBorder="1" applyAlignment="1">
      <alignment horizontal="left" vertical="center"/>
    </xf>
    <xf numFmtId="0" fontId="19" fillId="6" borderId="75" xfId="0" applyFont="1" applyFill="1" applyBorder="1" applyAlignment="1">
      <alignment horizontal="left" vertical="center" wrapText="1"/>
    </xf>
    <xf numFmtId="0" fontId="0" fillId="6" borderId="73" xfId="0" applyFill="1" applyBorder="1" applyAlignment="1">
      <alignment horizontal="left" vertical="center"/>
    </xf>
    <xf numFmtId="0" fontId="0" fillId="6" borderId="74" xfId="0" applyFill="1" applyBorder="1" applyAlignment="1">
      <alignment horizontal="left" vertical="center"/>
    </xf>
    <xf numFmtId="41" fontId="0" fillId="6" borderId="75" xfId="0" applyNumberFormat="1" applyFill="1" applyBorder="1" applyAlignment="1">
      <alignment horizontal="right" vertical="center"/>
    </xf>
    <xf numFmtId="41" fontId="0" fillId="6" borderId="73" xfId="0" applyNumberFormat="1" applyFill="1" applyBorder="1" applyAlignment="1">
      <alignment horizontal="right" vertical="center"/>
    </xf>
    <xf numFmtId="41" fontId="0" fillId="6" borderId="76" xfId="0" applyNumberFormat="1" applyFill="1" applyBorder="1" applyAlignment="1">
      <alignment horizontal="right" vertical="center"/>
    </xf>
    <xf numFmtId="0" fontId="5" fillId="6" borderId="72" xfId="0" applyFont="1" applyFill="1" applyBorder="1" applyAlignment="1">
      <alignment horizontal="left" vertical="center"/>
    </xf>
    <xf numFmtId="0" fontId="5" fillId="6" borderId="73" xfId="0" applyFont="1" applyFill="1" applyBorder="1" applyAlignment="1">
      <alignment horizontal="left" vertical="center"/>
    </xf>
    <xf numFmtId="0" fontId="5" fillId="6" borderId="74" xfId="0" applyFont="1" applyFill="1" applyBorder="1" applyAlignment="1">
      <alignment horizontal="left" vertical="center"/>
    </xf>
    <xf numFmtId="0" fontId="10" fillId="6" borderId="75" xfId="0" applyFont="1" applyFill="1" applyBorder="1" applyAlignment="1">
      <alignment horizontal="left" vertical="center" wrapText="1"/>
    </xf>
    <xf numFmtId="41" fontId="5" fillId="6" borderId="75" xfId="0" applyNumberFormat="1" applyFont="1" applyFill="1" applyBorder="1" applyAlignment="1">
      <alignment horizontal="right" vertical="center"/>
    </xf>
    <xf numFmtId="41" fontId="5" fillId="6" borderId="73" xfId="0" applyNumberFormat="1" applyFont="1" applyFill="1" applyBorder="1" applyAlignment="1">
      <alignment horizontal="right" vertical="center"/>
    </xf>
    <xf numFmtId="41" fontId="5" fillId="6" borderId="77" xfId="0" applyNumberFormat="1" applyFont="1" applyFill="1" applyBorder="1" applyAlignment="1">
      <alignment horizontal="right" vertical="center"/>
    </xf>
    <xf numFmtId="41" fontId="0" fillId="6" borderId="71" xfId="0" applyNumberFormat="1" applyFill="1" applyBorder="1" applyAlignment="1">
      <alignment horizontal="right" vertical="center"/>
    </xf>
    <xf numFmtId="41" fontId="0" fillId="6" borderId="0" xfId="0" applyNumberFormat="1" applyFill="1" applyAlignment="1">
      <alignment horizontal="right" vertical="center"/>
    </xf>
    <xf numFmtId="41" fontId="0" fillId="6" borderId="70" xfId="0" applyNumberFormat="1" applyFill="1" applyBorder="1" applyAlignment="1">
      <alignment horizontal="right" vertical="center"/>
    </xf>
    <xf numFmtId="0" fontId="0" fillId="6" borderId="78" xfId="0" applyFill="1" applyBorder="1" applyAlignment="1">
      <alignment horizontal="left" vertical="center"/>
    </xf>
    <xf numFmtId="0" fontId="0" fillId="6" borderId="79" xfId="0" applyFill="1" applyBorder="1" applyAlignment="1">
      <alignment horizontal="left" vertical="center"/>
    </xf>
    <xf numFmtId="0" fontId="0" fillId="6" borderId="80" xfId="0" applyFill="1" applyBorder="1" applyAlignment="1">
      <alignment horizontal="left" vertical="center"/>
    </xf>
    <xf numFmtId="0" fontId="19" fillId="6" borderId="87" xfId="0" applyFont="1" applyFill="1" applyBorder="1" applyAlignment="1">
      <alignment horizontal="left" vertical="center" wrapText="1"/>
    </xf>
    <xf numFmtId="0" fontId="0" fillId="6" borderId="19" xfId="0" applyFill="1" applyBorder="1" applyAlignment="1">
      <alignment horizontal="left" vertical="center"/>
    </xf>
    <xf numFmtId="0" fontId="0" fillId="6" borderId="20" xfId="0" applyFill="1" applyBorder="1" applyAlignment="1">
      <alignment horizontal="left" vertical="center"/>
    </xf>
    <xf numFmtId="41" fontId="0" fillId="6" borderId="81" xfId="0" applyNumberFormat="1" applyFill="1" applyBorder="1" applyAlignment="1">
      <alignment horizontal="right" vertical="center"/>
    </xf>
    <xf numFmtId="41" fontId="0" fillId="6" borderId="79" xfId="0" applyNumberFormat="1" applyFill="1" applyBorder="1" applyAlignment="1">
      <alignment horizontal="right" vertical="center"/>
    </xf>
    <xf numFmtId="41" fontId="0" fillId="6" borderId="82" xfId="0" applyNumberFormat="1" applyFill="1" applyBorder="1" applyAlignment="1">
      <alignment horizontal="right" vertical="center"/>
    </xf>
    <xf numFmtId="0" fontId="5" fillId="6" borderId="78" xfId="0" applyFont="1" applyFill="1" applyBorder="1" applyAlignment="1">
      <alignment horizontal="left" vertical="center"/>
    </xf>
    <xf numFmtId="0" fontId="5" fillId="6" borderId="79" xfId="0" applyFont="1" applyFill="1" applyBorder="1" applyAlignment="1">
      <alignment horizontal="left" vertical="center"/>
    </xf>
    <xf numFmtId="0" fontId="5" fillId="6" borderId="80" xfId="0" applyFont="1" applyFill="1" applyBorder="1" applyAlignment="1">
      <alignment horizontal="left" vertical="center"/>
    </xf>
    <xf numFmtId="0" fontId="10" fillId="6" borderId="81" xfId="0" applyFont="1" applyFill="1" applyBorder="1" applyAlignment="1">
      <alignment horizontal="left" vertical="center" wrapText="1"/>
    </xf>
    <xf numFmtId="41" fontId="5" fillId="6" borderId="87"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14" fillId="0" borderId="86" xfId="0" applyFont="1" applyBorder="1" applyAlignment="1">
      <alignment horizontal="center" vertical="center"/>
    </xf>
    <xf numFmtId="0" fontId="19" fillId="3" borderId="53" xfId="0" applyFont="1" applyFill="1" applyBorder="1" applyAlignment="1">
      <alignment horizontal="left" vertical="center" wrapText="1"/>
    </xf>
    <xf numFmtId="0" fontId="19" fillId="3" borderId="36" xfId="0" applyFont="1" applyFill="1" applyBorder="1" applyAlignment="1">
      <alignment horizontal="left" vertical="center" wrapText="1"/>
    </xf>
    <xf numFmtId="0" fontId="19" fillId="3" borderId="37" xfId="0" applyFont="1" applyFill="1" applyBorder="1" applyAlignment="1">
      <alignment horizontal="left"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0" fillId="6" borderId="54" xfId="0" applyFill="1" applyBorder="1" applyAlignment="1">
      <alignment horizontal="center" vertical="center" wrapTex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7" fillId="6" borderId="0" xfId="1" applyFont="1" applyFill="1" applyAlignment="1">
      <alignment horizontal="left" vertical="center" wrapText="1"/>
    </xf>
    <xf numFmtId="0" fontId="17" fillId="6" borderId="4" xfId="1" applyFont="1" applyFill="1" applyBorder="1" applyAlignment="1">
      <alignment horizontal="left" vertical="center" wrapText="1"/>
    </xf>
    <xf numFmtId="0" fontId="19" fillId="3" borderId="23"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45" xfId="0" applyFont="1" applyFill="1" applyBorder="1" applyAlignment="1">
      <alignment horizontal="center" vertical="center" wrapText="1" shrinkToFit="1"/>
    </xf>
    <xf numFmtId="0" fontId="19" fillId="0" borderId="145" xfId="0" applyFont="1" applyBorder="1" applyAlignment="1">
      <alignment horizontal="left" vertical="center" wrapText="1" shrinkToFit="1"/>
    </xf>
    <xf numFmtId="0" fontId="19" fillId="0" borderId="146" xfId="0" applyFont="1" applyBorder="1" applyAlignment="1">
      <alignment horizontal="left" vertical="center" wrapText="1" shrinkToFit="1"/>
    </xf>
    <xf numFmtId="41" fontId="0" fillId="0" borderId="106" xfId="0" applyNumberFormat="1" applyBorder="1" applyAlignment="1">
      <alignment horizontal="center" vertical="center"/>
    </xf>
    <xf numFmtId="41" fontId="0" fillId="0" borderId="105" xfId="0" applyNumberFormat="1" applyBorder="1" applyAlignment="1">
      <alignment horizontal="center" vertical="center"/>
    </xf>
    <xf numFmtId="41" fontId="0" fillId="0" borderId="9" xfId="0" applyNumberFormat="1" applyBorder="1" applyAlignment="1">
      <alignment horizontal="center" vertical="center"/>
    </xf>
    <xf numFmtId="41" fontId="0" fillId="0" borderId="31" xfId="0" applyNumberFormat="1" applyBorder="1" applyAlignment="1">
      <alignment horizontal="center" vertical="center"/>
    </xf>
    <xf numFmtId="41" fontId="0" fillId="6" borderId="110" xfId="0" applyNumberFormat="1" applyFill="1" applyBorder="1" applyAlignment="1">
      <alignment horizontal="center" vertical="center"/>
    </xf>
    <xf numFmtId="41" fontId="19" fillId="6" borderId="35" xfId="0" applyNumberFormat="1" applyFont="1" applyFill="1" applyBorder="1" applyAlignment="1">
      <alignment horizontal="center" vertical="center"/>
    </xf>
    <xf numFmtId="41" fontId="19" fillId="6" borderId="36" xfId="0" applyNumberFormat="1" applyFont="1" applyFill="1" applyBorder="1" applyAlignment="1">
      <alignment horizontal="center" vertical="center"/>
    </xf>
    <xf numFmtId="41" fontId="19" fillId="6" borderId="36" xfId="0" applyNumberFormat="1" applyFont="1" applyFill="1" applyBorder="1" applyAlignment="1">
      <alignment horizontal="right" vertical="center"/>
    </xf>
    <xf numFmtId="41" fontId="19" fillId="6" borderId="37" xfId="0" applyNumberFormat="1" applyFont="1" applyFill="1" applyBorder="1" applyAlignment="1">
      <alignment horizontal="right" vertical="center"/>
    </xf>
    <xf numFmtId="41" fontId="0" fillId="6" borderId="35" xfId="0" applyNumberFormat="1" applyFill="1" applyBorder="1" applyAlignment="1">
      <alignment horizontal="center" vertical="center"/>
    </xf>
    <xf numFmtId="41" fontId="0" fillId="6" borderId="36" xfId="0" applyNumberFormat="1" applyFill="1" applyBorder="1" applyAlignment="1">
      <alignment horizontal="center" vertical="center"/>
    </xf>
    <xf numFmtId="41" fontId="0" fillId="6" borderId="36" xfId="0" applyNumberFormat="1" applyFill="1" applyBorder="1" applyAlignment="1">
      <alignment horizontal="right" vertical="center"/>
    </xf>
    <xf numFmtId="41" fontId="0" fillId="6" borderId="54"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104" xfId="0" applyNumberFormat="1" applyFill="1" applyBorder="1" applyAlignment="1">
      <alignment horizontal="center" vertical="center"/>
    </xf>
    <xf numFmtId="41" fontId="0" fillId="6" borderId="96" xfId="0" applyNumberFormat="1" applyFill="1" applyBorder="1" applyAlignment="1">
      <alignment horizontal="center" vertical="center"/>
    </xf>
    <xf numFmtId="41" fontId="0" fillId="6" borderId="96" xfId="0" applyNumberFormat="1" applyFill="1" applyBorder="1" applyAlignment="1">
      <alignment horizontal="right" vertical="center"/>
    </xf>
    <xf numFmtId="41" fontId="0" fillId="6" borderId="97" xfId="0" applyNumberFormat="1" applyFill="1" applyBorder="1" applyAlignment="1">
      <alignment horizontal="right" vertical="center"/>
    </xf>
    <xf numFmtId="41" fontId="0" fillId="6" borderId="98" xfId="0" applyNumberFormat="1" applyFill="1" applyBorder="1" applyAlignment="1">
      <alignment horizontal="right" vertical="center"/>
    </xf>
    <xf numFmtId="0" fontId="19" fillId="3" borderId="18" xfId="0" applyFont="1" applyFill="1" applyBorder="1" applyAlignment="1">
      <alignment horizontal="center" vertical="center" wrapText="1"/>
    </xf>
    <xf numFmtId="0" fontId="19" fillId="3" borderId="19" xfId="0" applyFont="1" applyFill="1" applyBorder="1" applyAlignment="1">
      <alignment horizontal="center" vertical="center"/>
    </xf>
    <xf numFmtId="0" fontId="19" fillId="3" borderId="20"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0" fillId="0" borderId="95" xfId="0" applyBorder="1" applyAlignment="1">
      <alignment horizontal="center" vertical="center"/>
    </xf>
    <xf numFmtId="41" fontId="0" fillId="6" borderId="109" xfId="0" applyNumberFormat="1" applyFill="1" applyBorder="1" applyAlignment="1">
      <alignment horizontal="center" vertical="center"/>
    </xf>
    <xf numFmtId="41" fontId="0" fillId="6" borderId="99" xfId="0" applyNumberFormat="1" applyFill="1" applyBorder="1" applyAlignment="1">
      <alignment horizontal="center" vertical="center"/>
    </xf>
    <xf numFmtId="41" fontId="0" fillId="6" borderId="100" xfId="0" applyNumberFormat="1" applyFill="1" applyBorder="1" applyAlignment="1">
      <alignment horizontal="center" vertical="center"/>
    </xf>
    <xf numFmtId="41" fontId="0" fillId="6" borderId="100" xfId="0" applyNumberFormat="1" applyFill="1" applyBorder="1" applyAlignment="1">
      <alignment horizontal="right" vertical="center"/>
    </xf>
    <xf numFmtId="41" fontId="0" fillId="6" borderId="101" xfId="0" applyNumberFormat="1" applyFill="1" applyBorder="1" applyAlignment="1">
      <alignment horizontal="right" vertical="center"/>
    </xf>
    <xf numFmtId="41" fontId="0" fillId="6" borderId="108" xfId="0" applyNumberFormat="1" applyFill="1" applyBorder="1" applyAlignment="1">
      <alignment horizontal="center" vertical="center"/>
    </xf>
    <xf numFmtId="41" fontId="0" fillId="6" borderId="111" xfId="0" applyNumberFormat="1" applyFill="1" applyBorder="1" applyAlignment="1">
      <alignment horizontal="center" vertical="center"/>
    </xf>
    <xf numFmtId="41" fontId="0" fillId="6" borderId="63" xfId="0" applyNumberFormat="1" applyFill="1" applyBorder="1" applyAlignment="1">
      <alignment horizontal="right" vertical="center"/>
    </xf>
    <xf numFmtId="41" fontId="0" fillId="6" borderId="64" xfId="0" applyNumberFormat="1" applyFill="1" applyBorder="1" applyAlignment="1">
      <alignment horizontal="right" vertical="center"/>
    </xf>
    <xf numFmtId="41" fontId="0" fillId="6" borderId="65" xfId="0" applyNumberFormat="1" applyFill="1" applyBorder="1" applyAlignment="1">
      <alignment horizontal="right" vertical="center"/>
    </xf>
    <xf numFmtId="41" fontId="0" fillId="6" borderId="1" xfId="0" applyNumberFormat="1" applyFill="1" applyBorder="1" applyAlignment="1">
      <alignment horizontal="right" vertical="center"/>
    </xf>
    <xf numFmtId="41" fontId="0" fillId="6" borderId="21" xfId="0" applyNumberFormat="1" applyFill="1" applyBorder="1" applyAlignment="1">
      <alignment horizontal="right" vertical="center"/>
    </xf>
    <xf numFmtId="41" fontId="0" fillId="6" borderId="103" xfId="0" applyNumberFormat="1" applyFill="1" applyBorder="1" applyAlignment="1">
      <alignment horizontal="right" vertical="center"/>
    </xf>
    <xf numFmtId="41" fontId="0" fillId="6" borderId="63" xfId="0" applyNumberFormat="1" applyFill="1" applyBorder="1" applyAlignment="1">
      <alignment horizontal="center" vertical="center"/>
    </xf>
    <xf numFmtId="41" fontId="0" fillId="6" borderId="64" xfId="0" applyNumberFormat="1" applyFill="1" applyBorder="1" applyAlignment="1">
      <alignment horizontal="center" vertical="center"/>
    </xf>
    <xf numFmtId="0" fontId="0" fillId="3" borderId="29" xfId="2" applyFont="1" applyFill="1" applyBorder="1" applyAlignment="1">
      <alignment horizontal="center" vertical="center" wrapText="1"/>
    </xf>
    <xf numFmtId="0" fontId="0" fillId="3" borderId="91" xfId="2" applyFont="1" applyFill="1" applyBorder="1" applyAlignment="1">
      <alignment horizontal="center" vertical="center" wrapText="1"/>
    </xf>
    <xf numFmtId="0" fontId="19" fillId="3" borderId="39"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21" xfId="0" applyFont="1" applyFill="1" applyBorder="1" applyAlignment="1">
      <alignment horizontal="center" vertical="center"/>
    </xf>
    <xf numFmtId="176" fontId="0" fillId="6" borderId="63" xfId="0" applyNumberFormat="1" applyFill="1" applyBorder="1" applyAlignment="1">
      <alignment horizontal="right" vertical="center"/>
    </xf>
    <xf numFmtId="176" fontId="0" fillId="6" borderId="64" xfId="0" applyNumberFormat="1" applyFill="1" applyBorder="1" applyAlignment="1">
      <alignment horizontal="right" vertical="center"/>
    </xf>
    <xf numFmtId="176" fontId="0" fillId="6" borderId="103" xfId="0" applyNumberFormat="1" applyFill="1" applyBorder="1" applyAlignment="1">
      <alignment horizontal="right" vertical="center"/>
    </xf>
    <xf numFmtId="176" fontId="0" fillId="6" borderId="105" xfId="0" applyNumberFormat="1" applyFill="1" applyBorder="1" applyAlignment="1">
      <alignment horizontal="right" vertical="center"/>
    </xf>
    <xf numFmtId="176" fontId="0" fillId="6" borderId="142" xfId="0" applyNumberFormat="1" applyFill="1" applyBorder="1" applyAlignment="1">
      <alignment horizontal="right" vertical="center"/>
    </xf>
    <xf numFmtId="0" fontId="19" fillId="3" borderId="135" xfId="0" applyFont="1" applyFill="1" applyBorder="1" applyAlignment="1">
      <alignment horizontal="center" vertical="center" shrinkToFit="1"/>
    </xf>
    <xf numFmtId="0" fontId="19" fillId="3" borderId="129" xfId="0" applyFont="1" applyFill="1" applyBorder="1" applyAlignment="1">
      <alignment horizontal="center" vertical="center" shrinkToFit="1"/>
    </xf>
    <xf numFmtId="176" fontId="0" fillId="6" borderId="129" xfId="0" applyNumberFormat="1" applyFill="1" applyBorder="1" applyAlignment="1">
      <alignment horizontal="right" vertical="center"/>
    </xf>
    <xf numFmtId="176" fontId="0" fillId="6" borderId="176" xfId="0" applyNumberFormat="1" applyFill="1" applyBorder="1" applyAlignment="1">
      <alignment horizontal="right" vertical="center"/>
    </xf>
    <xf numFmtId="176" fontId="0" fillId="6" borderId="177" xfId="0" applyNumberFormat="1" applyFill="1" applyBorder="1" applyAlignment="1">
      <alignment horizontal="right" vertical="center"/>
    </xf>
    <xf numFmtId="176" fontId="0" fillId="6" borderId="135" xfId="0" applyNumberFormat="1" applyFill="1" applyBorder="1" applyAlignment="1">
      <alignment horizontal="right" vertical="center"/>
    </xf>
    <xf numFmtId="176" fontId="0" fillId="6" borderId="144" xfId="0" applyNumberFormat="1" applyFill="1" applyBorder="1" applyAlignment="1">
      <alignment horizontal="right" vertical="center"/>
    </xf>
    <xf numFmtId="0" fontId="19" fillId="3" borderId="93" xfId="0" applyFont="1" applyFill="1" applyBorder="1" applyAlignment="1">
      <alignment horizontal="center" vertical="center"/>
    </xf>
    <xf numFmtId="0" fontId="19" fillId="3" borderId="145" xfId="0" applyFont="1" applyFill="1" applyBorder="1" applyAlignment="1">
      <alignment horizontal="center" vertical="center"/>
    </xf>
    <xf numFmtId="41" fontId="0" fillId="6" borderId="2" xfId="0" applyNumberFormat="1" applyFill="1" applyBorder="1" applyAlignment="1">
      <alignment horizontal="right" vertical="center"/>
    </xf>
    <xf numFmtId="41" fontId="0" fillId="6" borderId="29" xfId="0" applyNumberFormat="1" applyFill="1" applyBorder="1" applyAlignment="1">
      <alignment horizontal="right" vertical="center"/>
    </xf>
    <xf numFmtId="0" fontId="0" fillId="3" borderId="0" xfId="0" applyFill="1" applyAlignment="1">
      <alignment horizontal="center" vertical="center" wrapText="1"/>
    </xf>
    <xf numFmtId="0" fontId="0" fillId="3" borderId="130" xfId="0" applyFill="1" applyBorder="1" applyAlignment="1">
      <alignment horizontal="center" vertical="center" wrapText="1"/>
    </xf>
    <xf numFmtId="0" fontId="19" fillId="3" borderId="131" xfId="0" applyFont="1" applyFill="1" applyBorder="1" applyAlignment="1">
      <alignment horizontal="center" vertical="center" wrapText="1"/>
    </xf>
    <xf numFmtId="176" fontId="0" fillId="6" borderId="132" xfId="0" applyNumberFormat="1" applyFill="1" applyBorder="1" applyAlignment="1">
      <alignment horizontal="right" vertical="center"/>
    </xf>
    <xf numFmtId="176" fontId="0" fillId="6" borderId="131" xfId="0" applyNumberFormat="1" applyFill="1" applyBorder="1" applyAlignment="1">
      <alignment horizontal="right" vertical="center"/>
    </xf>
    <xf numFmtId="176" fontId="0" fillId="6" borderId="133" xfId="0" applyNumberFormat="1" applyFill="1" applyBorder="1" applyAlignment="1">
      <alignment horizontal="right" vertical="center"/>
    </xf>
    <xf numFmtId="176" fontId="0" fillId="6" borderId="134" xfId="0" applyNumberFormat="1" applyFill="1" applyBorder="1" applyAlignment="1">
      <alignment horizontal="right" vertical="center"/>
    </xf>
    <xf numFmtId="41" fontId="0" fillId="6" borderId="39" xfId="0" applyNumberFormat="1" applyFill="1" applyBorder="1" applyAlignment="1">
      <alignment horizontal="right" vertical="center"/>
    </xf>
    <xf numFmtId="41" fontId="0" fillId="6" borderId="8" xfId="0" applyNumberFormat="1" applyFill="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19" fillId="3" borderId="38" xfId="0" applyFont="1" applyFill="1" applyBorder="1" applyAlignment="1">
      <alignment horizontal="center" vertical="center" wrapText="1"/>
    </xf>
    <xf numFmtId="0" fontId="19" fillId="3" borderId="2" xfId="0" applyFont="1" applyFill="1" applyBorder="1" applyAlignment="1">
      <alignment horizontal="center" vertical="center" wrapText="1"/>
    </xf>
    <xf numFmtId="0" fontId="19" fillId="3" borderId="29" xfId="0" applyFont="1" applyFill="1" applyBorder="1" applyAlignment="1">
      <alignment horizontal="center" vertical="center" wrapText="1"/>
    </xf>
    <xf numFmtId="41" fontId="0" fillId="6" borderId="38" xfId="0" applyNumberFormat="1" applyFill="1" applyBorder="1" applyAlignment="1">
      <alignment horizontal="right" vertical="center"/>
    </xf>
    <xf numFmtId="41" fontId="0" fillId="6" borderId="6" xfId="0" applyNumberFormat="1" applyFill="1" applyBorder="1" applyAlignment="1">
      <alignment horizontal="right" vertical="center"/>
    </xf>
    <xf numFmtId="0" fontId="19" fillId="3" borderId="95" xfId="0" applyFont="1" applyFill="1" applyBorder="1" applyAlignment="1">
      <alignment horizontal="center" vertical="center" shrinkToFit="1"/>
    </xf>
    <xf numFmtId="0" fontId="21" fillId="3" borderId="129" xfId="0" applyFont="1" applyFill="1" applyBorder="1" applyAlignment="1">
      <alignment horizontal="center" vertical="center" wrapText="1"/>
    </xf>
    <xf numFmtId="0" fontId="0" fillId="3" borderId="49" xfId="0" applyFill="1" applyBorder="1" applyAlignment="1">
      <alignment horizontal="center" vertical="center"/>
    </xf>
    <xf numFmtId="0" fontId="0" fillId="3" borderId="50" xfId="0" applyFill="1" applyBorder="1" applyAlignment="1">
      <alignment horizontal="center" vertical="center"/>
    </xf>
    <xf numFmtId="0" fontId="21" fillId="3" borderId="106" xfId="0" applyFont="1" applyFill="1" applyBorder="1" applyAlignment="1">
      <alignment horizontal="center" vertical="center" wrapText="1"/>
    </xf>
    <xf numFmtId="176" fontId="0" fillId="6" borderId="106" xfId="0" applyNumberFormat="1" applyFill="1" applyBorder="1" applyAlignment="1">
      <alignment horizontal="right" vertical="center"/>
    </xf>
    <xf numFmtId="176" fontId="0" fillId="6" borderId="107" xfId="0" applyNumberFormat="1" applyFill="1" applyBorder="1" applyAlignment="1">
      <alignment horizontal="right" vertical="center"/>
    </xf>
    <xf numFmtId="0" fontId="19" fillId="3" borderId="5" xfId="0" applyFont="1" applyFill="1" applyBorder="1" applyAlignment="1">
      <alignment horizontal="center" vertical="center" wrapText="1"/>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19" fillId="3" borderId="35" xfId="0" applyFont="1" applyFill="1" applyBorder="1" applyAlignment="1">
      <alignment horizontal="center" vertical="center"/>
    </xf>
    <xf numFmtId="0" fontId="19" fillId="3" borderId="36" xfId="0" applyFont="1" applyFill="1" applyBorder="1" applyAlignment="1">
      <alignment horizontal="center" vertical="center"/>
    </xf>
    <xf numFmtId="0" fontId="19" fillId="3" borderId="37" xfId="0" applyFont="1" applyFill="1" applyBorder="1" applyAlignment="1">
      <alignment horizontal="center" vertical="center"/>
    </xf>
    <xf numFmtId="0" fontId="21" fillId="3" borderId="35" xfId="0" applyFont="1" applyFill="1" applyBorder="1" applyAlignment="1">
      <alignment horizontal="center" vertical="center" wrapText="1"/>
    </xf>
    <xf numFmtId="0" fontId="21" fillId="3" borderId="36" xfId="0" applyFont="1" applyFill="1" applyBorder="1" applyAlignment="1">
      <alignment horizontal="center" vertical="center"/>
    </xf>
    <xf numFmtId="0" fontId="21" fillId="3" borderId="54" xfId="0" applyFont="1" applyFill="1" applyBorder="1" applyAlignment="1">
      <alignment horizontal="center" vertical="center"/>
    </xf>
    <xf numFmtId="41" fontId="0" fillId="6" borderId="4" xfId="0" applyNumberFormat="1" applyFill="1" applyBorder="1" applyAlignment="1">
      <alignment horizontal="right" vertical="center"/>
    </xf>
    <xf numFmtId="41" fontId="5" fillId="6" borderId="71" xfId="1" applyNumberFormat="1" applyFont="1" applyFill="1" applyBorder="1" applyAlignment="1">
      <alignment horizontal="right" vertical="center" wrapText="1"/>
    </xf>
    <xf numFmtId="41" fontId="5" fillId="6" borderId="0" xfId="1" applyNumberFormat="1" applyFont="1" applyFill="1" applyAlignment="1">
      <alignment horizontal="right" vertical="center" wrapText="1"/>
    </xf>
    <xf numFmtId="41" fontId="5" fillId="6" borderId="4"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6" borderId="30" xfId="0" applyFill="1" applyBorder="1" applyAlignment="1" applyProtection="1">
      <alignment horizontal="center" vertical="center" wrapText="1"/>
      <protection locked="0"/>
    </xf>
    <xf numFmtId="0" fontId="0" fillId="6" borderId="25" xfId="0" applyFill="1" applyBorder="1" applyAlignment="1" applyProtection="1">
      <alignment horizontal="center" vertical="center" wrapText="1"/>
      <protection locked="0"/>
    </xf>
    <xf numFmtId="0" fontId="0" fillId="6" borderId="44" xfId="0" applyFill="1" applyBorder="1" applyAlignment="1" applyProtection="1">
      <alignment horizontal="center" vertical="center" wrapText="1"/>
      <protection locked="0"/>
    </xf>
    <xf numFmtId="0" fontId="19" fillId="2" borderId="62" xfId="0" applyFont="1" applyFill="1" applyBorder="1" applyAlignment="1">
      <alignment horizontal="center" vertical="center" wrapText="1"/>
    </xf>
    <xf numFmtId="0" fontId="19" fillId="2" borderId="41" xfId="0" applyFont="1" applyFill="1" applyBorder="1" applyAlignment="1">
      <alignment horizontal="center" vertical="center"/>
    </xf>
    <xf numFmtId="0" fontId="19" fillId="2" borderId="42" xfId="0" applyFont="1" applyFill="1" applyBorder="1" applyAlignment="1">
      <alignment horizontal="center" vertical="center"/>
    </xf>
    <xf numFmtId="0" fontId="19" fillId="2" borderId="59" xfId="0" applyFont="1" applyFill="1" applyBorder="1" applyAlignment="1">
      <alignment horizontal="center" vertical="center"/>
    </xf>
    <xf numFmtId="0" fontId="21" fillId="2" borderId="87"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3" borderId="83" xfId="0" applyFill="1" applyBorder="1" applyAlignment="1">
      <alignment horizontal="center" vertical="center"/>
    </xf>
    <xf numFmtId="0" fontId="0" fillId="3" borderId="84" xfId="0" applyFill="1" applyBorder="1" applyAlignment="1">
      <alignment horizontal="center" vertical="center"/>
    </xf>
    <xf numFmtId="0" fontId="0" fillId="3" borderId="85"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19" fillId="4" borderId="35" xfId="0" applyFont="1" applyFill="1" applyBorder="1" applyAlignment="1">
      <alignment horizontal="center" vertical="center" wrapText="1"/>
    </xf>
    <xf numFmtId="0" fontId="19" fillId="4" borderId="36" xfId="0" applyFont="1" applyFill="1" applyBorder="1" applyAlignment="1">
      <alignment horizontal="center" vertical="center" wrapText="1"/>
    </xf>
    <xf numFmtId="0" fontId="19" fillId="4" borderId="37" xfId="0" applyFont="1" applyFill="1" applyBorder="1" applyAlignment="1">
      <alignment horizontal="center" vertical="center" wrapText="1"/>
    </xf>
    <xf numFmtId="41" fontId="0" fillId="6" borderId="19" xfId="0" applyNumberFormat="1" applyFill="1" applyBorder="1" applyAlignment="1">
      <alignment horizontal="right" vertical="center"/>
    </xf>
    <xf numFmtId="41" fontId="0" fillId="6" borderId="20" xfId="0" applyNumberFormat="1" applyFill="1" applyBorder="1" applyAlignment="1">
      <alignment horizontal="right" vertical="center"/>
    </xf>
    <xf numFmtId="41" fontId="0" fillId="6" borderId="35" xfId="0" applyNumberFormat="1" applyFill="1" applyBorder="1" applyAlignment="1">
      <alignment horizontal="right" vertical="center"/>
    </xf>
    <xf numFmtId="41" fontId="0" fillId="6" borderId="95" xfId="0" applyNumberFormat="1" applyFill="1" applyBorder="1" applyAlignment="1">
      <alignment horizontal="right" vertical="center"/>
    </xf>
    <xf numFmtId="41" fontId="0" fillId="6" borderId="143" xfId="0" applyNumberFormat="1" applyFill="1" applyBorder="1" applyAlignment="1">
      <alignment horizontal="right" vertical="center"/>
    </xf>
    <xf numFmtId="176" fontId="0" fillId="6" borderId="99" xfId="0" applyNumberFormat="1" applyFill="1" applyBorder="1" applyAlignment="1">
      <alignment horizontal="right" vertical="center"/>
    </xf>
    <xf numFmtId="176" fontId="0" fillId="6" borderId="100" xfId="0" applyNumberFormat="1" applyFill="1" applyBorder="1" applyAlignment="1">
      <alignment horizontal="right" vertical="center"/>
    </xf>
    <xf numFmtId="176" fontId="0" fillId="6" borderId="101" xfId="0" applyNumberFormat="1" applyFill="1" applyBorder="1" applyAlignment="1">
      <alignment horizontal="right" vertical="center"/>
    </xf>
    <xf numFmtId="176" fontId="0" fillId="6" borderId="102" xfId="0" applyNumberForma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pplyAlignment="1">
      <alignment vertical="center"/>
    </xf>
    <xf numFmtId="0" fontId="16"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0" fontId="5" fillId="3" borderId="99" xfId="1" applyFont="1" applyFill="1" applyBorder="1" applyAlignment="1">
      <alignment horizontal="center" vertical="center" wrapText="1"/>
    </xf>
    <xf numFmtId="0" fontId="5" fillId="3" borderId="100" xfId="1" applyFont="1" applyFill="1" applyBorder="1" applyAlignment="1">
      <alignment horizontal="center" vertical="center" wrapText="1"/>
    </xf>
    <xf numFmtId="0" fontId="5" fillId="3" borderId="101" xfId="1" applyFont="1" applyFill="1" applyBorder="1" applyAlignment="1">
      <alignment horizontal="center" vertical="center" wrapText="1"/>
    </xf>
    <xf numFmtId="0" fontId="5" fillId="6" borderId="99" xfId="1" applyFont="1" applyFill="1" applyBorder="1" applyAlignment="1">
      <alignment horizontal="center" vertical="center" wrapText="1"/>
    </xf>
    <xf numFmtId="0" fontId="5" fillId="6" borderId="100" xfId="1" applyFont="1" applyFill="1" applyBorder="1" applyAlignment="1">
      <alignment horizontal="center" vertical="center" wrapText="1"/>
    </xf>
    <xf numFmtId="0" fontId="5" fillId="6" borderId="101"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6" borderId="40" xfId="1" applyFont="1" applyFill="1" applyBorder="1" applyAlignment="1">
      <alignment vertical="center" wrapText="1"/>
    </xf>
    <xf numFmtId="0" fontId="5" fillId="6" borderId="41" xfId="1" applyFont="1" applyFill="1" applyBorder="1" applyAlignment="1">
      <alignment vertical="center" wrapText="1"/>
    </xf>
    <xf numFmtId="0" fontId="5" fillId="6" borderId="59" xfId="1" applyFont="1" applyFill="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3"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03"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128"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6" borderId="173" xfId="1" applyFont="1" applyFill="1" applyBorder="1" applyAlignment="1">
      <alignment horizontal="center" vertical="center" wrapText="1"/>
    </xf>
    <xf numFmtId="0" fontId="5" fillId="6" borderId="174" xfId="1" applyFont="1" applyFill="1" applyBorder="1" applyAlignment="1">
      <alignment horizontal="center" vertical="center" wrapText="1"/>
    </xf>
    <xf numFmtId="0" fontId="5" fillId="6" borderId="175" xfId="1"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3" borderId="3" xfId="1" applyFont="1" applyFill="1" applyBorder="1" applyAlignment="1">
      <alignment horizontal="center" vertical="center" wrapText="1"/>
    </xf>
    <xf numFmtId="0" fontId="5" fillId="6" borderId="71" xfId="1" applyFont="1" applyFill="1" applyBorder="1" applyAlignment="1">
      <alignment horizontal="center" vertical="center" wrapText="1"/>
    </xf>
    <xf numFmtId="0" fontId="5" fillId="6" borderId="0" xfId="1" applyFont="1" applyFill="1" applyAlignment="1">
      <alignment horizontal="center" vertical="center" wrapText="1"/>
    </xf>
    <xf numFmtId="0" fontId="5" fillId="6" borderId="70" xfId="1" applyFont="1" applyFill="1" applyBorder="1" applyAlignment="1">
      <alignment horizontal="center"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6" borderId="71" xfId="1" applyFont="1" applyFill="1" applyBorder="1" applyAlignment="1">
      <alignment horizontal="left" vertical="center" wrapText="1"/>
    </xf>
    <xf numFmtId="0" fontId="10" fillId="6" borderId="0" xfId="1" applyFont="1" applyFill="1" applyAlignment="1">
      <alignment horizontal="left" vertical="center" wrapText="1"/>
    </xf>
    <xf numFmtId="0" fontId="10" fillId="6" borderId="4" xfId="1" applyFont="1" applyFill="1" applyBorder="1" applyAlignment="1">
      <alignment horizontal="left" vertical="center" wrapTex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173" xfId="1" applyFont="1" applyFill="1" applyBorder="1" applyAlignment="1">
      <alignment horizontal="center" vertical="center" wrapText="1"/>
    </xf>
    <xf numFmtId="0" fontId="5" fillId="3" borderId="174" xfId="1" applyFont="1" applyFill="1" applyBorder="1" applyAlignment="1">
      <alignment horizontal="center" vertical="center" wrapText="1"/>
    </xf>
    <xf numFmtId="0" fontId="5" fillId="3" borderId="175" xfId="1" applyFont="1" applyFill="1" applyBorder="1" applyAlignment="1">
      <alignment horizontal="center" vertical="center" wrapText="1"/>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19" fillId="2" borderId="62" xfId="2" applyFont="1" applyFill="1" applyBorder="1" applyAlignment="1">
      <alignment horizontal="center" vertical="center" wrapText="1"/>
    </xf>
    <xf numFmtId="0" fontId="19" fillId="2" borderId="41" xfId="2" applyFont="1" applyFill="1" applyBorder="1" applyAlignment="1">
      <alignment horizontal="center" vertical="center" wrapText="1"/>
    </xf>
    <xf numFmtId="0" fontId="19" fillId="2" borderId="42" xfId="2" applyFont="1" applyFill="1" applyBorder="1" applyAlignment="1">
      <alignment horizontal="center" vertical="center" wrapText="1"/>
    </xf>
    <xf numFmtId="41" fontId="0" fillId="6" borderId="62" xfId="0" applyNumberFormat="1" applyFill="1" applyBorder="1" applyAlignment="1">
      <alignment horizontal="right" vertical="center"/>
    </xf>
    <xf numFmtId="41" fontId="0" fillId="6" borderId="41" xfId="0" applyNumberFormat="1" applyFill="1" applyBorder="1" applyAlignment="1">
      <alignment horizontal="right" vertical="center"/>
    </xf>
    <xf numFmtId="41" fontId="0" fillId="6" borderId="42" xfId="0" applyNumberFormat="1" applyFill="1" applyBorder="1" applyAlignment="1">
      <alignment horizontal="right"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21" fillId="2" borderId="24"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19" fillId="3" borderId="22"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9" fillId="3" borderId="43"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19" fillId="6" borderId="18" xfId="0" applyFont="1" applyFill="1" applyBorder="1" applyAlignment="1" applyProtection="1">
      <alignment vertical="center" wrapText="1"/>
      <protection locked="0"/>
    </xf>
    <xf numFmtId="0" fontId="19" fillId="6" borderId="19" xfId="0" applyFont="1" applyFill="1" applyBorder="1" applyAlignment="1" applyProtection="1">
      <alignment vertical="center" wrapText="1"/>
      <protection locked="0"/>
    </xf>
    <xf numFmtId="0" fontId="19" fillId="6" borderId="40" xfId="0" applyFont="1" applyFill="1" applyBorder="1" applyAlignment="1" applyProtection="1">
      <alignment vertical="center" wrapText="1"/>
      <protection locked="0"/>
    </xf>
    <xf numFmtId="0" fontId="19" fillId="6" borderId="41" xfId="0" applyFont="1" applyFill="1" applyBorder="1" applyAlignment="1" applyProtection="1">
      <alignment vertical="center" wrapText="1"/>
      <protection locked="0"/>
    </xf>
    <xf numFmtId="0" fontId="0" fillId="6" borderId="87" xfId="0" applyFill="1" applyBorder="1" applyAlignment="1" applyProtection="1">
      <alignment horizontal="center" vertical="center" wrapText="1"/>
      <protection locked="0"/>
    </xf>
    <xf numFmtId="0" fontId="0" fillId="6" borderId="62" xfId="0" applyFill="1" applyBorder="1" applyAlignment="1" applyProtection="1">
      <alignment horizontal="center" vertical="center" wrapText="1"/>
      <protection locked="0"/>
    </xf>
    <xf numFmtId="0" fontId="19" fillId="3" borderId="95" xfId="0" applyFont="1" applyFill="1" applyBorder="1" applyAlignment="1">
      <alignment horizontal="center" vertical="center" wrapText="1"/>
    </xf>
    <xf numFmtId="0" fontId="19" fillId="3" borderId="95" xfId="0" applyFont="1" applyFill="1" applyBorder="1" applyAlignment="1">
      <alignment horizontal="center" vertical="center"/>
    </xf>
    <xf numFmtId="0" fontId="19" fillId="3" borderId="99" xfId="0" applyFont="1" applyFill="1" applyBorder="1" applyAlignment="1">
      <alignment horizontal="center" vertical="center" wrapText="1"/>
    </xf>
    <xf numFmtId="0" fontId="19" fillId="3" borderId="100" xfId="0" applyFont="1" applyFill="1" applyBorder="1" applyAlignment="1">
      <alignment horizontal="center" vertical="center" wrapText="1"/>
    </xf>
    <xf numFmtId="0" fontId="19" fillId="3" borderId="101" xfId="0" applyFont="1" applyFill="1" applyBorder="1" applyAlignment="1">
      <alignment horizontal="center" vertical="center" wrapText="1"/>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9" fillId="3" borderId="10" xfId="0" applyFont="1" applyFill="1" applyBorder="1" applyAlignment="1">
      <alignment horizontal="center" vertical="center" wrapText="1" shrinkToFit="1"/>
    </xf>
    <xf numFmtId="0" fontId="19" fillId="3" borderId="9" xfId="0" applyFont="1" applyFill="1" applyBorder="1" applyAlignment="1">
      <alignment horizontal="center" vertical="center" wrapText="1" shrinkToFit="1"/>
    </xf>
    <xf numFmtId="0" fontId="19" fillId="3" borderId="105" xfId="0" applyFont="1" applyFill="1" applyBorder="1" applyAlignment="1">
      <alignment horizontal="center" vertical="center" wrapText="1" shrinkToFit="1"/>
    </xf>
    <xf numFmtId="0" fontId="19" fillId="3" borderId="136" xfId="0" applyFont="1" applyFill="1" applyBorder="1" applyAlignment="1">
      <alignment horizontal="center" vertical="center" wrapText="1" shrinkToFit="1"/>
    </xf>
    <xf numFmtId="0" fontId="19" fillId="0" borderId="106" xfId="0" applyFont="1" applyBorder="1" applyAlignment="1">
      <alignment horizontal="left" vertical="center" wrapText="1" shrinkToFit="1"/>
    </xf>
    <xf numFmtId="0" fontId="19" fillId="0" borderId="106" xfId="0" applyFont="1" applyBorder="1" applyAlignment="1">
      <alignment horizontal="left" vertical="center" shrinkToFit="1"/>
    </xf>
    <xf numFmtId="0" fontId="19" fillId="0" borderId="107" xfId="0" applyFont="1" applyBorder="1" applyAlignment="1">
      <alignment horizontal="left" vertical="center" shrinkToFit="1"/>
    </xf>
    <xf numFmtId="0" fontId="19" fillId="3" borderId="31" xfId="0" applyFont="1" applyFill="1" applyBorder="1" applyAlignment="1">
      <alignment horizontal="center" vertical="center" wrapText="1" shrinkToFit="1"/>
    </xf>
    <xf numFmtId="0" fontId="19" fillId="3" borderId="95" xfId="0" applyFont="1" applyFill="1" applyBorder="1" applyAlignment="1">
      <alignment horizontal="center" vertical="center" wrapText="1" shrinkToFit="1"/>
    </xf>
    <xf numFmtId="0" fontId="19" fillId="0" borderId="95" xfId="0" applyFont="1" applyBorder="1" applyAlignment="1">
      <alignment horizontal="left" vertical="center" wrapText="1" shrinkToFit="1"/>
    </xf>
    <xf numFmtId="0" fontId="19" fillId="0" borderId="95" xfId="0" applyFont="1" applyBorder="1" applyAlignment="1">
      <alignment horizontal="left" vertical="center" shrinkToFit="1"/>
    </xf>
    <xf numFmtId="0" fontId="19" fillId="0" borderId="143" xfId="0" applyFont="1" applyBorder="1" applyAlignment="1">
      <alignment horizontal="left" vertical="center" shrinkToFit="1"/>
    </xf>
    <xf numFmtId="0" fontId="19" fillId="3" borderId="129" xfId="0" applyFont="1" applyFill="1" applyBorder="1" applyAlignment="1">
      <alignment horizontal="center" vertical="center" wrapText="1" shrinkToFit="1"/>
    </xf>
    <xf numFmtId="0" fontId="19" fillId="0" borderId="129" xfId="0" applyFont="1" applyFill="1" applyBorder="1" applyAlignment="1">
      <alignment horizontal="left" vertical="center" wrapText="1" shrinkToFit="1"/>
    </xf>
    <xf numFmtId="0" fontId="19" fillId="0" borderId="129" xfId="0" applyFont="1" applyFill="1" applyBorder="1" applyAlignment="1">
      <alignment horizontal="left" vertical="center" shrinkToFit="1"/>
    </xf>
    <xf numFmtId="0" fontId="19" fillId="0" borderId="144" xfId="0" applyFont="1" applyFill="1" applyBorder="1" applyAlignment="1">
      <alignment horizontal="left" vertical="center" shrinkToFit="1"/>
    </xf>
    <xf numFmtId="0" fontId="17" fillId="3" borderId="138" xfId="2" applyFont="1" applyFill="1" applyBorder="1" applyAlignment="1">
      <alignment horizontal="center" vertical="center" wrapText="1"/>
    </xf>
    <xf numFmtId="0" fontId="17" fillId="3" borderId="91" xfId="2" applyFont="1" applyFill="1" applyBorder="1" applyAlignment="1">
      <alignment horizontal="center" vertical="center" wrapText="1"/>
    </xf>
    <xf numFmtId="0" fontId="17" fillId="3" borderId="139" xfId="2" applyFont="1" applyFill="1" applyBorder="1" applyAlignment="1">
      <alignment horizontal="center" vertical="center" wrapText="1"/>
    </xf>
    <xf numFmtId="0" fontId="17" fillId="3" borderId="140" xfId="2" applyFont="1" applyFill="1" applyBorder="1" applyAlignment="1">
      <alignment horizontal="center" vertical="center" wrapText="1"/>
    </xf>
    <xf numFmtId="0" fontId="17" fillId="3" borderId="137" xfId="2" applyFont="1" applyFill="1" applyBorder="1" applyAlignment="1">
      <alignment horizontal="center" vertical="center" wrapText="1"/>
    </xf>
    <xf numFmtId="0" fontId="17" fillId="3" borderId="141" xfId="2" applyFont="1" applyFill="1" applyBorder="1" applyAlignment="1">
      <alignment horizontal="center" vertical="center" wrapText="1"/>
    </xf>
    <xf numFmtId="0" fontId="17" fillId="3" borderId="147" xfId="2" applyFont="1" applyFill="1" applyBorder="1" applyAlignment="1">
      <alignment horizontal="center" vertical="center" wrapText="1"/>
    </xf>
    <xf numFmtId="0" fontId="17" fillId="3" borderId="51" xfId="2" applyFont="1" applyFill="1" applyBorder="1" applyAlignment="1">
      <alignment horizontal="center" vertical="center" wrapText="1"/>
    </xf>
    <xf numFmtId="0" fontId="17" fillId="3" borderId="148" xfId="2" applyFont="1" applyFill="1" applyBorder="1" applyAlignment="1">
      <alignment horizontal="center" vertical="center" wrapText="1"/>
    </xf>
    <xf numFmtId="0" fontId="19" fillId="3" borderId="103" xfId="0" applyFont="1" applyFill="1" applyBorder="1" applyAlignment="1">
      <alignment horizontal="center" vertical="center" wrapText="1"/>
    </xf>
    <xf numFmtId="0" fontId="19" fillId="3" borderId="105" xfId="0" applyFont="1" applyFill="1" applyBorder="1" applyAlignment="1">
      <alignment horizontal="center" vertical="center" wrapText="1"/>
    </xf>
    <xf numFmtId="41" fontId="0" fillId="6" borderId="145" xfId="0" applyNumberFormat="1" applyFill="1" applyBorder="1" applyAlignment="1">
      <alignment horizontal="right" vertical="center"/>
    </xf>
    <xf numFmtId="41" fontId="0" fillId="6" borderId="146" xfId="0" applyNumberFormat="1" applyFill="1" applyBorder="1" applyAlignment="1">
      <alignment horizontal="right" vertical="center"/>
    </xf>
    <xf numFmtId="41" fontId="0" fillId="6" borderId="67" xfId="0" applyNumberFormat="1" applyFill="1" applyBorder="1" applyAlignment="1">
      <alignment horizontal="right" vertical="center"/>
    </xf>
    <xf numFmtId="41" fontId="0" fillId="6" borderId="49" xfId="0" applyNumberFormat="1" applyFill="1" applyBorder="1" applyAlignment="1">
      <alignment horizontal="right" vertical="center"/>
    </xf>
    <xf numFmtId="41" fontId="0" fillId="6" borderId="50" xfId="0" applyNumberFormat="1" applyFill="1" applyBorder="1" applyAlignment="1">
      <alignment horizontal="right" vertical="center"/>
    </xf>
    <xf numFmtId="41" fontId="0" fillId="6" borderId="59" xfId="0" applyNumberFormat="1" applyFill="1" applyBorder="1" applyAlignment="1">
      <alignment horizontal="right" vertical="center"/>
    </xf>
    <xf numFmtId="41" fontId="0" fillId="6" borderId="68" xfId="0" applyNumberFormat="1" applyFill="1" applyBorder="1" applyAlignment="1">
      <alignment horizontal="right" vertical="center"/>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6" borderId="44" xfId="0" applyNumberFormat="1" applyFill="1" applyBorder="1" applyAlignment="1">
      <alignment horizontal="right" vertical="center"/>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0" fontId="19" fillId="3" borderId="40" xfId="0" applyFont="1" applyFill="1" applyBorder="1" applyAlignment="1">
      <alignment horizontal="left" vertical="center" wrapText="1"/>
    </xf>
    <xf numFmtId="0" fontId="19" fillId="3" borderId="41" xfId="0" applyFont="1" applyFill="1" applyBorder="1" applyAlignment="1">
      <alignment horizontal="left" vertical="center" wrapText="1"/>
    </xf>
    <xf numFmtId="0" fontId="19" fillId="3" borderId="42" xfId="0" applyFont="1" applyFill="1" applyBorder="1" applyAlignment="1">
      <alignment horizontal="left" vertical="center" wrapText="1"/>
    </xf>
    <xf numFmtId="0" fontId="0" fillId="6" borderId="62"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59" xfId="0" applyFill="1" applyBorder="1" applyAlignment="1">
      <alignment horizontal="center" vertical="center" wrapText="1"/>
    </xf>
    <xf numFmtId="0" fontId="0"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0" fontId="5" fillId="6" borderId="66" xfId="1" applyFont="1" applyFill="1" applyBorder="1" applyAlignment="1">
      <alignment horizontal="center" vertical="center" wrapText="1"/>
    </xf>
    <xf numFmtId="0" fontId="1" fillId="0" borderId="7" xfId="1" applyFont="1" applyBorder="1" applyAlignment="1">
      <alignment horizontal="left" vertical="center" wrapText="1"/>
    </xf>
    <xf numFmtId="0" fontId="1" fillId="0" borderId="1" xfId="1" applyFont="1" applyBorder="1" applyAlignment="1">
      <alignment horizontal="left" vertical="center" wrapText="1"/>
    </xf>
    <xf numFmtId="0" fontId="1" fillId="0" borderId="8" xfId="1" applyFont="1" applyBorder="1" applyAlignment="1">
      <alignment horizontal="left" vertical="center" wrapText="1"/>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17" fillId="0" borderId="55" xfId="2" applyFont="1" applyBorder="1" applyAlignment="1">
      <alignment horizontal="center" vertical="center" wrapText="1"/>
    </xf>
    <xf numFmtId="0" fontId="0" fillId="2" borderId="38" xfId="0" applyFill="1" applyBorder="1" applyAlignment="1">
      <alignment horizontal="center" vertical="center"/>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5" fillId="6" borderId="7" xfId="5" applyFont="1" applyFill="1" applyBorder="1" applyAlignment="1" applyProtection="1">
      <alignment horizontal="left" vertical="center" wrapText="1"/>
      <protection locked="0"/>
    </xf>
    <xf numFmtId="0" fontId="5" fillId="6" borderId="1" xfId="5" applyFont="1" applyFill="1" applyBorder="1" applyAlignment="1" applyProtection="1">
      <alignment horizontal="left" vertical="center" wrapText="1"/>
      <protection locked="0"/>
    </xf>
    <xf numFmtId="0" fontId="5" fillId="6" borderId="8" xfId="5" applyFont="1" applyFill="1" applyBorder="1" applyAlignment="1" applyProtection="1">
      <alignment horizontal="left" vertical="center" wrapText="1"/>
      <protection locked="0"/>
    </xf>
    <xf numFmtId="0" fontId="8" fillId="2" borderId="15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4" xfId="0" applyFill="1" applyBorder="1" applyAlignment="1" applyProtection="1">
      <alignment horizontal="left" vertical="center" wrapText="1"/>
      <protection locked="0"/>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24" fillId="2" borderId="11"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14"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19" fillId="0" borderId="105" xfId="0" applyFont="1" applyBorder="1" applyAlignment="1">
      <alignment horizontal="left" vertical="center" wrapText="1" shrinkToFit="1"/>
    </xf>
    <xf numFmtId="0" fontId="19" fillId="0" borderId="142"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27"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4" xfId="0" applyFont="1" applyFill="1" applyBorder="1" applyAlignment="1">
      <alignment horizontal="center" vertical="center" wrapText="1"/>
    </xf>
    <xf numFmtId="0" fontId="17" fillId="2" borderId="45"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19" fillId="3" borderId="15" xfId="0" applyFont="1" applyFill="1" applyBorder="1" applyAlignment="1">
      <alignment horizontal="left" vertical="center" wrapText="1"/>
    </xf>
    <xf numFmtId="0" fontId="19" fillId="3" borderId="16" xfId="0" applyFont="1" applyFill="1" applyBorder="1" applyAlignment="1">
      <alignment horizontal="left" vertical="center" wrapText="1"/>
    </xf>
    <xf numFmtId="0" fontId="19" fillId="3" borderId="17"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34" xfId="0" applyFill="1" applyBorder="1" applyAlignment="1">
      <alignment horizontal="center" vertical="center" wrapText="1"/>
    </xf>
    <xf numFmtId="0" fontId="0" fillId="3" borderId="15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0" fillId="6" borderId="1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0" fillId="6" borderId="45" xfId="0" applyFill="1" applyBorder="1" applyAlignment="1">
      <alignment horizontal="left" vertical="center" wrapText="1"/>
    </xf>
    <xf numFmtId="0" fontId="0" fillId="6" borderId="1" xfId="0" applyFill="1" applyBorder="1" applyAlignment="1">
      <alignment horizontal="left" vertical="center" wrapText="1"/>
    </xf>
    <xf numFmtId="0" fontId="0" fillId="6" borderId="8" xfId="0" applyFill="1" applyBorder="1" applyAlignment="1">
      <alignment horizontal="left" vertical="center" wrapText="1"/>
    </xf>
    <xf numFmtId="0" fontId="17" fillId="3" borderId="0" xfId="0" applyFont="1" applyFill="1" applyBorder="1" applyAlignment="1">
      <alignment horizontal="center" vertical="center" wrapText="1"/>
    </xf>
    <xf numFmtId="0" fontId="12"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25" fillId="3" borderId="25" xfId="0" applyFont="1" applyFill="1" applyBorder="1" applyAlignment="1">
      <alignment horizontal="center" vertical="center" wrapText="1"/>
    </xf>
    <xf numFmtId="0" fontId="25" fillId="3" borderId="33" xfId="0" applyFont="1" applyFill="1" applyBorder="1" applyAlignment="1">
      <alignment horizontal="center" vertical="center" wrapText="1"/>
    </xf>
    <xf numFmtId="0" fontId="5" fillId="0" borderId="59" xfId="0" applyFont="1" applyFill="1" applyBorder="1" applyAlignment="1" applyProtection="1">
      <alignment horizontal="left" vertical="center" wrapText="1"/>
      <protection locked="0"/>
    </xf>
    <xf numFmtId="181" fontId="5" fillId="7" borderId="71" xfId="0" applyNumberFormat="1" applyFont="1" applyFill="1" applyBorder="1" applyAlignment="1" applyProtection="1">
      <alignment horizontal="center" vertical="center" shrinkToFit="1"/>
      <protection locked="0"/>
    </xf>
    <xf numFmtId="181" fontId="5" fillId="7" borderId="0" xfId="0" applyNumberFormat="1" applyFont="1" applyFill="1" applyAlignment="1" applyProtection="1">
      <alignment horizontal="center" vertical="center" shrinkToFit="1"/>
      <protection locked="0"/>
    </xf>
    <xf numFmtId="181" fontId="5" fillId="7" borderId="4" xfId="0" applyNumberFormat="1" applyFont="1" applyFill="1" applyBorder="1" applyAlignment="1" applyProtection="1">
      <alignment horizontal="center" vertical="center" shrinkToFit="1"/>
      <protection locked="0"/>
    </xf>
    <xf numFmtId="181" fontId="5" fillId="7" borderId="62" xfId="0" applyNumberFormat="1" applyFont="1" applyFill="1" applyBorder="1" applyAlignment="1" applyProtection="1">
      <alignment horizontal="center" vertical="center" shrinkToFit="1"/>
      <protection locked="0"/>
    </xf>
    <xf numFmtId="181" fontId="5" fillId="7"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46">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
      <numFmt numFmtId="180"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28806</xdr:colOff>
      <xdr:row>174</xdr:row>
      <xdr:rowOff>161936</xdr:rowOff>
    </xdr:from>
    <xdr:to>
      <xdr:col>42</xdr:col>
      <xdr:colOff>1441</xdr:colOff>
      <xdr:row>189</xdr:row>
      <xdr:rowOff>77271</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741526" y="64676666"/>
          <a:ext cx="4860865" cy="10952905"/>
          <a:chOff x="3504604" y="53698667"/>
          <a:chExt cx="3979128" cy="7557641"/>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bwMode="auto">
          <a:xfrm>
            <a:off x="4279032" y="53698667"/>
            <a:ext cx="2218109" cy="10230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aseline="0"/>
              <a:t>経済産業省</a:t>
            </a:r>
            <a:br>
              <a:rPr kumimoji="1" lang="en-US" altLang="ja-JP" sz="2000" baseline="0"/>
            </a:br>
            <a:r>
              <a:rPr kumimoji="1" lang="en-US" altLang="ja-JP" sz="2000" baseline="0"/>
              <a:t>50,000</a:t>
            </a:r>
            <a:r>
              <a:rPr kumimoji="1" lang="ja-JP" altLang="en-US" sz="2000" baseline="0"/>
              <a:t>百万円</a:t>
            </a:r>
            <a:endParaRPr kumimoji="1" lang="en-US" altLang="ja-JP" sz="2000" baseline="0"/>
          </a:p>
        </xdr:txBody>
      </xdr:sp>
      <xdr:cxnSp macro="">
        <xdr:nvCxnSpPr>
          <xdr:cNvPr id="13" name="直線矢印コネクタ 12">
            <a:extLst>
              <a:ext uri="{FF2B5EF4-FFF2-40B4-BE49-F238E27FC236}">
                <a16:creationId xmlns:a16="http://schemas.microsoft.com/office/drawing/2014/main" id="{00000000-0008-0000-0000-00000D000000}"/>
              </a:ext>
            </a:extLst>
          </xdr:cNvPr>
          <xdr:cNvCxnSpPr/>
        </xdr:nvCxnSpPr>
        <xdr:spPr bwMode="auto">
          <a:xfrm flipH="1">
            <a:off x="5367217" y="54709856"/>
            <a:ext cx="2163" cy="864091"/>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3504604" y="55587392"/>
            <a:ext cx="3979128" cy="290004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2500"/>
              </a:lnSpc>
            </a:pPr>
            <a:endParaRPr kumimoji="1" lang="en-US" altLang="ja-JP" sz="2000"/>
          </a:p>
          <a:p>
            <a:pPr algn="ctr">
              <a:lnSpc>
                <a:spcPts val="2500"/>
              </a:lnSpc>
            </a:pPr>
            <a:r>
              <a:rPr kumimoji="1" lang="ja-JP" altLang="en-US" sz="2000"/>
              <a:t>Ａ．基金設置法人</a:t>
            </a:r>
            <a:endParaRPr kumimoji="1" lang="en-US" altLang="ja-JP" sz="2000"/>
          </a:p>
          <a:p>
            <a:pPr algn="ctr">
              <a:lnSpc>
                <a:spcPts val="2500"/>
              </a:lnSpc>
            </a:pPr>
            <a:r>
              <a:rPr kumimoji="1" lang="ja-JP" altLang="en-US" sz="2000"/>
              <a:t>（一社）漁業経営安定化推進協会</a:t>
            </a:r>
            <a:endParaRPr kumimoji="1" lang="en-US" altLang="ja-JP" sz="2000"/>
          </a:p>
          <a:p>
            <a:pPr algn="ctr">
              <a:lnSpc>
                <a:spcPts val="2500"/>
              </a:lnSpc>
            </a:pPr>
            <a:r>
              <a:rPr kumimoji="1" lang="ja-JP" altLang="en-US" sz="2000"/>
              <a:t>処理水影響対策支援基金</a:t>
            </a:r>
            <a:endParaRPr kumimoji="1" lang="en-US" altLang="ja-JP" sz="2000"/>
          </a:p>
          <a:p>
            <a:pPr algn="ctr">
              <a:lnSpc>
                <a:spcPts val="2500"/>
              </a:lnSpc>
            </a:pPr>
            <a:r>
              <a:rPr kumimoji="1" lang="en-US" altLang="ja-JP" sz="2000"/>
              <a:t>【</a:t>
            </a:r>
            <a:r>
              <a:rPr kumimoji="1" lang="ja-JP" altLang="en-US" sz="2000"/>
              <a:t>令和５年度造成額</a:t>
            </a:r>
            <a:r>
              <a:rPr kumimoji="1" lang="en-US" altLang="ja-JP" sz="2000"/>
              <a:t>】50</a:t>
            </a:r>
            <a:r>
              <a:rPr kumimoji="1" lang="ja-JP" altLang="en-US" sz="2000"/>
              <a:t>，</a:t>
            </a:r>
            <a:r>
              <a:rPr kumimoji="1" lang="en-US" altLang="ja-JP" sz="2000"/>
              <a:t>000</a:t>
            </a:r>
            <a:r>
              <a:rPr kumimoji="1" lang="ja-JP" altLang="en-US" sz="2000"/>
              <a:t>百万円</a:t>
            </a:r>
            <a:endParaRPr kumimoji="1" lang="en-US" altLang="ja-JP" sz="2000"/>
          </a:p>
          <a:p>
            <a:pPr algn="ctr">
              <a:lnSpc>
                <a:spcPts val="2500"/>
              </a:lnSpc>
            </a:pPr>
            <a:endParaRPr kumimoji="1" lang="en-US" altLang="ja-JP" sz="2000"/>
          </a:p>
        </xdr:txBody>
      </xdr:sp>
      <xdr:cxnSp macro="">
        <xdr:nvCxnSpPr>
          <xdr:cNvPr id="15" name="直線矢印コネクタ 14">
            <a:extLst>
              <a:ext uri="{FF2B5EF4-FFF2-40B4-BE49-F238E27FC236}">
                <a16:creationId xmlns:a16="http://schemas.microsoft.com/office/drawing/2014/main" id="{00000000-0008-0000-0000-00000F000000}"/>
              </a:ext>
            </a:extLst>
          </xdr:cNvPr>
          <xdr:cNvCxnSpPr/>
        </xdr:nvCxnSpPr>
        <xdr:spPr bwMode="auto">
          <a:xfrm>
            <a:off x="5460830" y="59056538"/>
            <a:ext cx="979" cy="562090"/>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bwMode="auto">
          <a:xfrm>
            <a:off x="4128562" y="59951656"/>
            <a:ext cx="2638425" cy="130465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n-ea"/>
                <a:ea typeface="+mn-ea"/>
              </a:rPr>
              <a:t>B</a:t>
            </a:r>
            <a:r>
              <a:rPr kumimoji="1" lang="ja-JP" altLang="en-US" sz="2000">
                <a:latin typeface="+mn-ea"/>
                <a:ea typeface="+mn-ea"/>
              </a:rPr>
              <a:t>．地域水産業再生委員会等</a:t>
            </a:r>
            <a:endParaRPr kumimoji="1" lang="en-US" altLang="ja-JP" sz="2000">
              <a:latin typeface="+mn-ea"/>
              <a:ea typeface="+mn-ea"/>
            </a:endParaRPr>
          </a:p>
          <a:p>
            <a:pPr algn="ctr"/>
            <a:r>
              <a:rPr kumimoji="1" lang="en-US" altLang="ja-JP" sz="2000">
                <a:latin typeface="+mn-ea"/>
                <a:ea typeface="+mn-ea"/>
              </a:rPr>
              <a:t>【-</a:t>
            </a:r>
            <a:r>
              <a:rPr kumimoji="1" lang="ja-JP" altLang="en-US" sz="2000">
                <a:latin typeface="+mn-ea"/>
                <a:ea typeface="+mn-ea"/>
              </a:rPr>
              <a:t>百万円</a:t>
            </a:r>
            <a:r>
              <a:rPr kumimoji="1" lang="en-US" altLang="ja-JP" sz="2000">
                <a:latin typeface="+mn-ea"/>
                <a:ea typeface="+mn-ea"/>
              </a:rPr>
              <a:t>】</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bwMode="auto">
          <a:xfrm>
            <a:off x="3870506" y="59622529"/>
            <a:ext cx="3089938" cy="31233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t>【</a:t>
            </a:r>
            <a:r>
              <a:rPr kumimoji="1" lang="ja-JP" altLang="en-US" sz="1800"/>
              <a:t>補助金交付</a:t>
            </a:r>
            <a:r>
              <a:rPr kumimoji="1" lang="en-US" altLang="ja-JP" sz="1800"/>
              <a:t>】</a:t>
            </a:r>
            <a:endParaRPr kumimoji="1" lang="en-US" altLang="ja-JP" sz="1050"/>
          </a:p>
        </xdr:txBody>
      </xdr:sp>
    </xdr:grpSp>
    <xdr:clientData/>
  </xdr:twoCellAnchor>
  <xdr:twoCellAnchor>
    <xdr:from>
      <xdr:col>17</xdr:col>
      <xdr:colOff>37171</xdr:colOff>
      <xdr:row>179</xdr:row>
      <xdr:rowOff>423979</xdr:rowOff>
    </xdr:from>
    <xdr:to>
      <xdr:col>40</xdr:col>
      <xdr:colOff>136163</xdr:colOff>
      <xdr:row>180</xdr:row>
      <xdr:rowOff>406556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bwMode="auto">
        <a:xfrm>
          <a:off x="3394153" y="83535412"/>
          <a:ext cx="4640790" cy="818918"/>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effectLst/>
              <a:latin typeface="+mn-lt"/>
              <a:ea typeface="+mn-ea"/>
              <a:cs typeface="+mn-cs"/>
            </a:rPr>
            <a:t>【</a:t>
          </a:r>
          <a:r>
            <a:rPr kumimoji="1" lang="ja-JP" altLang="en-US" sz="1800">
              <a:solidFill>
                <a:schemeClr val="dk1"/>
              </a:solidFill>
              <a:effectLst/>
              <a:latin typeface="+mn-lt"/>
              <a:ea typeface="+mn-ea"/>
              <a:cs typeface="+mn-cs"/>
            </a:rPr>
            <a:t>令和</a:t>
          </a:r>
          <a:r>
            <a:rPr kumimoji="1" lang="en-US" altLang="ja-JP" sz="1800">
              <a:solidFill>
                <a:schemeClr val="dk1"/>
              </a:solidFill>
              <a:effectLst/>
              <a:latin typeface="+mn-lt"/>
              <a:ea typeface="+mn-ea"/>
              <a:cs typeface="+mn-cs"/>
            </a:rPr>
            <a:t>5</a:t>
          </a:r>
          <a:r>
            <a:rPr kumimoji="1" lang="ja-JP" altLang="en-US" sz="1800">
              <a:solidFill>
                <a:schemeClr val="dk1"/>
              </a:solidFill>
              <a:effectLst/>
              <a:latin typeface="+mn-lt"/>
              <a:ea typeface="+mn-ea"/>
              <a:cs typeface="+mn-cs"/>
            </a:rPr>
            <a:t>年度</a:t>
          </a:r>
          <a:r>
            <a:rPr kumimoji="1" lang="ja-JP" altLang="ja-JP" sz="1800">
              <a:solidFill>
                <a:schemeClr val="dk1"/>
              </a:solidFill>
              <a:effectLst/>
              <a:latin typeface="+mn-lt"/>
              <a:ea typeface="+mn-ea"/>
              <a:cs typeface="+mn-cs"/>
            </a:rPr>
            <a:t>基金残高</a:t>
          </a:r>
          <a:r>
            <a:rPr kumimoji="1" lang="en-US" altLang="ja-JP" sz="1800">
              <a:solidFill>
                <a:schemeClr val="dk1"/>
              </a:solidFill>
              <a:effectLst/>
              <a:latin typeface="+mn-lt"/>
              <a:ea typeface="+mn-ea"/>
              <a:cs typeface="+mn-cs"/>
            </a:rPr>
            <a:t>】49,999</a:t>
          </a:r>
          <a:r>
            <a:rPr kumimoji="1" lang="ja-JP" altLang="ja-JP" sz="1800">
              <a:solidFill>
                <a:schemeClr val="dk1"/>
              </a:solidFill>
              <a:effectLst/>
              <a:latin typeface="+mn-lt"/>
              <a:ea typeface="+mn-ea"/>
              <a:cs typeface="+mn-cs"/>
            </a:rPr>
            <a:t>百万円</a:t>
          </a:r>
          <a:endParaRPr kumimoji="1" lang="en-US" altLang="ja-JP" sz="1800">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800">
              <a:solidFill>
                <a:schemeClr val="dk1"/>
              </a:solidFill>
              <a:effectLst/>
              <a:latin typeface="+mn-lt"/>
              <a:ea typeface="+mn-ea"/>
              <a:cs typeface="+mn-cs"/>
            </a:rPr>
            <a:t>（内　国庫補助金相当額</a:t>
          </a:r>
          <a:r>
            <a:rPr kumimoji="1" lang="en-US" altLang="ja-JP" sz="1800">
              <a:solidFill>
                <a:schemeClr val="dk1"/>
              </a:solidFill>
              <a:effectLst/>
              <a:latin typeface="+mn-lt"/>
              <a:ea typeface="+mn-ea"/>
              <a:cs typeface="+mn-cs"/>
            </a:rPr>
            <a:t>49,999</a:t>
          </a:r>
          <a:r>
            <a:rPr kumimoji="1" lang="ja-JP" altLang="en-US" sz="1800">
              <a:solidFill>
                <a:schemeClr val="dk1"/>
              </a:solidFill>
              <a:effectLst/>
              <a:latin typeface="+mn-lt"/>
              <a:ea typeface="+mn-ea"/>
              <a:cs typeface="+mn-cs"/>
            </a:rPr>
            <a:t>百万円）</a:t>
          </a:r>
          <a:endParaRPr kumimoji="1" lang="en-US" altLang="ja-JP" sz="1800">
            <a:solidFill>
              <a:schemeClr val="dk1"/>
            </a:solidFill>
            <a:effectLst/>
            <a:latin typeface="+mn-lt"/>
            <a:ea typeface="+mn-ea"/>
            <a:cs typeface="+mn-cs"/>
          </a:endParaRPr>
        </a:p>
      </xdr:txBody>
    </xdr:sp>
    <xdr:clientData/>
  </xdr:twoCellAnchor>
  <xdr:oneCellAnchor>
    <xdr:from>
      <xdr:col>18</xdr:col>
      <xdr:colOff>69694</xdr:colOff>
      <xdr:row>177</xdr:row>
      <xdr:rowOff>789880</xdr:rowOff>
    </xdr:from>
    <xdr:ext cx="1473993" cy="89255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24145" y="82042776"/>
          <a:ext cx="1473993"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t>【</a:t>
          </a:r>
          <a:r>
            <a:rPr kumimoji="1" lang="ja-JP" altLang="en-US" sz="1600"/>
            <a:t>収入</a:t>
          </a:r>
          <a:r>
            <a:rPr kumimoji="1" lang="en-US" altLang="ja-JP" sz="1600"/>
            <a:t>】</a:t>
          </a:r>
        </a:p>
        <a:p>
          <a:r>
            <a:rPr kumimoji="1" lang="ja-JP" altLang="en-US" sz="1600"/>
            <a:t>補助金：</a:t>
          </a:r>
          <a:r>
            <a:rPr kumimoji="1" lang="en-US" altLang="ja-JP" sz="1600"/>
            <a:t>50,000</a:t>
          </a:r>
        </a:p>
        <a:p>
          <a:r>
            <a:rPr kumimoji="1" lang="ja-JP" altLang="en-US" sz="1600"/>
            <a:t>運用益：</a:t>
          </a:r>
          <a:r>
            <a:rPr kumimoji="1" lang="en-US" altLang="ja-JP" sz="1600"/>
            <a:t>-</a:t>
          </a:r>
          <a:endParaRPr kumimoji="1" lang="ja-JP" altLang="en-US" sz="1600"/>
        </a:p>
      </xdr:txBody>
    </xdr:sp>
    <xdr:clientData/>
  </xdr:oneCellAnchor>
  <xdr:oneCellAnchor>
    <xdr:from>
      <xdr:col>30</xdr:col>
      <xdr:colOff>174239</xdr:colOff>
      <xdr:row>177</xdr:row>
      <xdr:rowOff>789878</xdr:rowOff>
    </xdr:from>
    <xdr:ext cx="1162626" cy="892552"/>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149012" y="82748173"/>
          <a:ext cx="1162626" cy="8925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a:t>【</a:t>
          </a:r>
          <a:r>
            <a:rPr kumimoji="1" lang="ja-JP" altLang="en-US" sz="1600"/>
            <a:t>支出</a:t>
          </a:r>
          <a:r>
            <a:rPr kumimoji="1" lang="en-US" altLang="ja-JP" sz="1600"/>
            <a:t>】</a:t>
          </a:r>
        </a:p>
        <a:p>
          <a:r>
            <a:rPr kumimoji="1" lang="ja-JP" altLang="en-US" sz="1600"/>
            <a:t>事業費：</a:t>
          </a:r>
          <a:r>
            <a:rPr kumimoji="1" lang="en-US" altLang="ja-JP" sz="1600"/>
            <a:t>-</a:t>
          </a:r>
        </a:p>
        <a:p>
          <a:r>
            <a:rPr kumimoji="1" lang="ja-JP" altLang="en-US" sz="1600">
              <a:solidFill>
                <a:sysClr val="windowText" lastClr="000000"/>
              </a:solidFill>
            </a:rPr>
            <a:t>管理費：</a:t>
          </a:r>
          <a:r>
            <a:rPr kumimoji="1" lang="en-US" altLang="ja-JP" sz="1600">
              <a:solidFill>
                <a:sysClr val="windowText" lastClr="000000"/>
              </a:solidFill>
            </a:rPr>
            <a:t>0.6</a:t>
          </a:r>
          <a:endParaRPr kumimoji="1" lang="ja-JP" altLang="en-US" sz="1600">
            <a:solidFill>
              <a:sysClr val="windowText" lastClr="000000"/>
            </a:solidFill>
          </a:endParaRPr>
        </a:p>
      </xdr:txBody>
    </xdr:sp>
    <xdr:clientData/>
  </xdr:oneCellAnchor>
  <xdr:twoCellAnchor>
    <xdr:from>
      <xdr:col>18</xdr:col>
      <xdr:colOff>46464</xdr:colOff>
      <xdr:row>178</xdr:row>
      <xdr:rowOff>731798</xdr:rowOff>
    </xdr:from>
    <xdr:to>
      <xdr:col>38</xdr:col>
      <xdr:colOff>127775</xdr:colOff>
      <xdr:row>178</xdr:row>
      <xdr:rowOff>743414</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3600915" y="82913963"/>
          <a:ext cx="4030701" cy="11616"/>
        </a:xfrm>
        <a:prstGeom prst="line">
          <a:avLst/>
        </a:prstGeom>
        <a:ln w="285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81311</xdr:colOff>
      <xdr:row>178</xdr:row>
      <xdr:rowOff>801493</xdr:rowOff>
    </xdr:from>
    <xdr:ext cx="1268809" cy="359073"/>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635762" y="82983658"/>
          <a:ext cx="1268809"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合計：</a:t>
          </a:r>
          <a:r>
            <a:rPr kumimoji="1" lang="en-US" altLang="ja-JP" sz="1600"/>
            <a:t>50,000</a:t>
          </a:r>
          <a:endParaRPr kumimoji="1" lang="ja-JP" altLang="en-US" sz="1600"/>
        </a:p>
      </xdr:txBody>
    </xdr:sp>
    <xdr:clientData/>
  </xdr:oneCellAnchor>
  <xdr:oneCellAnchor>
    <xdr:from>
      <xdr:col>30</xdr:col>
      <xdr:colOff>179812</xdr:colOff>
      <xdr:row>178</xdr:row>
      <xdr:rowOff>824030</xdr:rowOff>
    </xdr:from>
    <xdr:ext cx="957442" cy="35907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154585" y="83708848"/>
          <a:ext cx="957442"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合計：</a:t>
          </a:r>
          <a:r>
            <a:rPr kumimoji="1" lang="en-US" altLang="ja-JP" sz="1600"/>
            <a:t>0.6</a:t>
          </a:r>
          <a:endParaRPr kumimoji="1" lang="ja-JP" altLang="en-US" sz="1600"/>
        </a:p>
      </xdr:txBody>
    </xdr:sp>
    <xdr:clientData/>
  </xdr:oneCellAnchor>
  <xdr:twoCellAnchor>
    <xdr:from>
      <xdr:col>15</xdr:col>
      <xdr:colOff>54268</xdr:colOff>
      <xdr:row>180</xdr:row>
      <xdr:rowOff>761999</xdr:rowOff>
    </xdr:from>
    <xdr:to>
      <xdr:col>43</xdr:col>
      <xdr:colOff>67235</xdr:colOff>
      <xdr:row>181</xdr:row>
      <xdr:rowOff>774683</xdr:rowOff>
    </xdr:to>
    <xdr:sp macro="" textlink="">
      <xdr:nvSpPr>
        <xdr:cNvPr id="20" name="AutoShape 6">
          <a:extLst>
            <a:ext uri="{FF2B5EF4-FFF2-40B4-BE49-F238E27FC236}">
              <a16:creationId xmlns:a16="http://schemas.microsoft.com/office/drawing/2014/main" id="{00000000-0008-0000-0000-000014000000}"/>
            </a:ext>
          </a:extLst>
        </xdr:cNvPr>
        <xdr:cNvSpPr>
          <a:spLocks noChangeArrowheads="1"/>
        </xdr:cNvSpPr>
      </xdr:nvSpPr>
      <xdr:spPr bwMode="auto">
        <a:xfrm>
          <a:off x="2743680" y="67145646"/>
          <a:ext cx="5033202" cy="853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15</xdr:col>
      <xdr:colOff>174238</xdr:colOff>
      <xdr:row>180</xdr:row>
      <xdr:rowOff>817105</xdr:rowOff>
    </xdr:from>
    <xdr:ext cx="4804984" cy="625812"/>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863650" y="67200752"/>
          <a:ext cx="4804984" cy="625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a:t>・基金の管理</a:t>
          </a:r>
          <a:endParaRPr kumimoji="1" lang="en-US" altLang="ja-JP" sz="1600"/>
        </a:p>
        <a:p>
          <a:r>
            <a:rPr kumimoji="1" lang="ja-JP" altLang="en-US" sz="1600"/>
            <a:t>・漁業者が創意工夫を凝らして取り組む事業への支援</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05"/>
  <sheetViews>
    <sheetView tabSelected="1" view="pageBreakPreview" zoomScaleNormal="10" zoomScaleSheetLayoutView="100" zoomScalePageLayoutView="70" workbookViewId="0"/>
  </sheetViews>
  <sheetFormatPr defaultColWidth="9" defaultRowHeight="13.2" x14ac:dyDescent="0.2"/>
  <cols>
    <col min="1" max="51" width="2.6640625" style="10" customWidth="1"/>
    <col min="52" max="52" width="9" style="10"/>
    <col min="53" max="53" width="22.109375" style="10" bestFit="1" customWidth="1"/>
    <col min="54"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717" t="s">
        <v>0</v>
      </c>
      <c r="AK2" s="718"/>
      <c r="AL2" s="718"/>
      <c r="AM2" s="718"/>
      <c r="AN2" s="718"/>
      <c r="AO2" s="718"/>
      <c r="AP2" s="718"/>
      <c r="AQ2" s="718"/>
      <c r="AR2" s="719">
        <v>38</v>
      </c>
      <c r="AS2" s="719"/>
      <c r="AT2" s="719"/>
      <c r="AU2" s="719"/>
      <c r="AV2" s="719"/>
      <c r="AW2" s="719"/>
      <c r="AX2" s="719"/>
      <c r="AY2" s="719"/>
    </row>
    <row r="3" spans="1:51" ht="32.1" customHeight="1" thickBot="1" x14ac:dyDescent="0.25">
      <c r="A3" s="786" t="s">
        <v>1</v>
      </c>
      <c r="B3" s="787"/>
      <c r="C3" s="787"/>
      <c r="D3" s="787"/>
      <c r="E3" s="787"/>
      <c r="F3" s="787"/>
      <c r="G3" s="787"/>
      <c r="H3" s="787"/>
      <c r="I3" s="787"/>
      <c r="J3" s="787"/>
      <c r="K3" s="787"/>
      <c r="L3" s="787"/>
      <c r="M3" s="787"/>
      <c r="N3" s="787"/>
      <c r="O3" s="787"/>
      <c r="P3" s="787"/>
      <c r="Q3" s="787"/>
      <c r="R3" s="787"/>
      <c r="S3" s="787"/>
      <c r="T3" s="787"/>
      <c r="U3" s="787"/>
      <c r="V3" s="787"/>
      <c r="W3" s="787"/>
      <c r="X3" s="787"/>
      <c r="Y3" s="787"/>
      <c r="Z3" s="787"/>
      <c r="AA3" s="787"/>
      <c r="AB3" s="787"/>
      <c r="AC3" s="787"/>
      <c r="AD3" s="787"/>
      <c r="AE3" s="787"/>
      <c r="AF3" s="787"/>
      <c r="AG3" s="787"/>
      <c r="AH3" s="787"/>
      <c r="AI3" s="787"/>
      <c r="AJ3" s="787"/>
      <c r="AK3" s="787"/>
      <c r="AL3" s="785"/>
      <c r="AM3" s="785"/>
      <c r="AN3" s="785"/>
      <c r="AO3" s="785"/>
      <c r="AP3" s="720" t="s">
        <v>2</v>
      </c>
      <c r="AQ3" s="721"/>
      <c r="AR3" s="721"/>
      <c r="AS3" s="721"/>
      <c r="AT3" s="721"/>
      <c r="AU3" s="721"/>
      <c r="AV3" s="721"/>
      <c r="AW3" s="721"/>
      <c r="AX3" s="721"/>
      <c r="AY3" s="722"/>
    </row>
    <row r="4" spans="1:51" ht="28.5" customHeight="1" x14ac:dyDescent="0.2">
      <c r="A4" s="723" t="s">
        <v>3</v>
      </c>
      <c r="B4" s="724"/>
      <c r="C4" s="724"/>
      <c r="D4" s="724"/>
      <c r="E4" s="724"/>
      <c r="F4" s="724"/>
      <c r="G4" s="725" t="s">
        <v>4</v>
      </c>
      <c r="H4" s="726"/>
      <c r="I4" s="726"/>
      <c r="J4" s="726"/>
      <c r="K4" s="726"/>
      <c r="L4" s="726"/>
      <c r="M4" s="726"/>
      <c r="N4" s="726"/>
      <c r="O4" s="726"/>
      <c r="P4" s="726"/>
      <c r="Q4" s="726"/>
      <c r="R4" s="726"/>
      <c r="S4" s="726"/>
      <c r="T4" s="726"/>
      <c r="U4" s="726"/>
      <c r="V4" s="726"/>
      <c r="W4" s="726"/>
      <c r="X4" s="726"/>
      <c r="Y4" s="726"/>
      <c r="Z4" s="727"/>
      <c r="AA4" s="728" t="s">
        <v>5</v>
      </c>
      <c r="AB4" s="729"/>
      <c r="AC4" s="729"/>
      <c r="AD4" s="729"/>
      <c r="AE4" s="729"/>
      <c r="AF4" s="729"/>
      <c r="AG4" s="730" t="s">
        <v>6</v>
      </c>
      <c r="AH4" s="731"/>
      <c r="AI4" s="731"/>
      <c r="AJ4" s="731"/>
      <c r="AK4" s="731"/>
      <c r="AL4" s="731"/>
      <c r="AM4" s="731"/>
      <c r="AN4" s="731"/>
      <c r="AO4" s="731"/>
      <c r="AP4" s="731"/>
      <c r="AQ4" s="731"/>
      <c r="AR4" s="731"/>
      <c r="AS4" s="731"/>
      <c r="AT4" s="731"/>
      <c r="AU4" s="731"/>
      <c r="AV4" s="731"/>
      <c r="AW4" s="731"/>
      <c r="AX4" s="731"/>
      <c r="AY4" s="732"/>
    </row>
    <row r="5" spans="1:51" ht="28.5" customHeight="1" x14ac:dyDescent="0.2">
      <c r="A5" s="791" t="s">
        <v>7</v>
      </c>
      <c r="B5" s="792"/>
      <c r="C5" s="792"/>
      <c r="D5" s="792"/>
      <c r="E5" s="792"/>
      <c r="F5" s="793"/>
      <c r="G5" s="782" t="s">
        <v>8</v>
      </c>
      <c r="H5" s="783"/>
      <c r="I5" s="783"/>
      <c r="J5" s="783"/>
      <c r="K5" s="783"/>
      <c r="L5" s="783"/>
      <c r="M5" s="783"/>
      <c r="N5" s="783"/>
      <c r="O5" s="783"/>
      <c r="P5" s="783"/>
      <c r="Q5" s="783"/>
      <c r="R5" s="783"/>
      <c r="S5" s="783"/>
      <c r="T5" s="783"/>
      <c r="U5" s="783"/>
      <c r="V5" s="783"/>
      <c r="W5" s="783"/>
      <c r="X5" s="783"/>
      <c r="Y5" s="783"/>
      <c r="Z5" s="784"/>
      <c r="AA5" s="803" t="s">
        <v>9</v>
      </c>
      <c r="AB5" s="804"/>
      <c r="AC5" s="804"/>
      <c r="AD5" s="804"/>
      <c r="AE5" s="804"/>
      <c r="AF5" s="805"/>
      <c r="AG5" s="806" t="s">
        <v>10</v>
      </c>
      <c r="AH5" s="807"/>
      <c r="AI5" s="807"/>
      <c r="AJ5" s="807"/>
      <c r="AK5" s="807"/>
      <c r="AL5" s="807"/>
      <c r="AM5" s="807"/>
      <c r="AN5" s="807"/>
      <c r="AO5" s="807"/>
      <c r="AP5" s="807"/>
      <c r="AQ5" s="807"/>
      <c r="AR5" s="807"/>
      <c r="AS5" s="807"/>
      <c r="AT5" s="807"/>
      <c r="AU5" s="807"/>
      <c r="AV5" s="807"/>
      <c r="AW5" s="807"/>
      <c r="AX5" s="807"/>
      <c r="AY5" s="808"/>
    </row>
    <row r="6" spans="1:51" ht="28.5" customHeight="1" x14ac:dyDescent="0.2">
      <c r="A6" s="809" t="s">
        <v>11</v>
      </c>
      <c r="B6" s="810"/>
      <c r="C6" s="810"/>
      <c r="D6" s="810"/>
      <c r="E6" s="810"/>
      <c r="F6" s="811"/>
      <c r="G6" s="812" t="s">
        <v>12</v>
      </c>
      <c r="H6" s="813"/>
      <c r="I6" s="813"/>
      <c r="J6" s="813"/>
      <c r="K6" s="813"/>
      <c r="L6" s="813"/>
      <c r="M6" s="813"/>
      <c r="N6" s="813"/>
      <c r="O6" s="813"/>
      <c r="P6" s="813"/>
      <c r="Q6" s="813"/>
      <c r="R6" s="813"/>
      <c r="S6" s="813"/>
      <c r="T6" s="813"/>
      <c r="U6" s="813"/>
      <c r="V6" s="813"/>
      <c r="W6" s="813"/>
      <c r="X6" s="813"/>
      <c r="Y6" s="813"/>
      <c r="Z6" s="814"/>
      <c r="AA6" s="803" t="s">
        <v>13</v>
      </c>
      <c r="AB6" s="804"/>
      <c r="AC6" s="804"/>
      <c r="AD6" s="804"/>
      <c r="AE6" s="804"/>
      <c r="AF6" s="805"/>
      <c r="AG6" s="806" t="s">
        <v>14</v>
      </c>
      <c r="AH6" s="807"/>
      <c r="AI6" s="807"/>
      <c r="AJ6" s="807"/>
      <c r="AK6" s="807"/>
      <c r="AL6" s="807"/>
      <c r="AM6" s="807"/>
      <c r="AN6" s="807"/>
      <c r="AO6" s="807"/>
      <c r="AP6" s="807"/>
      <c r="AQ6" s="807"/>
      <c r="AR6" s="807"/>
      <c r="AS6" s="807"/>
      <c r="AT6" s="807"/>
      <c r="AU6" s="807"/>
      <c r="AV6" s="807"/>
      <c r="AW6" s="807"/>
      <c r="AX6" s="807"/>
      <c r="AY6" s="808"/>
    </row>
    <row r="7" spans="1:51" ht="28.5" customHeight="1" x14ac:dyDescent="0.2">
      <c r="A7" s="779" t="s">
        <v>15</v>
      </c>
      <c r="B7" s="780"/>
      <c r="C7" s="780"/>
      <c r="D7" s="780"/>
      <c r="E7" s="780"/>
      <c r="F7" s="781"/>
      <c r="G7" s="782" t="s">
        <v>16</v>
      </c>
      <c r="H7" s="783"/>
      <c r="I7" s="783"/>
      <c r="J7" s="783"/>
      <c r="K7" s="783"/>
      <c r="L7" s="783"/>
      <c r="M7" s="783"/>
      <c r="N7" s="783"/>
      <c r="O7" s="783"/>
      <c r="P7" s="783"/>
      <c r="Q7" s="783"/>
      <c r="R7" s="783"/>
      <c r="S7" s="783"/>
      <c r="T7" s="783"/>
      <c r="U7" s="783"/>
      <c r="V7" s="783"/>
      <c r="W7" s="783"/>
      <c r="X7" s="783"/>
      <c r="Y7" s="783"/>
      <c r="Z7" s="784"/>
      <c r="AA7" s="367" t="s">
        <v>17</v>
      </c>
      <c r="AB7" s="368"/>
      <c r="AC7" s="368"/>
      <c r="AD7" s="368"/>
      <c r="AE7" s="368"/>
      <c r="AF7" s="369"/>
      <c r="AG7" s="373" t="s">
        <v>16</v>
      </c>
      <c r="AH7" s="374"/>
      <c r="AI7" s="374"/>
      <c r="AJ7" s="374"/>
      <c r="AK7" s="374"/>
      <c r="AL7" s="374"/>
      <c r="AM7" s="374"/>
      <c r="AN7" s="374"/>
      <c r="AO7" s="374"/>
      <c r="AP7" s="374"/>
      <c r="AQ7" s="374"/>
      <c r="AR7" s="374"/>
      <c r="AS7" s="374"/>
      <c r="AT7" s="374"/>
      <c r="AU7" s="374"/>
      <c r="AV7" s="374"/>
      <c r="AW7" s="374"/>
      <c r="AX7" s="374"/>
      <c r="AY7" s="375"/>
    </row>
    <row r="8" spans="1:51" ht="231.75" customHeight="1" x14ac:dyDescent="0.2">
      <c r="A8" s="361" t="s">
        <v>18</v>
      </c>
      <c r="B8" s="362"/>
      <c r="C8" s="362"/>
      <c r="D8" s="362"/>
      <c r="E8" s="362"/>
      <c r="F8" s="363"/>
      <c r="G8" s="364" t="s">
        <v>19</v>
      </c>
      <c r="H8" s="365"/>
      <c r="I8" s="365"/>
      <c r="J8" s="365"/>
      <c r="K8" s="365"/>
      <c r="L8" s="365"/>
      <c r="M8" s="365"/>
      <c r="N8" s="365"/>
      <c r="O8" s="365"/>
      <c r="P8" s="365"/>
      <c r="Q8" s="365"/>
      <c r="R8" s="365"/>
      <c r="S8" s="365"/>
      <c r="T8" s="365"/>
      <c r="U8" s="365"/>
      <c r="V8" s="365"/>
      <c r="W8" s="365"/>
      <c r="X8" s="365"/>
      <c r="Y8" s="365"/>
      <c r="Z8" s="366"/>
      <c r="AA8" s="370"/>
      <c r="AB8" s="371"/>
      <c r="AC8" s="371"/>
      <c r="AD8" s="371"/>
      <c r="AE8" s="371"/>
      <c r="AF8" s="372"/>
      <c r="AG8" s="376"/>
      <c r="AH8" s="377"/>
      <c r="AI8" s="377"/>
      <c r="AJ8" s="377"/>
      <c r="AK8" s="377"/>
      <c r="AL8" s="377"/>
      <c r="AM8" s="377"/>
      <c r="AN8" s="377"/>
      <c r="AO8" s="377"/>
      <c r="AP8" s="377"/>
      <c r="AQ8" s="377"/>
      <c r="AR8" s="377"/>
      <c r="AS8" s="377"/>
      <c r="AT8" s="377"/>
      <c r="AU8" s="377"/>
      <c r="AV8" s="377"/>
      <c r="AW8" s="377"/>
      <c r="AX8" s="377"/>
      <c r="AY8" s="378"/>
    </row>
    <row r="9" spans="1:51" ht="46.5" customHeight="1" x14ac:dyDescent="0.2">
      <c r="A9" s="361" t="s">
        <v>20</v>
      </c>
      <c r="B9" s="362"/>
      <c r="C9" s="362"/>
      <c r="D9" s="362"/>
      <c r="E9" s="362"/>
      <c r="F9" s="363"/>
      <c r="G9" s="788" t="s">
        <v>21</v>
      </c>
      <c r="H9" s="789"/>
      <c r="I9" s="789"/>
      <c r="J9" s="789"/>
      <c r="K9" s="789"/>
      <c r="L9" s="789"/>
      <c r="M9" s="789"/>
      <c r="N9" s="789"/>
      <c r="O9" s="789"/>
      <c r="P9" s="789"/>
      <c r="Q9" s="789"/>
      <c r="R9" s="789"/>
      <c r="S9" s="789"/>
      <c r="T9" s="789"/>
      <c r="U9" s="789"/>
      <c r="V9" s="789"/>
      <c r="W9" s="789"/>
      <c r="X9" s="789"/>
      <c r="Y9" s="789"/>
      <c r="Z9" s="789"/>
      <c r="AA9" s="789"/>
      <c r="AB9" s="789"/>
      <c r="AC9" s="789"/>
      <c r="AD9" s="789"/>
      <c r="AE9" s="789"/>
      <c r="AF9" s="789"/>
      <c r="AG9" s="789"/>
      <c r="AH9" s="789"/>
      <c r="AI9" s="789"/>
      <c r="AJ9" s="789"/>
      <c r="AK9" s="789"/>
      <c r="AL9" s="789"/>
      <c r="AM9" s="789"/>
      <c r="AN9" s="789"/>
      <c r="AO9" s="789"/>
      <c r="AP9" s="789"/>
      <c r="AQ9" s="789"/>
      <c r="AR9" s="789"/>
      <c r="AS9" s="789"/>
      <c r="AT9" s="789"/>
      <c r="AU9" s="789"/>
      <c r="AV9" s="789"/>
      <c r="AW9" s="789"/>
      <c r="AX9" s="789"/>
      <c r="AY9" s="790"/>
    </row>
    <row r="10" spans="1:51" s="11" customFormat="1" ht="46.5" customHeight="1" x14ac:dyDescent="0.2">
      <c r="A10" s="342" t="s">
        <v>22</v>
      </c>
      <c r="B10" s="343"/>
      <c r="C10" s="343"/>
      <c r="D10" s="343"/>
      <c r="E10" s="343"/>
      <c r="F10" s="344"/>
      <c r="G10" s="986" t="s">
        <v>23</v>
      </c>
      <c r="H10" s="987"/>
      <c r="I10" s="987"/>
      <c r="J10" s="987"/>
      <c r="K10" s="987"/>
      <c r="L10" s="987"/>
      <c r="M10" s="987"/>
      <c r="N10" s="987"/>
      <c r="O10" s="987"/>
      <c r="P10" s="987"/>
      <c r="Q10" s="987"/>
      <c r="R10" s="987"/>
      <c r="S10" s="987"/>
      <c r="T10" s="987"/>
      <c r="U10" s="987"/>
      <c r="V10" s="987"/>
      <c r="W10" s="987"/>
      <c r="X10" s="987"/>
      <c r="Y10" s="987"/>
      <c r="Z10" s="987"/>
      <c r="AA10" s="987"/>
      <c r="AB10" s="987"/>
      <c r="AC10" s="987"/>
      <c r="AD10" s="987"/>
      <c r="AE10" s="987"/>
      <c r="AF10" s="987"/>
      <c r="AG10" s="987"/>
      <c r="AH10" s="987"/>
      <c r="AI10" s="987"/>
      <c r="AJ10" s="987"/>
      <c r="AK10" s="987"/>
      <c r="AL10" s="987"/>
      <c r="AM10" s="987"/>
      <c r="AN10" s="987"/>
      <c r="AO10" s="987"/>
      <c r="AP10" s="987"/>
      <c r="AQ10" s="987"/>
      <c r="AR10" s="987"/>
      <c r="AS10" s="987"/>
      <c r="AT10" s="987"/>
      <c r="AU10" s="987"/>
      <c r="AV10" s="987"/>
      <c r="AW10" s="987"/>
      <c r="AX10" s="987"/>
      <c r="AY10" s="988"/>
    </row>
    <row r="11" spans="1:51" ht="25.35" customHeight="1" x14ac:dyDescent="0.2">
      <c r="A11" s="742" t="s">
        <v>24</v>
      </c>
      <c r="B11" s="743"/>
      <c r="C11" s="743"/>
      <c r="D11" s="743"/>
      <c r="E11" s="743"/>
      <c r="F11" s="744"/>
      <c r="G11" s="16" t="s">
        <v>25</v>
      </c>
      <c r="H11" s="17"/>
      <c r="I11" s="17"/>
      <c r="J11" s="18" t="s">
        <v>26</v>
      </c>
      <c r="K11" s="17"/>
      <c r="L11" s="17"/>
      <c r="M11" s="17"/>
      <c r="N11" s="17"/>
      <c r="O11" s="17"/>
      <c r="P11" s="18" t="s">
        <v>27</v>
      </c>
      <c r="Q11" s="19"/>
      <c r="R11" s="19"/>
      <c r="S11" s="17"/>
      <c r="T11" s="17"/>
      <c r="U11" s="17"/>
      <c r="V11" s="18" t="s">
        <v>28</v>
      </c>
      <c r="W11" s="17"/>
      <c r="X11" s="17"/>
      <c r="Y11" s="19"/>
      <c r="Z11" s="19"/>
      <c r="AA11" s="19"/>
      <c r="AB11" s="18" t="s">
        <v>29</v>
      </c>
      <c r="AC11" s="17"/>
      <c r="AD11" s="17"/>
      <c r="AE11" s="17"/>
      <c r="AF11" s="17"/>
      <c r="AG11" s="19"/>
      <c r="AH11" s="18" t="s">
        <v>30</v>
      </c>
      <c r="AI11" s="17"/>
      <c r="AJ11" s="17"/>
      <c r="AK11" s="17"/>
      <c r="AL11" s="17"/>
      <c r="AM11" s="17"/>
      <c r="AN11" s="17"/>
      <c r="AO11" s="19"/>
      <c r="AP11" s="19"/>
      <c r="AQ11" s="17"/>
      <c r="AR11" s="17"/>
      <c r="AS11" s="17"/>
      <c r="AT11" s="17"/>
      <c r="AU11" s="17"/>
      <c r="AV11" s="17"/>
      <c r="AW11" s="17"/>
      <c r="AX11" s="17"/>
      <c r="AY11" s="20"/>
    </row>
    <row r="12" spans="1:51" ht="25.35" customHeight="1" x14ac:dyDescent="0.2">
      <c r="A12" s="745"/>
      <c r="B12" s="746"/>
      <c r="C12" s="746"/>
      <c r="D12" s="746"/>
      <c r="E12" s="746"/>
      <c r="F12" s="747"/>
      <c r="G12" s="21" t="s">
        <v>31</v>
      </c>
      <c r="H12" s="22"/>
      <c r="I12" s="22"/>
      <c r="J12" s="23" t="s">
        <v>32</v>
      </c>
      <c r="K12" s="22"/>
      <c r="L12" s="22"/>
      <c r="M12" s="22"/>
      <c r="N12" s="23" t="s">
        <v>33</v>
      </c>
      <c r="O12" s="24"/>
      <c r="P12" s="22"/>
      <c r="Q12" s="22"/>
      <c r="R12" s="22"/>
      <c r="S12" s="23" t="s">
        <v>34</v>
      </c>
      <c r="T12" s="24"/>
      <c r="U12" s="24"/>
      <c r="V12" s="22"/>
      <c r="W12" s="22"/>
      <c r="X12" s="22"/>
      <c r="Y12" s="22"/>
      <c r="Z12" s="23" t="s">
        <v>35</v>
      </c>
      <c r="AA12" s="22"/>
      <c r="AB12" s="24"/>
      <c r="AC12" s="22"/>
      <c r="AD12" s="23" t="s">
        <v>36</v>
      </c>
      <c r="AE12" s="22"/>
      <c r="AF12" s="22"/>
      <c r="AG12" s="24"/>
      <c r="AH12" s="22"/>
      <c r="AI12" s="23" t="s">
        <v>37</v>
      </c>
      <c r="AJ12" s="22"/>
      <c r="AK12" s="22"/>
      <c r="AL12" s="22"/>
      <c r="AM12" s="23" t="s">
        <v>38</v>
      </c>
      <c r="AN12" s="24"/>
      <c r="AO12" s="22"/>
      <c r="AP12" s="22"/>
      <c r="AQ12" s="22"/>
      <c r="AR12" s="25" t="s">
        <v>30</v>
      </c>
      <c r="AS12" s="24"/>
      <c r="AT12" s="22"/>
      <c r="AU12" s="22"/>
      <c r="AV12" s="22"/>
      <c r="AW12" s="22"/>
      <c r="AX12" s="22"/>
      <c r="AY12" s="26"/>
    </row>
    <row r="13" spans="1:51" ht="113.25" customHeight="1" x14ac:dyDescent="0.2">
      <c r="A13" s="748"/>
      <c r="B13" s="749"/>
      <c r="C13" s="749"/>
      <c r="D13" s="749"/>
      <c r="E13" s="749"/>
      <c r="F13" s="750"/>
      <c r="G13" s="751" t="s">
        <v>39</v>
      </c>
      <c r="H13" s="752"/>
      <c r="I13" s="752"/>
      <c r="J13" s="752"/>
      <c r="K13" s="752"/>
      <c r="L13" s="752"/>
      <c r="M13" s="752"/>
      <c r="N13" s="752"/>
      <c r="O13" s="752"/>
      <c r="P13" s="752"/>
      <c r="Q13" s="752"/>
      <c r="R13" s="752"/>
      <c r="S13" s="752"/>
      <c r="T13" s="752"/>
      <c r="U13" s="752"/>
      <c r="V13" s="752"/>
      <c r="W13" s="752"/>
      <c r="X13" s="752"/>
      <c r="Y13" s="752"/>
      <c r="Z13" s="752"/>
      <c r="AA13" s="752"/>
      <c r="AB13" s="752"/>
      <c r="AC13" s="752"/>
      <c r="AD13" s="752"/>
      <c r="AE13" s="752"/>
      <c r="AF13" s="752"/>
      <c r="AG13" s="752"/>
      <c r="AH13" s="752"/>
      <c r="AI13" s="752"/>
      <c r="AJ13" s="752"/>
      <c r="AK13" s="752"/>
      <c r="AL13" s="752"/>
      <c r="AM13" s="752"/>
      <c r="AN13" s="752"/>
      <c r="AO13" s="752"/>
      <c r="AP13" s="752"/>
      <c r="AQ13" s="752"/>
      <c r="AR13" s="752"/>
      <c r="AS13" s="752"/>
      <c r="AT13" s="752"/>
      <c r="AU13" s="752"/>
      <c r="AV13" s="752"/>
      <c r="AW13" s="752"/>
      <c r="AX13" s="752"/>
      <c r="AY13" s="753"/>
    </row>
    <row r="14" spans="1:51" s="11" customFormat="1" ht="30" customHeight="1" thickBot="1" x14ac:dyDescent="0.25">
      <c r="A14" s="967" t="s">
        <v>40</v>
      </c>
      <c r="B14" s="968"/>
      <c r="C14" s="968"/>
      <c r="D14" s="968"/>
      <c r="E14" s="968"/>
      <c r="F14" s="969"/>
      <c r="G14" s="989" t="s">
        <v>16</v>
      </c>
      <c r="H14" s="990"/>
      <c r="I14" s="990"/>
      <c r="J14" s="990"/>
      <c r="K14" s="990"/>
      <c r="L14" s="990"/>
      <c r="M14" s="990"/>
      <c r="N14" s="990"/>
      <c r="O14" s="990"/>
      <c r="P14" s="990"/>
      <c r="Q14" s="990"/>
      <c r="R14" s="990"/>
      <c r="S14" s="990"/>
      <c r="T14" s="990"/>
      <c r="U14" s="990"/>
      <c r="V14" s="990"/>
      <c r="W14" s="990"/>
      <c r="X14" s="990"/>
      <c r="Y14" s="990"/>
      <c r="Z14" s="990"/>
      <c r="AA14" s="990"/>
      <c r="AB14" s="990"/>
      <c r="AC14" s="990"/>
      <c r="AD14" s="990"/>
      <c r="AE14" s="990"/>
      <c r="AF14" s="990"/>
      <c r="AG14" s="990"/>
      <c r="AH14" s="990"/>
      <c r="AI14" s="990"/>
      <c r="AJ14" s="990"/>
      <c r="AK14" s="990"/>
      <c r="AL14" s="990"/>
      <c r="AM14" s="990"/>
      <c r="AN14" s="990"/>
      <c r="AO14" s="990"/>
      <c r="AP14" s="990"/>
      <c r="AQ14" s="990"/>
      <c r="AR14" s="990"/>
      <c r="AS14" s="990"/>
      <c r="AT14" s="990"/>
      <c r="AU14" s="990"/>
      <c r="AV14" s="990"/>
      <c r="AW14" s="990"/>
      <c r="AX14" s="990"/>
      <c r="AY14" s="991"/>
    </row>
    <row r="15" spans="1:51" ht="51" customHeight="1" thickBot="1" x14ac:dyDescent="0.25">
      <c r="A15" s="745" t="s">
        <v>41</v>
      </c>
      <c r="B15" s="746"/>
      <c r="C15" s="746"/>
      <c r="D15" s="746"/>
      <c r="E15" s="746"/>
      <c r="F15" s="747"/>
      <c r="G15" s="797" t="s">
        <v>42</v>
      </c>
      <c r="H15" s="798"/>
      <c r="I15" s="798"/>
      <c r="J15" s="798"/>
      <c r="K15" s="798"/>
      <c r="L15" s="798"/>
      <c r="M15" s="798"/>
      <c r="N15" s="798"/>
      <c r="O15" s="798"/>
      <c r="P15" s="798"/>
      <c r="Q15" s="798"/>
      <c r="R15" s="798"/>
      <c r="S15" s="798"/>
      <c r="T15" s="798"/>
      <c r="U15" s="798"/>
      <c r="V15" s="798"/>
      <c r="W15" s="798"/>
      <c r="X15" s="798"/>
      <c r="Y15" s="798"/>
      <c r="Z15" s="798"/>
      <c r="AA15" s="798"/>
      <c r="AB15" s="798"/>
      <c r="AC15" s="798"/>
      <c r="AD15" s="798"/>
      <c r="AE15" s="798"/>
      <c r="AF15" s="798"/>
      <c r="AG15" s="798"/>
      <c r="AH15" s="798"/>
      <c r="AI15" s="798"/>
      <c r="AJ15" s="798"/>
      <c r="AK15" s="798"/>
      <c r="AL15" s="798"/>
      <c r="AM15" s="798"/>
      <c r="AN15" s="798"/>
      <c r="AO15" s="798"/>
      <c r="AP15" s="798"/>
      <c r="AQ15" s="798"/>
      <c r="AR15" s="798"/>
      <c r="AS15" s="798"/>
      <c r="AT15" s="798"/>
      <c r="AU15" s="798"/>
      <c r="AV15" s="798"/>
      <c r="AW15" s="798"/>
      <c r="AX15" s="798"/>
      <c r="AY15" s="799"/>
    </row>
    <row r="16" spans="1:51" ht="20.100000000000001" customHeight="1" x14ac:dyDescent="0.2">
      <c r="A16" s="964" t="s">
        <v>43</v>
      </c>
      <c r="B16" s="965"/>
      <c r="C16" s="965"/>
      <c r="D16" s="965"/>
      <c r="E16" s="965"/>
      <c r="F16" s="966"/>
      <c r="G16" s="961" t="s">
        <v>44</v>
      </c>
      <c r="H16" s="962"/>
      <c r="I16" s="962"/>
      <c r="J16" s="962"/>
      <c r="K16" s="962"/>
      <c r="L16" s="962"/>
      <c r="M16" s="962"/>
      <c r="N16" s="963"/>
      <c r="O16" s="27"/>
      <c r="P16" s="970" t="s">
        <v>45</v>
      </c>
      <c r="Q16" s="970"/>
      <c r="R16" s="970"/>
      <c r="S16" s="970"/>
      <c r="T16" s="970"/>
      <c r="U16" s="970"/>
      <c r="V16" s="970"/>
      <c r="W16" s="970"/>
      <c r="X16" s="970"/>
      <c r="Y16" s="970"/>
      <c r="Z16" s="970"/>
      <c r="AA16" s="970"/>
      <c r="AB16" s="970"/>
      <c r="AC16" s="970"/>
      <c r="AD16" s="970"/>
      <c r="AE16" s="970"/>
      <c r="AF16" s="971"/>
      <c r="AG16" s="821" t="s">
        <v>46</v>
      </c>
      <c r="AH16" s="822"/>
      <c r="AI16" s="822"/>
      <c r="AJ16" s="822"/>
      <c r="AK16" s="822"/>
      <c r="AL16" s="822"/>
      <c r="AM16" s="822"/>
      <c r="AN16" s="822"/>
      <c r="AO16" s="822"/>
      <c r="AP16" s="822"/>
      <c r="AQ16" s="822"/>
      <c r="AR16" s="822"/>
      <c r="AS16" s="822"/>
      <c r="AT16" s="822"/>
      <c r="AU16" s="822"/>
      <c r="AV16" s="822"/>
      <c r="AW16" s="822"/>
      <c r="AX16" s="822"/>
      <c r="AY16" s="823"/>
    </row>
    <row r="17" spans="1:51" ht="20.100000000000001" customHeight="1" x14ac:dyDescent="0.2">
      <c r="A17" s="745"/>
      <c r="B17" s="746"/>
      <c r="C17" s="746"/>
      <c r="D17" s="746"/>
      <c r="E17" s="746"/>
      <c r="F17" s="747"/>
      <c r="G17" s="961"/>
      <c r="H17" s="962"/>
      <c r="I17" s="962"/>
      <c r="J17" s="962"/>
      <c r="K17" s="962"/>
      <c r="L17" s="962"/>
      <c r="M17" s="962"/>
      <c r="N17" s="963"/>
      <c r="O17" s="28"/>
      <c r="P17" s="819" t="s">
        <v>47</v>
      </c>
      <c r="Q17" s="819"/>
      <c r="R17" s="819"/>
      <c r="S17" s="819"/>
      <c r="T17" s="819"/>
      <c r="U17" s="819"/>
      <c r="V17" s="819"/>
      <c r="W17" s="819"/>
      <c r="X17" s="819"/>
      <c r="Y17" s="819"/>
      <c r="Z17" s="819"/>
      <c r="AA17" s="819"/>
      <c r="AB17" s="819"/>
      <c r="AC17" s="819"/>
      <c r="AD17" s="819"/>
      <c r="AE17" s="819"/>
      <c r="AF17" s="820"/>
      <c r="AG17" s="824" t="s">
        <v>48</v>
      </c>
      <c r="AH17" s="825"/>
      <c r="AI17" s="825"/>
      <c r="AJ17" s="825"/>
      <c r="AK17" s="825"/>
      <c r="AL17" s="825"/>
      <c r="AM17" s="825"/>
      <c r="AN17" s="825"/>
      <c r="AO17" s="825"/>
      <c r="AP17" s="825"/>
      <c r="AQ17" s="825"/>
      <c r="AR17" s="825"/>
      <c r="AS17" s="825"/>
      <c r="AT17" s="825"/>
      <c r="AU17" s="825"/>
      <c r="AV17" s="825"/>
      <c r="AW17" s="825"/>
      <c r="AX17" s="825"/>
      <c r="AY17" s="826"/>
    </row>
    <row r="18" spans="1:51" ht="20.100000000000001" customHeight="1" x14ac:dyDescent="0.2">
      <c r="A18" s="745"/>
      <c r="B18" s="746"/>
      <c r="C18" s="746"/>
      <c r="D18" s="746"/>
      <c r="E18" s="746"/>
      <c r="F18" s="747"/>
      <c r="G18" s="961"/>
      <c r="H18" s="962"/>
      <c r="I18" s="962"/>
      <c r="J18" s="962"/>
      <c r="K18" s="962"/>
      <c r="L18" s="962"/>
      <c r="M18" s="962"/>
      <c r="N18" s="963"/>
      <c r="O18" s="28"/>
      <c r="P18" s="819" t="s">
        <v>49</v>
      </c>
      <c r="Q18" s="819"/>
      <c r="R18" s="819"/>
      <c r="S18" s="819"/>
      <c r="T18" s="819"/>
      <c r="U18" s="819"/>
      <c r="V18" s="819"/>
      <c r="W18" s="819"/>
      <c r="X18" s="819"/>
      <c r="Y18" s="819"/>
      <c r="Z18" s="819"/>
      <c r="AA18" s="819"/>
      <c r="AB18" s="819"/>
      <c r="AC18" s="819"/>
      <c r="AD18" s="819"/>
      <c r="AE18" s="819"/>
      <c r="AF18" s="820"/>
      <c r="AG18" s="824"/>
      <c r="AH18" s="825"/>
      <c r="AI18" s="825"/>
      <c r="AJ18" s="825"/>
      <c r="AK18" s="825"/>
      <c r="AL18" s="825"/>
      <c r="AM18" s="825"/>
      <c r="AN18" s="825"/>
      <c r="AO18" s="825"/>
      <c r="AP18" s="825"/>
      <c r="AQ18" s="825"/>
      <c r="AR18" s="825"/>
      <c r="AS18" s="825"/>
      <c r="AT18" s="825"/>
      <c r="AU18" s="825"/>
      <c r="AV18" s="825"/>
      <c r="AW18" s="825"/>
      <c r="AX18" s="825"/>
      <c r="AY18" s="826"/>
    </row>
    <row r="19" spans="1:51" ht="20.100000000000001" customHeight="1" x14ac:dyDescent="0.2">
      <c r="A19" s="745"/>
      <c r="B19" s="746"/>
      <c r="C19" s="746"/>
      <c r="D19" s="746"/>
      <c r="E19" s="746"/>
      <c r="F19" s="747"/>
      <c r="G19" s="961"/>
      <c r="H19" s="962"/>
      <c r="I19" s="962"/>
      <c r="J19" s="962"/>
      <c r="K19" s="962"/>
      <c r="L19" s="962"/>
      <c r="M19" s="962"/>
      <c r="N19" s="963"/>
      <c r="O19" s="28"/>
      <c r="P19" s="819" t="s">
        <v>50</v>
      </c>
      <c r="Q19" s="819"/>
      <c r="R19" s="819"/>
      <c r="S19" s="819"/>
      <c r="T19" s="819"/>
      <c r="U19" s="819"/>
      <c r="V19" s="819"/>
      <c r="W19" s="819"/>
      <c r="X19" s="819"/>
      <c r="Y19" s="819"/>
      <c r="Z19" s="819"/>
      <c r="AA19" s="819"/>
      <c r="AB19" s="819"/>
      <c r="AC19" s="819"/>
      <c r="AD19" s="819"/>
      <c r="AE19" s="819"/>
      <c r="AF19" s="820"/>
      <c r="AG19" s="824"/>
      <c r="AH19" s="825"/>
      <c r="AI19" s="825"/>
      <c r="AJ19" s="825"/>
      <c r="AK19" s="825"/>
      <c r="AL19" s="825"/>
      <c r="AM19" s="825"/>
      <c r="AN19" s="825"/>
      <c r="AO19" s="825"/>
      <c r="AP19" s="825"/>
      <c r="AQ19" s="825"/>
      <c r="AR19" s="825"/>
      <c r="AS19" s="825"/>
      <c r="AT19" s="825"/>
      <c r="AU19" s="825"/>
      <c r="AV19" s="825"/>
      <c r="AW19" s="825"/>
      <c r="AX19" s="825"/>
      <c r="AY19" s="826"/>
    </row>
    <row r="20" spans="1:51" ht="46.5" customHeight="1" thickBot="1" x14ac:dyDescent="0.25">
      <c r="A20" s="967"/>
      <c r="B20" s="968"/>
      <c r="C20" s="968"/>
      <c r="D20" s="968"/>
      <c r="E20" s="968"/>
      <c r="F20" s="969"/>
      <c r="G20" s="387" t="s">
        <v>51</v>
      </c>
      <c r="H20" s="388"/>
      <c r="I20" s="388"/>
      <c r="J20" s="388"/>
      <c r="K20" s="388"/>
      <c r="L20" s="388"/>
      <c r="M20" s="388"/>
      <c r="N20" s="388"/>
      <c r="O20" s="934" t="s">
        <v>16</v>
      </c>
      <c r="P20" s="935"/>
      <c r="Q20" s="935"/>
      <c r="R20" s="935"/>
      <c r="S20" s="935"/>
      <c r="T20" s="935"/>
      <c r="U20" s="935"/>
      <c r="V20" s="935"/>
      <c r="W20" s="935"/>
      <c r="X20" s="935"/>
      <c r="Y20" s="935"/>
      <c r="Z20" s="935"/>
      <c r="AA20" s="935"/>
      <c r="AB20" s="935"/>
      <c r="AC20" s="935"/>
      <c r="AD20" s="935"/>
      <c r="AE20" s="935"/>
      <c r="AF20" s="935"/>
      <c r="AG20" s="935"/>
      <c r="AH20" s="935"/>
      <c r="AI20" s="935"/>
      <c r="AJ20" s="935"/>
      <c r="AK20" s="935"/>
      <c r="AL20" s="935"/>
      <c r="AM20" s="935"/>
      <c r="AN20" s="935"/>
      <c r="AO20" s="935"/>
      <c r="AP20" s="935"/>
      <c r="AQ20" s="935"/>
      <c r="AR20" s="935"/>
      <c r="AS20" s="935"/>
      <c r="AT20" s="935"/>
      <c r="AU20" s="935"/>
      <c r="AV20" s="935"/>
      <c r="AW20" s="935"/>
      <c r="AX20" s="935"/>
      <c r="AY20" s="936"/>
    </row>
    <row r="21" spans="1:51" ht="15" customHeight="1" x14ac:dyDescent="0.2">
      <c r="A21" s="547" t="s">
        <v>52</v>
      </c>
      <c r="B21" s="548"/>
      <c r="C21" s="548"/>
      <c r="D21" s="548"/>
      <c r="E21" s="548"/>
      <c r="F21" s="549"/>
      <c r="G21" s="757" t="s">
        <v>53</v>
      </c>
      <c r="H21" s="758"/>
      <c r="I21" s="758"/>
      <c r="J21" s="758"/>
      <c r="K21" s="758"/>
      <c r="L21" s="758"/>
      <c r="M21" s="758"/>
      <c r="N21" s="759"/>
      <c r="O21" s="761" t="s">
        <v>54</v>
      </c>
      <c r="P21" s="762"/>
      <c r="Q21" s="762"/>
      <c r="R21" s="762"/>
      <c r="S21" s="762"/>
      <c r="T21" s="762"/>
      <c r="U21" s="762"/>
      <c r="V21" s="763"/>
      <c r="W21" s="767" t="s">
        <v>55</v>
      </c>
      <c r="X21" s="768"/>
      <c r="Y21" s="768"/>
      <c r="Z21" s="768"/>
      <c r="AA21" s="768"/>
      <c r="AB21" s="768"/>
      <c r="AC21" s="768"/>
      <c r="AD21" s="769"/>
      <c r="AE21" s="770" t="s">
        <v>56</v>
      </c>
      <c r="AF21" s="771"/>
      <c r="AG21" s="771"/>
      <c r="AH21" s="771"/>
      <c r="AI21" s="771"/>
      <c r="AJ21" s="771"/>
      <c r="AK21" s="772"/>
      <c r="AL21" s="773" t="s">
        <v>57</v>
      </c>
      <c r="AM21" s="774"/>
      <c r="AN21" s="774"/>
      <c r="AO21" s="774"/>
      <c r="AP21" s="774"/>
      <c r="AQ21" s="774"/>
      <c r="AR21" s="775"/>
      <c r="AS21" s="733">
        <v>33333.332999999999</v>
      </c>
      <c r="AT21" s="734"/>
      <c r="AU21" s="734"/>
      <c r="AV21" s="734"/>
      <c r="AW21" s="734"/>
      <c r="AX21" s="734"/>
      <c r="AY21" s="735"/>
    </row>
    <row r="22" spans="1:51" ht="15" customHeight="1" x14ac:dyDescent="0.2">
      <c r="A22" s="550"/>
      <c r="B22" s="551"/>
      <c r="C22" s="551"/>
      <c r="D22" s="551"/>
      <c r="E22" s="551"/>
      <c r="F22" s="552"/>
      <c r="G22" s="760"/>
      <c r="H22" s="407"/>
      <c r="I22" s="407"/>
      <c r="J22" s="407"/>
      <c r="K22" s="407"/>
      <c r="L22" s="407"/>
      <c r="M22" s="407"/>
      <c r="N22" s="408"/>
      <c r="O22" s="764"/>
      <c r="P22" s="765"/>
      <c r="Q22" s="765"/>
      <c r="R22" s="765"/>
      <c r="S22" s="765"/>
      <c r="T22" s="765"/>
      <c r="U22" s="765"/>
      <c r="V22" s="766"/>
      <c r="W22" s="736" t="s">
        <v>58</v>
      </c>
      <c r="X22" s="737"/>
      <c r="Y22" s="737"/>
      <c r="Z22" s="737"/>
      <c r="AA22" s="737"/>
      <c r="AB22" s="737"/>
      <c r="AC22" s="737"/>
      <c r="AD22" s="738"/>
      <c r="AE22" s="739" t="s">
        <v>59</v>
      </c>
      <c r="AF22" s="740"/>
      <c r="AG22" s="740"/>
      <c r="AH22" s="740"/>
      <c r="AI22" s="740"/>
      <c r="AJ22" s="740"/>
      <c r="AK22" s="741"/>
      <c r="AL22" s="776"/>
      <c r="AM22" s="777"/>
      <c r="AN22" s="777"/>
      <c r="AO22" s="777"/>
      <c r="AP22" s="777"/>
      <c r="AQ22" s="777"/>
      <c r="AR22" s="778"/>
      <c r="AS22" s="682"/>
      <c r="AT22" s="683"/>
      <c r="AU22" s="683"/>
      <c r="AV22" s="683"/>
      <c r="AW22" s="683"/>
      <c r="AX22" s="683"/>
      <c r="AY22" s="684"/>
    </row>
    <row r="23" spans="1:51" ht="61.5" customHeight="1" x14ac:dyDescent="0.2">
      <c r="A23" s="754"/>
      <c r="B23" s="755"/>
      <c r="C23" s="755"/>
      <c r="D23" s="755"/>
      <c r="E23" s="755"/>
      <c r="F23" s="756"/>
      <c r="G23" s="387" t="s">
        <v>60</v>
      </c>
      <c r="H23" s="388"/>
      <c r="I23" s="388"/>
      <c r="J23" s="388"/>
      <c r="K23" s="388"/>
      <c r="L23" s="388"/>
      <c r="M23" s="388"/>
      <c r="N23" s="389"/>
      <c r="O23" s="390" t="s">
        <v>61</v>
      </c>
      <c r="P23" s="391"/>
      <c r="Q23" s="391"/>
      <c r="R23" s="391"/>
      <c r="S23" s="391"/>
      <c r="T23" s="391"/>
      <c r="U23" s="391"/>
      <c r="V23" s="392"/>
      <c r="W23" s="393" t="s">
        <v>62</v>
      </c>
      <c r="X23" s="394"/>
      <c r="Y23" s="394"/>
      <c r="Z23" s="394"/>
      <c r="AA23" s="394"/>
      <c r="AB23" s="394"/>
      <c r="AC23" s="394"/>
      <c r="AD23" s="395"/>
      <c r="AE23" s="396" t="s">
        <v>63</v>
      </c>
      <c r="AF23" s="397"/>
      <c r="AG23" s="397"/>
      <c r="AH23" s="397"/>
      <c r="AI23" s="397"/>
      <c r="AJ23" s="397"/>
      <c r="AK23" s="398"/>
      <c r="AL23" s="399" t="s">
        <v>64</v>
      </c>
      <c r="AM23" s="388"/>
      <c r="AN23" s="388"/>
      <c r="AO23" s="388"/>
      <c r="AP23" s="388"/>
      <c r="AQ23" s="388"/>
      <c r="AR23" s="389"/>
      <c r="AS23" s="400" t="s">
        <v>65</v>
      </c>
      <c r="AT23" s="401"/>
      <c r="AU23" s="401"/>
      <c r="AV23" s="401"/>
      <c r="AW23" s="401"/>
      <c r="AX23" s="401"/>
      <c r="AY23" s="402"/>
    </row>
    <row r="24" spans="1:51" ht="35.1" customHeight="1" thickBot="1" x14ac:dyDescent="0.25">
      <c r="A24" s="379" t="s">
        <v>66</v>
      </c>
      <c r="B24" s="380"/>
      <c r="C24" s="380"/>
      <c r="D24" s="380"/>
      <c r="E24" s="380"/>
      <c r="F24" s="381"/>
      <c r="G24" s="382" t="s">
        <v>67</v>
      </c>
      <c r="H24" s="337"/>
      <c r="I24" s="337"/>
      <c r="J24" s="337"/>
      <c r="K24" s="338"/>
      <c r="L24" s="339" t="s">
        <v>54</v>
      </c>
      <c r="M24" s="340"/>
      <c r="N24" s="340"/>
      <c r="O24" s="340"/>
      <c r="P24" s="340"/>
      <c r="Q24" s="383"/>
      <c r="R24" s="336" t="s">
        <v>68</v>
      </c>
      <c r="S24" s="337"/>
      <c r="T24" s="337"/>
      <c r="U24" s="337"/>
      <c r="V24" s="338"/>
      <c r="W24" s="384" t="s">
        <v>69</v>
      </c>
      <c r="X24" s="385"/>
      <c r="Y24" s="385"/>
      <c r="Z24" s="385"/>
      <c r="AA24" s="385"/>
      <c r="AB24" s="385"/>
      <c r="AC24" s="385"/>
      <c r="AD24" s="385"/>
      <c r="AE24" s="385"/>
      <c r="AF24" s="385"/>
      <c r="AG24" s="385"/>
      <c r="AH24" s="385"/>
      <c r="AI24" s="385"/>
      <c r="AJ24" s="385"/>
      <c r="AK24" s="386"/>
      <c r="AL24" s="336" t="s">
        <v>70</v>
      </c>
      <c r="AM24" s="337"/>
      <c r="AN24" s="337"/>
      <c r="AO24" s="337"/>
      <c r="AP24" s="337"/>
      <c r="AQ24" s="337"/>
      <c r="AR24" s="338"/>
      <c r="AS24" s="339" t="s">
        <v>71</v>
      </c>
      <c r="AT24" s="340"/>
      <c r="AU24" s="340"/>
      <c r="AV24" s="340"/>
      <c r="AW24" s="340"/>
      <c r="AX24" s="340"/>
      <c r="AY24" s="341"/>
    </row>
    <row r="25" spans="1:51" ht="15" customHeight="1" x14ac:dyDescent="0.2">
      <c r="A25" s="794" t="s">
        <v>72</v>
      </c>
      <c r="B25" s="795"/>
      <c r="C25" s="795"/>
      <c r="D25" s="795"/>
      <c r="E25" s="795"/>
      <c r="F25" s="796"/>
      <c r="G25" s="815" t="s">
        <v>73</v>
      </c>
      <c r="H25" s="404"/>
      <c r="I25" s="404"/>
      <c r="J25" s="404"/>
      <c r="K25" s="404"/>
      <c r="L25" s="404"/>
      <c r="M25" s="404"/>
      <c r="N25" s="405"/>
      <c r="O25" s="816" t="s">
        <v>54</v>
      </c>
      <c r="P25" s="817"/>
      <c r="Q25" s="817"/>
      <c r="R25" s="817"/>
      <c r="S25" s="817"/>
      <c r="T25" s="817"/>
      <c r="U25" s="817"/>
      <c r="V25" s="818"/>
      <c r="W25" s="831" t="s">
        <v>55</v>
      </c>
      <c r="X25" s="832"/>
      <c r="Y25" s="832"/>
      <c r="Z25" s="832"/>
      <c r="AA25" s="832"/>
      <c r="AB25" s="832"/>
      <c r="AC25" s="832"/>
      <c r="AD25" s="833"/>
      <c r="AE25" s="800" t="s">
        <v>56</v>
      </c>
      <c r="AF25" s="801"/>
      <c r="AG25" s="801"/>
      <c r="AH25" s="801"/>
      <c r="AI25" s="801"/>
      <c r="AJ25" s="801"/>
      <c r="AK25" s="802"/>
      <c r="AL25" s="403" t="s">
        <v>74</v>
      </c>
      <c r="AM25" s="404"/>
      <c r="AN25" s="404"/>
      <c r="AO25" s="404"/>
      <c r="AP25" s="404"/>
      <c r="AQ25" s="404"/>
      <c r="AR25" s="405"/>
      <c r="AS25" s="679">
        <v>16666.667000000001</v>
      </c>
      <c r="AT25" s="680"/>
      <c r="AU25" s="680"/>
      <c r="AV25" s="680"/>
      <c r="AW25" s="680"/>
      <c r="AX25" s="680"/>
      <c r="AY25" s="681"/>
    </row>
    <row r="26" spans="1:51" ht="32.25" customHeight="1" x14ac:dyDescent="0.2">
      <c r="A26" s="550"/>
      <c r="B26" s="551"/>
      <c r="C26" s="551"/>
      <c r="D26" s="551"/>
      <c r="E26" s="551"/>
      <c r="F26" s="552"/>
      <c r="G26" s="760"/>
      <c r="H26" s="407"/>
      <c r="I26" s="407"/>
      <c r="J26" s="407"/>
      <c r="K26" s="407"/>
      <c r="L26" s="407"/>
      <c r="M26" s="407"/>
      <c r="N26" s="408"/>
      <c r="O26" s="764"/>
      <c r="P26" s="765"/>
      <c r="Q26" s="765"/>
      <c r="R26" s="765"/>
      <c r="S26" s="765"/>
      <c r="T26" s="765"/>
      <c r="U26" s="765"/>
      <c r="V26" s="766"/>
      <c r="W26" s="736" t="s">
        <v>58</v>
      </c>
      <c r="X26" s="737"/>
      <c r="Y26" s="737"/>
      <c r="Z26" s="737"/>
      <c r="AA26" s="737"/>
      <c r="AB26" s="737"/>
      <c r="AC26" s="737"/>
      <c r="AD26" s="738"/>
      <c r="AE26" s="739" t="s">
        <v>75</v>
      </c>
      <c r="AF26" s="740"/>
      <c r="AG26" s="740"/>
      <c r="AH26" s="740"/>
      <c r="AI26" s="740"/>
      <c r="AJ26" s="740"/>
      <c r="AK26" s="741"/>
      <c r="AL26" s="406"/>
      <c r="AM26" s="407"/>
      <c r="AN26" s="407"/>
      <c r="AO26" s="407"/>
      <c r="AP26" s="407"/>
      <c r="AQ26" s="407"/>
      <c r="AR26" s="408"/>
      <c r="AS26" s="682"/>
      <c r="AT26" s="683"/>
      <c r="AU26" s="683"/>
      <c r="AV26" s="683"/>
      <c r="AW26" s="683"/>
      <c r="AX26" s="683"/>
      <c r="AY26" s="684"/>
    </row>
    <row r="27" spans="1:51" ht="68.25" customHeight="1" x14ac:dyDescent="0.2">
      <c r="A27" s="754"/>
      <c r="B27" s="755"/>
      <c r="C27" s="755"/>
      <c r="D27" s="755"/>
      <c r="E27" s="755"/>
      <c r="F27" s="756"/>
      <c r="G27" s="827" t="s">
        <v>60</v>
      </c>
      <c r="H27" s="828"/>
      <c r="I27" s="828"/>
      <c r="J27" s="828"/>
      <c r="K27" s="828"/>
      <c r="L27" s="828"/>
      <c r="M27" s="828"/>
      <c r="N27" s="829"/>
      <c r="O27" s="390" t="s">
        <v>61</v>
      </c>
      <c r="P27" s="391"/>
      <c r="Q27" s="391"/>
      <c r="R27" s="391"/>
      <c r="S27" s="391"/>
      <c r="T27" s="391"/>
      <c r="U27" s="391"/>
      <c r="V27" s="392"/>
      <c r="W27" s="399" t="s">
        <v>76</v>
      </c>
      <c r="X27" s="388"/>
      <c r="Y27" s="388"/>
      <c r="Z27" s="388"/>
      <c r="AA27" s="388"/>
      <c r="AB27" s="388"/>
      <c r="AC27" s="388"/>
      <c r="AD27" s="389"/>
      <c r="AE27" s="396" t="s">
        <v>77</v>
      </c>
      <c r="AF27" s="397"/>
      <c r="AG27" s="397"/>
      <c r="AH27" s="397"/>
      <c r="AI27" s="397"/>
      <c r="AJ27" s="397"/>
      <c r="AK27" s="398"/>
      <c r="AL27" s="830" t="s">
        <v>64</v>
      </c>
      <c r="AM27" s="828"/>
      <c r="AN27" s="828"/>
      <c r="AO27" s="828"/>
      <c r="AP27" s="828"/>
      <c r="AQ27" s="828"/>
      <c r="AR27" s="829"/>
      <c r="AS27" s="390" t="s">
        <v>65</v>
      </c>
      <c r="AT27" s="391"/>
      <c r="AU27" s="391"/>
      <c r="AV27" s="391"/>
      <c r="AW27" s="391"/>
      <c r="AX27" s="391"/>
      <c r="AY27" s="952"/>
    </row>
    <row r="28" spans="1:51" ht="35.1" customHeight="1" thickBot="1" x14ac:dyDescent="0.25">
      <c r="A28" s="379" t="s">
        <v>66</v>
      </c>
      <c r="B28" s="380"/>
      <c r="C28" s="380"/>
      <c r="D28" s="380"/>
      <c r="E28" s="380"/>
      <c r="F28" s="381"/>
      <c r="G28" s="382" t="s">
        <v>67</v>
      </c>
      <c r="H28" s="337"/>
      <c r="I28" s="337"/>
      <c r="J28" s="337"/>
      <c r="K28" s="338"/>
      <c r="L28" s="339" t="s">
        <v>54</v>
      </c>
      <c r="M28" s="340"/>
      <c r="N28" s="340"/>
      <c r="O28" s="340"/>
      <c r="P28" s="340"/>
      <c r="Q28" s="383"/>
      <c r="R28" s="336" t="s">
        <v>68</v>
      </c>
      <c r="S28" s="337"/>
      <c r="T28" s="337"/>
      <c r="U28" s="337"/>
      <c r="V28" s="338"/>
      <c r="W28" s="384" t="s">
        <v>69</v>
      </c>
      <c r="X28" s="385"/>
      <c r="Y28" s="385"/>
      <c r="Z28" s="385"/>
      <c r="AA28" s="385"/>
      <c r="AB28" s="385"/>
      <c r="AC28" s="385"/>
      <c r="AD28" s="385"/>
      <c r="AE28" s="385"/>
      <c r="AF28" s="385"/>
      <c r="AG28" s="385"/>
      <c r="AH28" s="385"/>
      <c r="AI28" s="385"/>
      <c r="AJ28" s="385"/>
      <c r="AK28" s="386"/>
      <c r="AL28" s="336" t="s">
        <v>70</v>
      </c>
      <c r="AM28" s="337"/>
      <c r="AN28" s="337"/>
      <c r="AO28" s="337"/>
      <c r="AP28" s="337"/>
      <c r="AQ28" s="337"/>
      <c r="AR28" s="338"/>
      <c r="AS28" s="339" t="s">
        <v>78</v>
      </c>
      <c r="AT28" s="340"/>
      <c r="AU28" s="340"/>
      <c r="AV28" s="340"/>
      <c r="AW28" s="340"/>
      <c r="AX28" s="340"/>
      <c r="AY28" s="341"/>
    </row>
    <row r="29" spans="1:51" ht="30" hidden="1" customHeight="1" x14ac:dyDescent="0.2">
      <c r="A29" s="794" t="s">
        <v>79</v>
      </c>
      <c r="B29" s="795"/>
      <c r="C29" s="795"/>
      <c r="D29" s="795"/>
      <c r="E29" s="795"/>
      <c r="F29" s="796"/>
      <c r="G29" s="760" t="s">
        <v>80</v>
      </c>
      <c r="H29" s="407"/>
      <c r="I29" s="407"/>
      <c r="J29" s="407"/>
      <c r="K29" s="407"/>
      <c r="L29" s="407"/>
      <c r="M29" s="407"/>
      <c r="N29" s="408"/>
      <c r="O29" s="764"/>
      <c r="P29" s="765"/>
      <c r="Q29" s="765"/>
      <c r="R29" s="765"/>
      <c r="S29" s="765"/>
      <c r="T29" s="765"/>
      <c r="U29" s="765"/>
      <c r="V29" s="765"/>
      <c r="W29" s="765"/>
      <c r="X29" s="765"/>
      <c r="Y29" s="765"/>
      <c r="Z29" s="765"/>
      <c r="AA29" s="765"/>
      <c r="AB29" s="765"/>
      <c r="AC29" s="765"/>
      <c r="AD29" s="765"/>
      <c r="AE29" s="765"/>
      <c r="AF29" s="765"/>
      <c r="AG29" s="765"/>
      <c r="AH29" s="765"/>
      <c r="AI29" s="765"/>
      <c r="AJ29" s="765"/>
      <c r="AK29" s="766"/>
      <c r="AL29" s="776" t="s">
        <v>81</v>
      </c>
      <c r="AM29" s="777"/>
      <c r="AN29" s="777"/>
      <c r="AO29" s="777"/>
      <c r="AP29" s="777"/>
      <c r="AQ29" s="777"/>
      <c r="AR29" s="778"/>
      <c r="AS29" s="682"/>
      <c r="AT29" s="683"/>
      <c r="AU29" s="683"/>
      <c r="AV29" s="683"/>
      <c r="AW29" s="683"/>
      <c r="AX29" s="683"/>
      <c r="AY29" s="684"/>
    </row>
    <row r="30" spans="1:51" ht="30" hidden="1" customHeight="1" thickBot="1" x14ac:dyDescent="0.25">
      <c r="A30" s="553"/>
      <c r="B30" s="554"/>
      <c r="C30" s="554"/>
      <c r="D30" s="554"/>
      <c r="E30" s="554"/>
      <c r="F30" s="555"/>
      <c r="G30" s="382" t="s">
        <v>82</v>
      </c>
      <c r="H30" s="337"/>
      <c r="I30" s="337"/>
      <c r="J30" s="337"/>
      <c r="K30" s="337"/>
      <c r="L30" s="337"/>
      <c r="M30" s="337"/>
      <c r="N30" s="338"/>
      <c r="O30" s="339"/>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0"/>
      <c r="AY30" s="341"/>
    </row>
    <row r="31" spans="1:51" ht="13.5" customHeight="1" x14ac:dyDescent="0.2">
      <c r="A31" s="547" t="s">
        <v>83</v>
      </c>
      <c r="B31" s="548"/>
      <c r="C31" s="548"/>
      <c r="D31" s="548"/>
      <c r="E31" s="548"/>
      <c r="F31" s="549"/>
      <c r="G31" s="949" t="s">
        <v>84</v>
      </c>
      <c r="H31" s="950"/>
      <c r="I31" s="950"/>
      <c r="J31" s="950"/>
      <c r="K31" s="950"/>
      <c r="L31" s="950"/>
      <c r="M31" s="950"/>
      <c r="N31" s="950"/>
      <c r="O31" s="950"/>
      <c r="P31" s="950"/>
      <c r="Q31" s="950"/>
      <c r="R31" s="950"/>
      <c r="S31" s="950"/>
      <c r="T31" s="950"/>
      <c r="U31" s="950"/>
      <c r="V31" s="950"/>
      <c r="W31" s="950"/>
      <c r="X31" s="950"/>
      <c r="Y31" s="950"/>
      <c r="Z31" s="950"/>
      <c r="AA31" s="950"/>
      <c r="AB31" s="950"/>
      <c r="AC31" s="950"/>
      <c r="AD31" s="950"/>
      <c r="AE31" s="950"/>
      <c r="AF31" s="950"/>
      <c r="AG31" s="950"/>
      <c r="AH31" s="950"/>
      <c r="AI31" s="950"/>
      <c r="AJ31" s="950"/>
      <c r="AK31" s="950"/>
      <c r="AL31" s="950"/>
      <c r="AM31" s="950"/>
      <c r="AN31" s="950"/>
      <c r="AO31" s="950"/>
      <c r="AP31" s="950"/>
      <c r="AQ31" s="950"/>
      <c r="AR31" s="950"/>
      <c r="AS31" s="950"/>
      <c r="AT31" s="950"/>
      <c r="AU31" s="950"/>
      <c r="AV31" s="950"/>
      <c r="AW31" s="950"/>
      <c r="AX31" s="950"/>
      <c r="AY31" s="951"/>
    </row>
    <row r="32" spans="1:51" ht="28.8" customHeight="1" x14ac:dyDescent="0.2">
      <c r="A32" s="550"/>
      <c r="B32" s="551"/>
      <c r="C32" s="551"/>
      <c r="D32" s="551"/>
      <c r="E32" s="551"/>
      <c r="F32" s="552"/>
      <c r="G32" s="943" t="s">
        <v>382</v>
      </c>
      <c r="H32" s="944"/>
      <c r="I32" s="944"/>
      <c r="J32" s="944"/>
      <c r="K32" s="944"/>
      <c r="L32" s="944"/>
      <c r="M32" s="944"/>
      <c r="N32" s="944"/>
      <c r="O32" s="944"/>
      <c r="P32" s="944"/>
      <c r="Q32" s="944"/>
      <c r="R32" s="944"/>
      <c r="S32" s="944"/>
      <c r="T32" s="944"/>
      <c r="U32" s="944"/>
      <c r="V32" s="944"/>
      <c r="W32" s="944"/>
      <c r="X32" s="944"/>
      <c r="Y32" s="944"/>
      <c r="Z32" s="944"/>
      <c r="AA32" s="944"/>
      <c r="AB32" s="944"/>
      <c r="AC32" s="944"/>
      <c r="AD32" s="944"/>
      <c r="AE32" s="944"/>
      <c r="AF32" s="944"/>
      <c r="AG32" s="944"/>
      <c r="AH32" s="944"/>
      <c r="AI32" s="944"/>
      <c r="AJ32" s="944"/>
      <c r="AK32" s="944"/>
      <c r="AL32" s="944"/>
      <c r="AM32" s="944"/>
      <c r="AN32" s="944"/>
      <c r="AO32" s="944"/>
      <c r="AP32" s="944"/>
      <c r="AQ32" s="944"/>
      <c r="AR32" s="944"/>
      <c r="AS32" s="944"/>
      <c r="AT32" s="944"/>
      <c r="AU32" s="944"/>
      <c r="AV32" s="944"/>
      <c r="AW32" s="944"/>
      <c r="AX32" s="944"/>
      <c r="AY32" s="945"/>
    </row>
    <row r="33" spans="1:51" ht="15.6" customHeight="1" x14ac:dyDescent="0.2">
      <c r="A33" s="550"/>
      <c r="B33" s="551"/>
      <c r="C33" s="551"/>
      <c r="D33" s="551"/>
      <c r="E33" s="551"/>
      <c r="F33" s="552"/>
      <c r="G33" s="876" t="s">
        <v>85</v>
      </c>
      <c r="H33" s="877"/>
      <c r="I33" s="877"/>
      <c r="J33" s="877"/>
      <c r="K33" s="877"/>
      <c r="L33" s="877"/>
      <c r="M33" s="877"/>
      <c r="N33" s="877"/>
      <c r="O33" s="877"/>
      <c r="P33" s="877"/>
      <c r="Q33" s="877"/>
      <c r="R33" s="877"/>
      <c r="S33" s="877"/>
      <c r="T33" s="877"/>
      <c r="U33" s="877"/>
      <c r="V33" s="877"/>
      <c r="W33" s="877"/>
      <c r="X33" s="877"/>
      <c r="Y33" s="877"/>
      <c r="Z33" s="877"/>
      <c r="AA33" s="877"/>
      <c r="AB33" s="877"/>
      <c r="AC33" s="877"/>
      <c r="AD33" s="877"/>
      <c r="AE33" s="877"/>
      <c r="AF33" s="877"/>
      <c r="AG33" s="877"/>
      <c r="AH33" s="877"/>
      <c r="AI33" s="877"/>
      <c r="AJ33" s="877"/>
      <c r="AK33" s="877"/>
      <c r="AL33" s="877"/>
      <c r="AM33" s="877"/>
      <c r="AN33" s="877"/>
      <c r="AO33" s="877"/>
      <c r="AP33" s="877"/>
      <c r="AQ33" s="877"/>
      <c r="AR33" s="877"/>
      <c r="AS33" s="877"/>
      <c r="AT33" s="877"/>
      <c r="AU33" s="877"/>
      <c r="AV33" s="877"/>
      <c r="AW33" s="877"/>
      <c r="AX33" s="877"/>
      <c r="AY33" s="878"/>
    </row>
    <row r="34" spans="1:51" ht="9.6" customHeight="1" x14ac:dyDescent="0.2">
      <c r="A34" s="550"/>
      <c r="B34" s="551"/>
      <c r="C34" s="551"/>
      <c r="D34" s="551"/>
      <c r="E34" s="551"/>
      <c r="F34" s="552"/>
      <c r="G34" s="1000"/>
      <c r="H34" s="1001"/>
      <c r="I34" s="1001"/>
      <c r="J34" s="1001"/>
      <c r="K34" s="1001"/>
      <c r="L34" s="1001"/>
      <c r="M34" s="1001"/>
      <c r="N34" s="1001"/>
      <c r="O34" s="1001"/>
      <c r="P34" s="1001"/>
      <c r="Q34" s="1001"/>
      <c r="R34" s="1001"/>
      <c r="S34" s="1001"/>
      <c r="T34" s="1001"/>
      <c r="U34" s="1001"/>
      <c r="V34" s="1001"/>
      <c r="W34" s="1001"/>
      <c r="X34" s="1001"/>
      <c r="Y34" s="1001"/>
      <c r="Z34" s="1001"/>
      <c r="AA34" s="1001"/>
      <c r="AB34" s="1001"/>
      <c r="AC34" s="1001"/>
      <c r="AD34" s="1001"/>
      <c r="AE34" s="1001"/>
      <c r="AF34" s="1001"/>
      <c r="AG34" s="1001"/>
      <c r="AH34" s="1001"/>
      <c r="AI34" s="1001"/>
      <c r="AJ34" s="1001"/>
      <c r="AK34" s="1001"/>
      <c r="AL34" s="1001"/>
      <c r="AM34" s="1001"/>
      <c r="AN34" s="1001"/>
      <c r="AO34" s="1001"/>
      <c r="AP34" s="1001"/>
      <c r="AQ34" s="1001"/>
      <c r="AR34" s="1001"/>
      <c r="AS34" s="1001"/>
      <c r="AT34" s="1001"/>
      <c r="AU34" s="1001"/>
      <c r="AV34" s="1001"/>
      <c r="AW34" s="1001"/>
      <c r="AX34" s="1001"/>
      <c r="AY34" s="1002"/>
    </row>
    <row r="35" spans="1:51" ht="13.8" customHeight="1" x14ac:dyDescent="0.2">
      <c r="A35" s="550"/>
      <c r="B35" s="551"/>
      <c r="C35" s="551"/>
      <c r="D35" s="551"/>
      <c r="E35" s="551"/>
      <c r="F35" s="552"/>
      <c r="G35" s="943"/>
      <c r="H35" s="944"/>
      <c r="I35" s="944"/>
      <c r="J35" s="944"/>
      <c r="K35" s="944"/>
      <c r="L35" s="944"/>
      <c r="M35" s="944"/>
      <c r="N35" s="944"/>
      <c r="O35" s="944"/>
      <c r="P35" s="944"/>
      <c r="Q35" s="944"/>
      <c r="R35" s="944"/>
      <c r="S35" s="944"/>
      <c r="T35" s="944"/>
      <c r="U35" s="944"/>
      <c r="V35" s="944"/>
      <c r="W35" s="944"/>
      <c r="X35" s="944"/>
      <c r="Y35" s="944"/>
      <c r="Z35" s="944"/>
      <c r="AA35" s="944"/>
      <c r="AB35" s="944"/>
      <c r="AC35" s="944"/>
      <c r="AD35" s="944"/>
      <c r="AE35" s="944"/>
      <c r="AF35" s="944"/>
      <c r="AG35" s="944"/>
      <c r="AH35" s="944"/>
      <c r="AI35" s="944"/>
      <c r="AJ35" s="944"/>
      <c r="AK35" s="944"/>
      <c r="AL35" s="944"/>
      <c r="AM35" s="944"/>
      <c r="AN35" s="944"/>
      <c r="AO35" s="944"/>
      <c r="AP35" s="944"/>
      <c r="AQ35" s="944"/>
      <c r="AR35" s="944"/>
      <c r="AS35" s="944"/>
      <c r="AT35" s="944"/>
      <c r="AU35" s="944"/>
      <c r="AV35" s="944"/>
      <c r="AW35" s="944"/>
      <c r="AX35" s="944"/>
      <c r="AY35" s="945"/>
    </row>
    <row r="36" spans="1:51" x14ac:dyDescent="0.2">
      <c r="A36" s="550"/>
      <c r="B36" s="551"/>
      <c r="C36" s="551"/>
      <c r="D36" s="551"/>
      <c r="E36" s="551"/>
      <c r="F36" s="552"/>
      <c r="G36" s="946" t="s">
        <v>86</v>
      </c>
      <c r="H36" s="947"/>
      <c r="I36" s="947"/>
      <c r="J36" s="947"/>
      <c r="K36" s="947"/>
      <c r="L36" s="947"/>
      <c r="M36" s="947"/>
      <c r="N36" s="947"/>
      <c r="O36" s="947"/>
      <c r="P36" s="947"/>
      <c r="Q36" s="947"/>
      <c r="R36" s="947"/>
      <c r="S36" s="947"/>
      <c r="T36" s="947"/>
      <c r="U36" s="947"/>
      <c r="V36" s="947"/>
      <c r="W36" s="947"/>
      <c r="X36" s="947"/>
      <c r="Y36" s="947"/>
      <c r="Z36" s="947"/>
      <c r="AA36" s="947"/>
      <c r="AB36" s="947"/>
      <c r="AC36" s="947"/>
      <c r="AD36" s="947"/>
      <c r="AE36" s="947"/>
      <c r="AF36" s="947"/>
      <c r="AG36" s="947"/>
      <c r="AH36" s="947"/>
      <c r="AI36" s="947"/>
      <c r="AJ36" s="947"/>
      <c r="AK36" s="947"/>
      <c r="AL36" s="947"/>
      <c r="AM36" s="947"/>
      <c r="AN36" s="947"/>
      <c r="AO36" s="947"/>
      <c r="AP36" s="947"/>
      <c r="AQ36" s="947"/>
      <c r="AR36" s="947"/>
      <c r="AS36" s="947"/>
      <c r="AT36" s="947"/>
      <c r="AU36" s="947"/>
      <c r="AV36" s="947"/>
      <c r="AW36" s="947"/>
      <c r="AX36" s="947"/>
      <c r="AY36" s="948"/>
    </row>
    <row r="37" spans="1:51" ht="30" customHeight="1" x14ac:dyDescent="0.2">
      <c r="A37" s="550"/>
      <c r="B37" s="551"/>
      <c r="C37" s="551"/>
      <c r="D37" s="551"/>
      <c r="E37" s="551"/>
      <c r="F37" s="552"/>
      <c r="G37" s="943" t="s">
        <v>382</v>
      </c>
      <c r="H37" s="944"/>
      <c r="I37" s="944"/>
      <c r="J37" s="944"/>
      <c r="K37" s="944"/>
      <c r="L37" s="944"/>
      <c r="M37" s="944"/>
      <c r="N37" s="944"/>
      <c r="O37" s="944"/>
      <c r="P37" s="944"/>
      <c r="Q37" s="944"/>
      <c r="R37" s="944"/>
      <c r="S37" s="944"/>
      <c r="T37" s="944"/>
      <c r="U37" s="944"/>
      <c r="V37" s="944"/>
      <c r="W37" s="944"/>
      <c r="X37" s="944"/>
      <c r="Y37" s="944"/>
      <c r="Z37" s="944"/>
      <c r="AA37" s="944"/>
      <c r="AB37" s="944"/>
      <c r="AC37" s="944"/>
      <c r="AD37" s="944"/>
      <c r="AE37" s="944"/>
      <c r="AF37" s="944"/>
      <c r="AG37" s="944"/>
      <c r="AH37" s="944"/>
      <c r="AI37" s="944"/>
      <c r="AJ37" s="944"/>
      <c r="AK37" s="944"/>
      <c r="AL37" s="944"/>
      <c r="AM37" s="944"/>
      <c r="AN37" s="944"/>
      <c r="AO37" s="944"/>
      <c r="AP37" s="944"/>
      <c r="AQ37" s="944"/>
      <c r="AR37" s="944"/>
      <c r="AS37" s="944"/>
      <c r="AT37" s="944"/>
      <c r="AU37" s="944"/>
      <c r="AV37" s="944"/>
      <c r="AW37" s="944"/>
      <c r="AX37" s="944"/>
      <c r="AY37" s="945"/>
    </row>
    <row r="38" spans="1:51" ht="16.2" customHeight="1" x14ac:dyDescent="0.2">
      <c r="A38" s="550"/>
      <c r="B38" s="551"/>
      <c r="C38" s="551"/>
      <c r="D38" s="551"/>
      <c r="E38" s="551"/>
      <c r="F38" s="552"/>
      <c r="G38" s="876" t="s">
        <v>375</v>
      </c>
      <c r="H38" s="877"/>
      <c r="I38" s="877"/>
      <c r="J38" s="877"/>
      <c r="K38" s="877"/>
      <c r="L38" s="877"/>
      <c r="M38" s="877"/>
      <c r="N38" s="877"/>
      <c r="O38" s="877"/>
      <c r="P38" s="877"/>
      <c r="Q38" s="877"/>
      <c r="R38" s="877"/>
      <c r="S38" s="877"/>
      <c r="T38" s="877"/>
      <c r="U38" s="877"/>
      <c r="V38" s="877"/>
      <c r="W38" s="877"/>
      <c r="X38" s="877"/>
      <c r="Y38" s="877"/>
      <c r="Z38" s="877"/>
      <c r="AA38" s="877"/>
      <c r="AB38" s="877"/>
      <c r="AC38" s="877"/>
      <c r="AD38" s="877"/>
      <c r="AE38" s="877"/>
      <c r="AF38" s="877"/>
      <c r="AG38" s="877"/>
      <c r="AH38" s="877"/>
      <c r="AI38" s="877"/>
      <c r="AJ38" s="877"/>
      <c r="AK38" s="877"/>
      <c r="AL38" s="877"/>
      <c r="AM38" s="877"/>
      <c r="AN38" s="877"/>
      <c r="AO38" s="877"/>
      <c r="AP38" s="877"/>
      <c r="AQ38" s="877"/>
      <c r="AR38" s="877"/>
      <c r="AS38" s="877"/>
      <c r="AT38" s="877"/>
      <c r="AU38" s="877"/>
      <c r="AV38" s="877"/>
      <c r="AW38" s="877"/>
      <c r="AX38" s="877"/>
      <c r="AY38" s="878"/>
    </row>
    <row r="39" spans="1:51" ht="13.2" customHeight="1" thickBot="1" x14ac:dyDescent="0.25">
      <c r="A39" s="553"/>
      <c r="B39" s="554"/>
      <c r="C39" s="554"/>
      <c r="D39" s="554"/>
      <c r="E39" s="554"/>
      <c r="F39" s="555"/>
      <c r="G39" s="953"/>
      <c r="H39" s="954"/>
      <c r="I39" s="954"/>
      <c r="J39" s="954"/>
      <c r="K39" s="954"/>
      <c r="L39" s="954"/>
      <c r="M39" s="954"/>
      <c r="N39" s="954"/>
      <c r="O39" s="954"/>
      <c r="P39" s="954"/>
      <c r="Q39" s="954"/>
      <c r="R39" s="954"/>
      <c r="S39" s="954"/>
      <c r="T39" s="954"/>
      <c r="U39" s="954"/>
      <c r="V39" s="954"/>
      <c r="W39" s="954"/>
      <c r="X39" s="954"/>
      <c r="Y39" s="954"/>
      <c r="Z39" s="954"/>
      <c r="AA39" s="954"/>
      <c r="AB39" s="954"/>
      <c r="AC39" s="954"/>
      <c r="AD39" s="954"/>
      <c r="AE39" s="954"/>
      <c r="AF39" s="954"/>
      <c r="AG39" s="954"/>
      <c r="AH39" s="954"/>
      <c r="AI39" s="954"/>
      <c r="AJ39" s="954"/>
      <c r="AK39" s="954"/>
      <c r="AL39" s="954"/>
      <c r="AM39" s="954"/>
      <c r="AN39" s="954"/>
      <c r="AO39" s="954"/>
      <c r="AP39" s="954"/>
      <c r="AQ39" s="954"/>
      <c r="AR39" s="954"/>
      <c r="AS39" s="954"/>
      <c r="AT39" s="954"/>
      <c r="AU39" s="954"/>
      <c r="AV39" s="954"/>
      <c r="AW39" s="954"/>
      <c r="AX39" s="954"/>
      <c r="AY39" s="955"/>
    </row>
    <row r="40" spans="1:51" ht="251.25" customHeight="1" thickBot="1" x14ac:dyDescent="0.25">
      <c r="A40" s="94" t="s">
        <v>87</v>
      </c>
      <c r="B40" s="95"/>
      <c r="C40" s="95"/>
      <c r="D40" s="95"/>
      <c r="E40" s="95"/>
      <c r="F40" s="96"/>
      <c r="G40" s="97" t="s">
        <v>88</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c r="AL40" s="98"/>
      <c r="AM40" s="98"/>
      <c r="AN40" s="98"/>
      <c r="AO40" s="98"/>
      <c r="AP40" s="98"/>
      <c r="AQ40" s="98"/>
      <c r="AR40" s="98"/>
      <c r="AS40" s="98"/>
      <c r="AT40" s="98"/>
      <c r="AU40" s="98"/>
      <c r="AV40" s="98"/>
      <c r="AW40" s="98"/>
      <c r="AX40" s="98"/>
      <c r="AY40" s="99"/>
    </row>
    <row r="41" spans="1:51" s="11" customFormat="1" ht="61.5" customHeight="1" x14ac:dyDescent="0.2">
      <c r="A41" s="297" t="s">
        <v>89</v>
      </c>
      <c r="B41" s="298"/>
      <c r="C41" s="298"/>
      <c r="D41" s="298"/>
      <c r="E41" s="298"/>
      <c r="F41" s="299"/>
      <c r="G41" s="685" t="s">
        <v>90</v>
      </c>
      <c r="H41" s="685"/>
      <c r="I41" s="685"/>
      <c r="J41" s="685"/>
      <c r="K41" s="685"/>
      <c r="L41" s="685"/>
      <c r="M41" s="685"/>
      <c r="N41" s="685"/>
      <c r="O41" s="685"/>
      <c r="P41" s="685"/>
      <c r="Q41" s="685"/>
      <c r="R41" s="685"/>
      <c r="S41" s="685"/>
      <c r="T41" s="685"/>
      <c r="U41" s="685"/>
      <c r="V41" s="685"/>
      <c r="W41" s="685"/>
      <c r="X41" s="685"/>
      <c r="Y41" s="685"/>
      <c r="Z41" s="685"/>
      <c r="AA41" s="685"/>
      <c r="AB41" s="685"/>
      <c r="AC41" s="685"/>
      <c r="AD41" s="685"/>
      <c r="AE41" s="685"/>
      <c r="AF41" s="685"/>
      <c r="AG41" s="685"/>
      <c r="AH41" s="685"/>
      <c r="AI41" s="685"/>
      <c r="AJ41" s="685"/>
      <c r="AK41" s="685"/>
      <c r="AL41" s="685"/>
      <c r="AM41" s="685"/>
      <c r="AN41" s="685"/>
      <c r="AO41" s="685"/>
      <c r="AP41" s="685"/>
      <c r="AQ41" s="685"/>
      <c r="AR41" s="685"/>
      <c r="AS41" s="685"/>
      <c r="AT41" s="685"/>
      <c r="AU41" s="685"/>
      <c r="AV41" s="685"/>
      <c r="AW41" s="685"/>
      <c r="AX41" s="685"/>
      <c r="AY41" s="686"/>
    </row>
    <row r="42" spans="1:51" s="11" customFormat="1" ht="41.25" customHeight="1" x14ac:dyDescent="0.2">
      <c r="A42" s="300" t="s">
        <v>91</v>
      </c>
      <c r="B42" s="301"/>
      <c r="C42" s="301"/>
      <c r="D42" s="301"/>
      <c r="E42" s="301"/>
      <c r="F42" s="302"/>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5"/>
    </row>
    <row r="43" spans="1:51" s="11" customFormat="1" ht="27" customHeight="1" x14ac:dyDescent="0.2">
      <c r="A43" s="303" t="s">
        <v>92</v>
      </c>
      <c r="B43" s="304"/>
      <c r="C43" s="304"/>
      <c r="D43" s="304"/>
      <c r="E43" s="304"/>
      <c r="F43" s="305"/>
      <c r="G43" s="312" t="s">
        <v>93</v>
      </c>
      <c r="H43" s="115"/>
      <c r="I43" s="115"/>
      <c r="J43" s="115"/>
      <c r="K43" s="115"/>
      <c r="L43" s="115"/>
      <c r="M43" s="115"/>
      <c r="N43" s="115"/>
      <c r="O43" s="115"/>
      <c r="P43" s="313" t="s">
        <v>94</v>
      </c>
      <c r="Q43" s="115"/>
      <c r="R43" s="115"/>
      <c r="S43" s="115"/>
      <c r="T43" s="115"/>
      <c r="U43" s="115"/>
      <c r="V43" s="115"/>
      <c r="W43" s="115"/>
      <c r="X43" s="314"/>
      <c r="Y43" s="169"/>
      <c r="Z43" s="170"/>
      <c r="AA43" s="171"/>
      <c r="AB43" s="123" t="s">
        <v>95</v>
      </c>
      <c r="AC43" s="124"/>
      <c r="AD43" s="124"/>
      <c r="AE43" s="125"/>
      <c r="AF43" s="120" t="s">
        <v>96</v>
      </c>
      <c r="AG43" s="121"/>
      <c r="AH43" s="121"/>
      <c r="AI43" s="122"/>
      <c r="AJ43" s="120" t="s">
        <v>97</v>
      </c>
      <c r="AK43" s="121"/>
      <c r="AL43" s="121"/>
      <c r="AM43" s="122"/>
      <c r="AN43" s="120" t="s">
        <v>54</v>
      </c>
      <c r="AO43" s="121"/>
      <c r="AP43" s="121"/>
      <c r="AQ43" s="122"/>
      <c r="AR43" s="693" t="s">
        <v>98</v>
      </c>
      <c r="AS43" s="694"/>
      <c r="AT43" s="694"/>
      <c r="AU43" s="695"/>
      <c r="AV43" s="693" t="s">
        <v>99</v>
      </c>
      <c r="AW43" s="694"/>
      <c r="AX43" s="694"/>
      <c r="AY43" s="696"/>
    </row>
    <row r="44" spans="1:51" s="11" customFormat="1" ht="23.25" customHeight="1" x14ac:dyDescent="0.2">
      <c r="A44" s="306"/>
      <c r="B44" s="307"/>
      <c r="C44" s="307"/>
      <c r="D44" s="307"/>
      <c r="E44" s="307"/>
      <c r="F44" s="308"/>
      <c r="G44" s="865" t="s">
        <v>100</v>
      </c>
      <c r="H44" s="866"/>
      <c r="I44" s="866"/>
      <c r="J44" s="866"/>
      <c r="K44" s="866"/>
      <c r="L44" s="866"/>
      <c r="M44" s="866"/>
      <c r="N44" s="866"/>
      <c r="O44" s="866"/>
      <c r="P44" s="869" t="s">
        <v>101</v>
      </c>
      <c r="Q44" s="173"/>
      <c r="R44" s="173"/>
      <c r="S44" s="173"/>
      <c r="T44" s="173"/>
      <c r="U44" s="173"/>
      <c r="V44" s="173"/>
      <c r="W44" s="173"/>
      <c r="X44" s="174"/>
      <c r="Y44" s="697" t="s">
        <v>102</v>
      </c>
      <c r="Z44" s="698"/>
      <c r="AA44" s="699"/>
      <c r="AB44" s="109" t="s">
        <v>103</v>
      </c>
      <c r="AC44" s="110"/>
      <c r="AD44" s="110"/>
      <c r="AE44" s="111"/>
      <c r="AF44" s="132" t="s">
        <v>16</v>
      </c>
      <c r="AG44" s="132"/>
      <c r="AH44" s="132"/>
      <c r="AI44" s="132"/>
      <c r="AJ44" s="132" t="s">
        <v>16</v>
      </c>
      <c r="AK44" s="132"/>
      <c r="AL44" s="132"/>
      <c r="AM44" s="132"/>
      <c r="AN44" s="132" t="s">
        <v>16</v>
      </c>
      <c r="AO44" s="132"/>
      <c r="AP44" s="132"/>
      <c r="AQ44" s="132"/>
      <c r="AR44" s="132" t="s">
        <v>16</v>
      </c>
      <c r="AS44" s="132"/>
      <c r="AT44" s="132"/>
      <c r="AU44" s="132"/>
      <c r="AV44" s="139" t="s">
        <v>16</v>
      </c>
      <c r="AW44" s="140"/>
      <c r="AX44" s="140"/>
      <c r="AY44" s="141"/>
    </row>
    <row r="45" spans="1:51" s="11" customFormat="1" ht="44.85" customHeight="1" x14ac:dyDescent="0.2">
      <c r="A45" s="309"/>
      <c r="B45" s="310"/>
      <c r="C45" s="310"/>
      <c r="D45" s="310"/>
      <c r="E45" s="310"/>
      <c r="F45" s="311"/>
      <c r="G45" s="867"/>
      <c r="H45" s="868"/>
      <c r="I45" s="868"/>
      <c r="J45" s="868"/>
      <c r="K45" s="868"/>
      <c r="L45" s="868"/>
      <c r="M45" s="868"/>
      <c r="N45" s="868"/>
      <c r="O45" s="868"/>
      <c r="P45" s="870"/>
      <c r="Q45" s="179"/>
      <c r="R45" s="179"/>
      <c r="S45" s="179"/>
      <c r="T45" s="179"/>
      <c r="U45" s="179"/>
      <c r="V45" s="179"/>
      <c r="W45" s="179"/>
      <c r="X45" s="180"/>
      <c r="Y45" s="847" t="s">
        <v>104</v>
      </c>
      <c r="Z45" s="848"/>
      <c r="AA45" s="849"/>
      <c r="AB45" s="109" t="s">
        <v>103</v>
      </c>
      <c r="AC45" s="110"/>
      <c r="AD45" s="110"/>
      <c r="AE45" s="111"/>
      <c r="AF45" s="132" t="s">
        <v>16</v>
      </c>
      <c r="AG45" s="132"/>
      <c r="AH45" s="132"/>
      <c r="AI45" s="132"/>
      <c r="AJ45" s="132" t="s">
        <v>16</v>
      </c>
      <c r="AK45" s="132"/>
      <c r="AL45" s="132"/>
      <c r="AM45" s="132"/>
      <c r="AN45" s="132" t="s">
        <v>16</v>
      </c>
      <c r="AO45" s="132"/>
      <c r="AP45" s="132"/>
      <c r="AQ45" s="132"/>
      <c r="AR45" s="132">
        <v>700</v>
      </c>
      <c r="AS45" s="132"/>
      <c r="AT45" s="132"/>
      <c r="AU45" s="132"/>
      <c r="AV45" s="139" t="s">
        <v>16</v>
      </c>
      <c r="AW45" s="140"/>
      <c r="AX45" s="140"/>
      <c r="AY45" s="141"/>
    </row>
    <row r="46" spans="1:51" s="11" customFormat="1" ht="15" customHeight="1" x14ac:dyDescent="0.2">
      <c r="A46" s="39"/>
      <c r="B46" s="40"/>
      <c r="C46" s="40"/>
      <c r="D46" s="40"/>
      <c r="E46" s="40"/>
      <c r="F46" s="41"/>
      <c r="G46" s="50"/>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2"/>
    </row>
    <row r="47" spans="1:51" s="11" customFormat="1" ht="85.5" customHeight="1" x14ac:dyDescent="0.2">
      <c r="A47" s="53" t="s">
        <v>91</v>
      </c>
      <c r="B47" s="54"/>
      <c r="C47" s="55" t="s">
        <v>105</v>
      </c>
      <c r="D47" s="55"/>
      <c r="E47" s="55"/>
      <c r="F47" s="56"/>
      <c r="G47" s="57" t="s">
        <v>380</v>
      </c>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9"/>
    </row>
    <row r="48" spans="1:51" s="11" customFormat="1" ht="18.75" customHeight="1" x14ac:dyDescent="0.2">
      <c r="A48" s="306" t="s">
        <v>106</v>
      </c>
      <c r="B48" s="1044"/>
      <c r="C48" s="1044"/>
      <c r="D48" s="1044"/>
      <c r="E48" s="1044"/>
      <c r="F48" s="308"/>
      <c r="G48" s="79" t="s">
        <v>107</v>
      </c>
      <c r="H48" s="80"/>
      <c r="I48" s="80"/>
      <c r="J48" s="80"/>
      <c r="K48" s="80"/>
      <c r="L48" s="80"/>
      <c r="M48" s="80"/>
      <c r="N48" s="80"/>
      <c r="O48" s="81"/>
      <c r="P48" s="85" t="s">
        <v>108</v>
      </c>
      <c r="Q48" s="80"/>
      <c r="R48" s="80"/>
      <c r="S48" s="80"/>
      <c r="T48" s="80"/>
      <c r="U48" s="80"/>
      <c r="V48" s="80"/>
      <c r="W48" s="80"/>
      <c r="X48" s="81"/>
      <c r="Y48" s="87"/>
      <c r="Z48" s="88"/>
      <c r="AA48" s="89"/>
      <c r="AB48" s="85" t="s">
        <v>95</v>
      </c>
      <c r="AC48" s="80"/>
      <c r="AD48" s="80"/>
      <c r="AE48" s="81"/>
      <c r="AF48" s="85" t="s">
        <v>96</v>
      </c>
      <c r="AG48" s="80"/>
      <c r="AH48" s="80"/>
      <c r="AI48" s="81"/>
      <c r="AJ48" s="85" t="s">
        <v>97</v>
      </c>
      <c r="AK48" s="80"/>
      <c r="AL48" s="80"/>
      <c r="AM48" s="81"/>
      <c r="AN48" s="85" t="s">
        <v>54</v>
      </c>
      <c r="AO48" s="80"/>
      <c r="AP48" s="80"/>
      <c r="AQ48" s="81"/>
      <c r="AR48" s="1050" t="s">
        <v>109</v>
      </c>
      <c r="AS48" s="1051"/>
      <c r="AT48" s="1051"/>
      <c r="AU48" s="1051"/>
      <c r="AV48" s="1051"/>
      <c r="AW48" s="1051"/>
      <c r="AX48" s="1051"/>
      <c r="AY48" s="1052"/>
    </row>
    <row r="49" spans="1:51" s="11" customFormat="1" ht="18.75" customHeight="1" x14ac:dyDescent="0.2">
      <c r="A49" s="306"/>
      <c r="B49" s="1044"/>
      <c r="C49" s="1044"/>
      <c r="D49" s="1044"/>
      <c r="E49" s="1044"/>
      <c r="F49" s="308"/>
      <c r="G49" s="82"/>
      <c r="H49" s="83"/>
      <c r="I49" s="83"/>
      <c r="J49" s="83"/>
      <c r="K49" s="83"/>
      <c r="L49" s="83"/>
      <c r="M49" s="83"/>
      <c r="N49" s="83"/>
      <c r="O49" s="84"/>
      <c r="P49" s="86"/>
      <c r="Q49" s="83"/>
      <c r="R49" s="83"/>
      <c r="S49" s="83"/>
      <c r="T49" s="83"/>
      <c r="U49" s="83"/>
      <c r="V49" s="83"/>
      <c r="W49" s="83"/>
      <c r="X49" s="84"/>
      <c r="Y49" s="90"/>
      <c r="Z49" s="91"/>
      <c r="AA49" s="92"/>
      <c r="AB49" s="86"/>
      <c r="AC49" s="83"/>
      <c r="AD49" s="83"/>
      <c r="AE49" s="84"/>
      <c r="AF49" s="86"/>
      <c r="AG49" s="83"/>
      <c r="AH49" s="83"/>
      <c r="AI49" s="84"/>
      <c r="AJ49" s="86"/>
      <c r="AK49" s="83"/>
      <c r="AL49" s="83"/>
      <c r="AM49" s="84"/>
      <c r="AN49" s="86"/>
      <c r="AO49" s="83"/>
      <c r="AP49" s="83"/>
      <c r="AQ49" s="84"/>
      <c r="AR49" s="1053"/>
      <c r="AS49" s="1054"/>
      <c r="AT49" s="1054"/>
      <c r="AU49" s="1054"/>
      <c r="AV49" s="1055">
        <v>6</v>
      </c>
      <c r="AW49" s="1055"/>
      <c r="AX49" s="83" t="s">
        <v>110</v>
      </c>
      <c r="AY49" s="93"/>
    </row>
    <row r="50" spans="1:51" s="11" customFormat="1" ht="23.25" customHeight="1" x14ac:dyDescent="0.2">
      <c r="A50" s="306"/>
      <c r="B50" s="1044"/>
      <c r="C50" s="1044"/>
      <c r="D50" s="1044"/>
      <c r="E50" s="1044"/>
      <c r="F50" s="308"/>
      <c r="G50" s="60" t="s">
        <v>117</v>
      </c>
      <c r="H50" s="61"/>
      <c r="I50" s="61"/>
      <c r="J50" s="61"/>
      <c r="K50" s="61"/>
      <c r="L50" s="61"/>
      <c r="M50" s="61"/>
      <c r="N50" s="61"/>
      <c r="O50" s="62"/>
      <c r="P50" s="61" t="s">
        <v>118</v>
      </c>
      <c r="Q50" s="61"/>
      <c r="R50" s="61"/>
      <c r="S50" s="61"/>
      <c r="T50" s="61"/>
      <c r="U50" s="61"/>
      <c r="V50" s="61"/>
      <c r="W50" s="61"/>
      <c r="X50" s="62"/>
      <c r="Y50" s="69" t="s">
        <v>113</v>
      </c>
      <c r="Z50" s="70"/>
      <c r="AA50" s="71"/>
      <c r="AB50" s="72" t="s">
        <v>119</v>
      </c>
      <c r="AC50" s="73"/>
      <c r="AD50" s="73"/>
      <c r="AE50" s="74"/>
      <c r="AF50" s="75" t="s">
        <v>16</v>
      </c>
      <c r="AG50" s="76"/>
      <c r="AH50" s="76"/>
      <c r="AI50" s="77"/>
      <c r="AJ50" s="75" t="s">
        <v>16</v>
      </c>
      <c r="AK50" s="76"/>
      <c r="AL50" s="76"/>
      <c r="AM50" s="77"/>
      <c r="AN50" s="75" t="s">
        <v>16</v>
      </c>
      <c r="AO50" s="76"/>
      <c r="AP50" s="76"/>
      <c r="AQ50" s="77"/>
      <c r="AR50" s="75" t="s">
        <v>16</v>
      </c>
      <c r="AS50" s="76"/>
      <c r="AT50" s="76"/>
      <c r="AU50" s="76"/>
      <c r="AV50" s="76"/>
      <c r="AW50" s="76"/>
      <c r="AX50" s="76"/>
      <c r="AY50" s="78"/>
    </row>
    <row r="51" spans="1:51" s="11" customFormat="1" ht="23.25" customHeight="1" x14ac:dyDescent="0.2">
      <c r="A51" s="306"/>
      <c r="B51" s="1044"/>
      <c r="C51" s="1044"/>
      <c r="D51" s="1044"/>
      <c r="E51" s="1044"/>
      <c r="F51" s="308"/>
      <c r="G51" s="63"/>
      <c r="H51" s="64"/>
      <c r="I51" s="64"/>
      <c r="J51" s="64"/>
      <c r="K51" s="64"/>
      <c r="L51" s="64"/>
      <c r="M51" s="64"/>
      <c r="N51" s="64"/>
      <c r="O51" s="65"/>
      <c r="P51" s="64"/>
      <c r="Q51" s="64"/>
      <c r="R51" s="64"/>
      <c r="S51" s="64"/>
      <c r="T51" s="64"/>
      <c r="U51" s="64"/>
      <c r="V51" s="64"/>
      <c r="W51" s="64"/>
      <c r="X51" s="65"/>
      <c r="Y51" s="133" t="s">
        <v>115</v>
      </c>
      <c r="Z51" s="134"/>
      <c r="AA51" s="135"/>
      <c r="AB51" s="136" t="s">
        <v>120</v>
      </c>
      <c r="AC51" s="137"/>
      <c r="AD51" s="137"/>
      <c r="AE51" s="138"/>
      <c r="AF51" s="75" t="s">
        <v>16</v>
      </c>
      <c r="AG51" s="76"/>
      <c r="AH51" s="76"/>
      <c r="AI51" s="77"/>
      <c r="AJ51" s="75" t="s">
        <v>16</v>
      </c>
      <c r="AK51" s="76"/>
      <c r="AL51" s="76"/>
      <c r="AM51" s="77"/>
      <c r="AN51" s="75" t="s">
        <v>16</v>
      </c>
      <c r="AO51" s="76"/>
      <c r="AP51" s="76"/>
      <c r="AQ51" s="77"/>
      <c r="AR51" s="75">
        <v>26000</v>
      </c>
      <c r="AS51" s="76"/>
      <c r="AT51" s="76"/>
      <c r="AU51" s="76"/>
      <c r="AV51" s="76"/>
      <c r="AW51" s="76"/>
      <c r="AX51" s="76"/>
      <c r="AY51" s="78"/>
    </row>
    <row r="52" spans="1:51" s="11" customFormat="1" ht="108" customHeight="1" x14ac:dyDescent="0.2">
      <c r="A52" s="309"/>
      <c r="B52" s="310"/>
      <c r="C52" s="310"/>
      <c r="D52" s="310"/>
      <c r="E52" s="310"/>
      <c r="F52" s="311"/>
      <c r="G52" s="66"/>
      <c r="H52" s="67"/>
      <c r="I52" s="67"/>
      <c r="J52" s="67"/>
      <c r="K52" s="67"/>
      <c r="L52" s="67"/>
      <c r="M52" s="67"/>
      <c r="N52" s="67"/>
      <c r="O52" s="68"/>
      <c r="P52" s="67"/>
      <c r="Q52" s="67"/>
      <c r="R52" s="67"/>
      <c r="S52" s="67"/>
      <c r="T52" s="67"/>
      <c r="U52" s="67"/>
      <c r="V52" s="67"/>
      <c r="W52" s="67"/>
      <c r="X52" s="68"/>
      <c r="Y52" s="133" t="s">
        <v>116</v>
      </c>
      <c r="Z52" s="134"/>
      <c r="AA52" s="135"/>
      <c r="AB52" s="136" t="s">
        <v>114</v>
      </c>
      <c r="AC52" s="137"/>
      <c r="AD52" s="137"/>
      <c r="AE52" s="138"/>
      <c r="AF52" s="75" t="s">
        <v>16</v>
      </c>
      <c r="AG52" s="76"/>
      <c r="AH52" s="76"/>
      <c r="AI52" s="77"/>
      <c r="AJ52" s="75" t="s">
        <v>16</v>
      </c>
      <c r="AK52" s="76"/>
      <c r="AL52" s="76"/>
      <c r="AM52" s="77"/>
      <c r="AN52" s="75" t="s">
        <v>16</v>
      </c>
      <c r="AO52" s="76"/>
      <c r="AP52" s="76"/>
      <c r="AQ52" s="77"/>
      <c r="AR52" s="75" t="s">
        <v>16</v>
      </c>
      <c r="AS52" s="76"/>
      <c r="AT52" s="76"/>
      <c r="AU52" s="76"/>
      <c r="AV52" s="76"/>
      <c r="AW52" s="76"/>
      <c r="AX52" s="76"/>
      <c r="AY52" s="78"/>
    </row>
    <row r="53" spans="1:51" s="11" customFormat="1" ht="106.5" customHeight="1" x14ac:dyDescent="0.2">
      <c r="A53" s="148" t="s">
        <v>121</v>
      </c>
      <c r="B53" s="149"/>
      <c r="C53" s="149"/>
      <c r="D53" s="149"/>
      <c r="E53" s="149"/>
      <c r="F53" s="150"/>
      <c r="G53" s="974" t="s">
        <v>122</v>
      </c>
      <c r="H53" s="975"/>
      <c r="I53" s="975"/>
      <c r="J53" s="975"/>
      <c r="K53" s="975"/>
      <c r="L53" s="975"/>
      <c r="M53" s="975"/>
      <c r="N53" s="975"/>
      <c r="O53" s="975"/>
      <c r="P53" s="975"/>
      <c r="Q53" s="975"/>
      <c r="R53" s="975"/>
      <c r="S53" s="975"/>
      <c r="T53" s="975"/>
      <c r="U53" s="975"/>
      <c r="V53" s="975"/>
      <c r="W53" s="975"/>
      <c r="X53" s="975"/>
      <c r="Y53" s="975"/>
      <c r="Z53" s="975"/>
      <c r="AA53" s="975"/>
      <c r="AB53" s="975"/>
      <c r="AC53" s="975"/>
      <c r="AD53" s="975"/>
      <c r="AE53" s="975"/>
      <c r="AF53" s="975"/>
      <c r="AG53" s="975"/>
      <c r="AH53" s="975"/>
      <c r="AI53" s="975"/>
      <c r="AJ53" s="975"/>
      <c r="AK53" s="975"/>
      <c r="AL53" s="975"/>
      <c r="AM53" s="975"/>
      <c r="AN53" s="975"/>
      <c r="AO53" s="975"/>
      <c r="AP53" s="975"/>
      <c r="AQ53" s="975"/>
      <c r="AR53" s="975"/>
      <c r="AS53" s="975"/>
      <c r="AT53" s="975"/>
      <c r="AU53" s="975"/>
      <c r="AV53" s="975"/>
      <c r="AW53" s="975"/>
      <c r="AX53" s="975"/>
      <c r="AY53" s="976"/>
    </row>
    <row r="54" spans="1:51" s="11" customFormat="1" ht="13.5" customHeight="1" x14ac:dyDescent="0.2">
      <c r="A54" s="39"/>
      <c r="B54" s="40"/>
      <c r="C54" s="40"/>
      <c r="D54" s="40"/>
      <c r="E54" s="40"/>
      <c r="F54" s="41"/>
      <c r="G54" s="50"/>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2"/>
    </row>
    <row r="55" spans="1:51" s="11" customFormat="1" ht="85.5" customHeight="1" x14ac:dyDescent="0.2">
      <c r="A55" s="1045" t="s">
        <v>91</v>
      </c>
      <c r="B55" s="1046"/>
      <c r="C55" s="1047" t="s">
        <v>376</v>
      </c>
      <c r="D55" s="1047"/>
      <c r="E55" s="1047"/>
      <c r="F55" s="1048"/>
      <c r="G55" s="66" t="s">
        <v>379</v>
      </c>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1049"/>
    </row>
    <row r="56" spans="1:51" s="11" customFormat="1" ht="18.75" customHeight="1" x14ac:dyDescent="0.2">
      <c r="A56" s="977" t="s">
        <v>373</v>
      </c>
      <c r="B56" s="978"/>
      <c r="C56" s="978"/>
      <c r="D56" s="978"/>
      <c r="E56" s="978"/>
      <c r="F56" s="979"/>
      <c r="G56" s="79" t="s">
        <v>107</v>
      </c>
      <c r="H56" s="80"/>
      <c r="I56" s="80"/>
      <c r="J56" s="80"/>
      <c r="K56" s="80"/>
      <c r="L56" s="80"/>
      <c r="M56" s="80"/>
      <c r="N56" s="80"/>
      <c r="O56" s="81"/>
      <c r="P56" s="85" t="s">
        <v>108</v>
      </c>
      <c r="Q56" s="80"/>
      <c r="R56" s="80"/>
      <c r="S56" s="80"/>
      <c r="T56" s="80"/>
      <c r="U56" s="80"/>
      <c r="V56" s="80"/>
      <c r="W56" s="80"/>
      <c r="X56" s="81"/>
      <c r="Y56" s="87"/>
      <c r="Z56" s="88"/>
      <c r="AA56" s="89"/>
      <c r="AB56" s="85" t="s">
        <v>95</v>
      </c>
      <c r="AC56" s="80"/>
      <c r="AD56" s="80"/>
      <c r="AE56" s="81"/>
      <c r="AF56" s="85" t="s">
        <v>96</v>
      </c>
      <c r="AG56" s="80"/>
      <c r="AH56" s="80"/>
      <c r="AI56" s="81"/>
      <c r="AJ56" s="85" t="s">
        <v>97</v>
      </c>
      <c r="AK56" s="80"/>
      <c r="AL56" s="80"/>
      <c r="AM56" s="81"/>
      <c r="AN56" s="85" t="s">
        <v>54</v>
      </c>
      <c r="AO56" s="80"/>
      <c r="AP56" s="80"/>
      <c r="AQ56" s="81"/>
      <c r="AR56" s="1050" t="s">
        <v>109</v>
      </c>
      <c r="AS56" s="1051"/>
      <c r="AT56" s="1051"/>
      <c r="AU56" s="1051"/>
      <c r="AV56" s="1051"/>
      <c r="AW56" s="1051"/>
      <c r="AX56" s="1051"/>
      <c r="AY56" s="1052"/>
    </row>
    <row r="57" spans="1:51" s="11" customFormat="1" ht="18.75" customHeight="1" x14ac:dyDescent="0.2">
      <c r="A57" s="980"/>
      <c r="B57" s="981"/>
      <c r="C57" s="981"/>
      <c r="D57" s="981"/>
      <c r="E57" s="981"/>
      <c r="F57" s="982"/>
      <c r="G57" s="82"/>
      <c r="H57" s="83"/>
      <c r="I57" s="83"/>
      <c r="J57" s="83"/>
      <c r="K57" s="83"/>
      <c r="L57" s="83"/>
      <c r="M57" s="83"/>
      <c r="N57" s="83"/>
      <c r="O57" s="84"/>
      <c r="P57" s="86"/>
      <c r="Q57" s="83"/>
      <c r="R57" s="83"/>
      <c r="S57" s="83"/>
      <c r="T57" s="83"/>
      <c r="U57" s="83"/>
      <c r="V57" s="83"/>
      <c r="W57" s="83"/>
      <c r="X57" s="84"/>
      <c r="Y57" s="90"/>
      <c r="Z57" s="91"/>
      <c r="AA57" s="92"/>
      <c r="AB57" s="86"/>
      <c r="AC57" s="83"/>
      <c r="AD57" s="83"/>
      <c r="AE57" s="84"/>
      <c r="AF57" s="86"/>
      <c r="AG57" s="83"/>
      <c r="AH57" s="83"/>
      <c r="AI57" s="84"/>
      <c r="AJ57" s="86"/>
      <c r="AK57" s="83"/>
      <c r="AL57" s="83"/>
      <c r="AM57" s="84"/>
      <c r="AN57" s="86"/>
      <c r="AO57" s="83"/>
      <c r="AP57" s="83"/>
      <c r="AQ57" s="84"/>
      <c r="AR57" s="1053"/>
      <c r="AS57" s="1054"/>
      <c r="AT57" s="1054"/>
      <c r="AU57" s="1054"/>
      <c r="AV57" s="1055">
        <v>9</v>
      </c>
      <c r="AW57" s="1055"/>
      <c r="AX57" s="83" t="s">
        <v>110</v>
      </c>
      <c r="AY57" s="93"/>
    </row>
    <row r="58" spans="1:51" s="11" customFormat="1" ht="23.25" customHeight="1" x14ac:dyDescent="0.2">
      <c r="A58" s="980"/>
      <c r="B58" s="981"/>
      <c r="C58" s="981"/>
      <c r="D58" s="981"/>
      <c r="E58" s="981"/>
      <c r="F58" s="982"/>
      <c r="G58" s="60" t="s">
        <v>111</v>
      </c>
      <c r="H58" s="61"/>
      <c r="I58" s="61"/>
      <c r="J58" s="61"/>
      <c r="K58" s="61"/>
      <c r="L58" s="61"/>
      <c r="M58" s="61"/>
      <c r="N58" s="61"/>
      <c r="O58" s="62"/>
      <c r="P58" s="61" t="s">
        <v>112</v>
      </c>
      <c r="Q58" s="61"/>
      <c r="R58" s="61"/>
      <c r="S58" s="61"/>
      <c r="T58" s="61"/>
      <c r="U58" s="61"/>
      <c r="V58" s="61"/>
      <c r="W58" s="61"/>
      <c r="X58" s="62"/>
      <c r="Y58" s="69" t="s">
        <v>113</v>
      </c>
      <c r="Z58" s="70"/>
      <c r="AA58" s="71"/>
      <c r="AB58" s="72" t="s">
        <v>114</v>
      </c>
      <c r="AC58" s="73"/>
      <c r="AD58" s="73"/>
      <c r="AE58" s="74"/>
      <c r="AF58" s="75" t="s">
        <v>16</v>
      </c>
      <c r="AG58" s="76"/>
      <c r="AH58" s="76"/>
      <c r="AI58" s="77"/>
      <c r="AJ58" s="75" t="s">
        <v>16</v>
      </c>
      <c r="AK58" s="76"/>
      <c r="AL58" s="76"/>
      <c r="AM58" s="77"/>
      <c r="AN58" s="75" t="s">
        <v>16</v>
      </c>
      <c r="AO58" s="76"/>
      <c r="AP58" s="76"/>
      <c r="AQ58" s="77"/>
      <c r="AR58" s="75" t="s">
        <v>16</v>
      </c>
      <c r="AS58" s="76"/>
      <c r="AT58" s="76"/>
      <c r="AU58" s="76"/>
      <c r="AV58" s="76"/>
      <c r="AW58" s="76"/>
      <c r="AX58" s="76"/>
      <c r="AY58" s="78"/>
    </row>
    <row r="59" spans="1:51" s="11" customFormat="1" ht="23.25" customHeight="1" x14ac:dyDescent="0.2">
      <c r="A59" s="980"/>
      <c r="B59" s="981"/>
      <c r="C59" s="981"/>
      <c r="D59" s="981"/>
      <c r="E59" s="981"/>
      <c r="F59" s="982"/>
      <c r="G59" s="63"/>
      <c r="H59" s="64"/>
      <c r="I59" s="64"/>
      <c r="J59" s="64"/>
      <c r="K59" s="64"/>
      <c r="L59" s="64"/>
      <c r="M59" s="64"/>
      <c r="N59" s="64"/>
      <c r="O59" s="65"/>
      <c r="P59" s="64"/>
      <c r="Q59" s="64"/>
      <c r="R59" s="64"/>
      <c r="S59" s="64"/>
      <c r="T59" s="64"/>
      <c r="U59" s="64"/>
      <c r="V59" s="64"/>
      <c r="W59" s="64"/>
      <c r="X59" s="65"/>
      <c r="Y59" s="133" t="s">
        <v>115</v>
      </c>
      <c r="Z59" s="134"/>
      <c r="AA59" s="135"/>
      <c r="AB59" s="136" t="s">
        <v>114</v>
      </c>
      <c r="AC59" s="137"/>
      <c r="AD59" s="137"/>
      <c r="AE59" s="138"/>
      <c r="AF59" s="75" t="s">
        <v>16</v>
      </c>
      <c r="AG59" s="76"/>
      <c r="AH59" s="76"/>
      <c r="AI59" s="77"/>
      <c r="AJ59" s="75" t="s">
        <v>16</v>
      </c>
      <c r="AK59" s="76"/>
      <c r="AL59" s="76"/>
      <c r="AM59" s="77"/>
      <c r="AN59" s="75" t="s">
        <v>16</v>
      </c>
      <c r="AO59" s="76"/>
      <c r="AP59" s="76"/>
      <c r="AQ59" s="77"/>
      <c r="AR59" s="75">
        <v>80</v>
      </c>
      <c r="AS59" s="76"/>
      <c r="AT59" s="76"/>
      <c r="AU59" s="76"/>
      <c r="AV59" s="76"/>
      <c r="AW59" s="76"/>
      <c r="AX59" s="76"/>
      <c r="AY59" s="78"/>
    </row>
    <row r="60" spans="1:51" s="11" customFormat="1" ht="108" customHeight="1" x14ac:dyDescent="0.2">
      <c r="A60" s="983"/>
      <c r="B60" s="984"/>
      <c r="C60" s="984"/>
      <c r="D60" s="984"/>
      <c r="E60" s="984"/>
      <c r="F60" s="985"/>
      <c r="G60" s="66"/>
      <c r="H60" s="67"/>
      <c r="I60" s="67"/>
      <c r="J60" s="67"/>
      <c r="K60" s="67"/>
      <c r="L60" s="67"/>
      <c r="M60" s="67"/>
      <c r="N60" s="67"/>
      <c r="O60" s="68"/>
      <c r="P60" s="67"/>
      <c r="Q60" s="67"/>
      <c r="R60" s="67"/>
      <c r="S60" s="67"/>
      <c r="T60" s="67"/>
      <c r="U60" s="67"/>
      <c r="V60" s="67"/>
      <c r="W60" s="67"/>
      <c r="X60" s="68"/>
      <c r="Y60" s="133" t="s">
        <v>116</v>
      </c>
      <c r="Z60" s="134"/>
      <c r="AA60" s="135"/>
      <c r="AB60" s="136" t="s">
        <v>114</v>
      </c>
      <c r="AC60" s="137"/>
      <c r="AD60" s="137"/>
      <c r="AE60" s="138"/>
      <c r="AF60" s="75" t="s">
        <v>16</v>
      </c>
      <c r="AG60" s="76"/>
      <c r="AH60" s="76"/>
      <c r="AI60" s="77"/>
      <c r="AJ60" s="75" t="s">
        <v>16</v>
      </c>
      <c r="AK60" s="76"/>
      <c r="AL60" s="76"/>
      <c r="AM60" s="77"/>
      <c r="AN60" s="75" t="s">
        <v>16</v>
      </c>
      <c r="AO60" s="76"/>
      <c r="AP60" s="76"/>
      <c r="AQ60" s="77"/>
      <c r="AR60" s="75" t="s">
        <v>16</v>
      </c>
      <c r="AS60" s="76"/>
      <c r="AT60" s="76"/>
      <c r="AU60" s="76"/>
      <c r="AV60" s="76"/>
      <c r="AW60" s="76"/>
      <c r="AX60" s="76"/>
      <c r="AY60" s="78"/>
    </row>
    <row r="61" spans="1:51" s="11" customFormat="1" ht="106.5" customHeight="1" x14ac:dyDescent="0.2">
      <c r="A61" s="361" t="s">
        <v>377</v>
      </c>
      <c r="B61" s="362"/>
      <c r="C61" s="362"/>
      <c r="D61" s="362"/>
      <c r="E61" s="362"/>
      <c r="F61" s="363"/>
      <c r="G61" s="974" t="s">
        <v>122</v>
      </c>
      <c r="H61" s="975"/>
      <c r="I61" s="975"/>
      <c r="J61" s="975"/>
      <c r="K61" s="975"/>
      <c r="L61" s="975"/>
      <c r="M61" s="975"/>
      <c r="N61" s="975"/>
      <c r="O61" s="975"/>
      <c r="P61" s="975"/>
      <c r="Q61" s="975"/>
      <c r="R61" s="975"/>
      <c r="S61" s="975"/>
      <c r="T61" s="975"/>
      <c r="U61" s="975"/>
      <c r="V61" s="975"/>
      <c r="W61" s="975"/>
      <c r="X61" s="975"/>
      <c r="Y61" s="975"/>
      <c r="Z61" s="975"/>
      <c r="AA61" s="975"/>
      <c r="AB61" s="975"/>
      <c r="AC61" s="975"/>
      <c r="AD61" s="975"/>
      <c r="AE61" s="975"/>
      <c r="AF61" s="975"/>
      <c r="AG61" s="975"/>
      <c r="AH61" s="975"/>
      <c r="AI61" s="975"/>
      <c r="AJ61" s="975"/>
      <c r="AK61" s="975"/>
      <c r="AL61" s="975"/>
      <c r="AM61" s="975"/>
      <c r="AN61" s="975"/>
      <c r="AO61" s="975"/>
      <c r="AP61" s="975"/>
      <c r="AQ61" s="975"/>
      <c r="AR61" s="975"/>
      <c r="AS61" s="975"/>
      <c r="AT61" s="975"/>
      <c r="AU61" s="975"/>
      <c r="AV61" s="975"/>
      <c r="AW61" s="975"/>
      <c r="AX61" s="975"/>
      <c r="AY61" s="976"/>
    </row>
    <row r="62" spans="1:51" s="11" customFormat="1" ht="13.5" customHeight="1" x14ac:dyDescent="0.2">
      <c r="A62" s="39"/>
      <c r="B62" s="40"/>
      <c r="C62" s="40"/>
      <c r="D62" s="40"/>
      <c r="E62" s="40"/>
      <c r="F62" s="41"/>
      <c r="G62" s="50"/>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2"/>
    </row>
    <row r="63" spans="1:51" s="11" customFormat="1" ht="102.75" customHeight="1" x14ac:dyDescent="0.2">
      <c r="A63" s="53" t="s">
        <v>91</v>
      </c>
      <c r="B63" s="54"/>
      <c r="C63" s="55" t="s">
        <v>128</v>
      </c>
      <c r="D63" s="55"/>
      <c r="E63" s="55"/>
      <c r="F63" s="56"/>
      <c r="G63" s="112" t="s">
        <v>123</v>
      </c>
      <c r="H63" s="113"/>
      <c r="I63" s="113"/>
      <c r="J63" s="113"/>
      <c r="K63" s="113"/>
      <c r="L63" s="113"/>
      <c r="M63" s="113"/>
      <c r="N63" s="113"/>
      <c r="O63" s="113"/>
      <c r="P63" s="113"/>
      <c r="Q63" s="113"/>
      <c r="R63" s="113"/>
      <c r="S63" s="113"/>
      <c r="T63" s="113"/>
      <c r="U63" s="113"/>
      <c r="V63" s="113"/>
      <c r="W63" s="113"/>
      <c r="X63" s="113"/>
      <c r="Y63" s="113"/>
      <c r="Z63" s="113"/>
      <c r="AA63" s="113"/>
      <c r="AB63" s="113"/>
      <c r="AC63" s="113"/>
      <c r="AD63" s="113"/>
      <c r="AE63" s="113"/>
      <c r="AF63" s="113"/>
      <c r="AG63" s="113"/>
      <c r="AH63" s="113"/>
      <c r="AI63" s="113"/>
      <c r="AJ63" s="113"/>
      <c r="AK63" s="113"/>
      <c r="AL63" s="113"/>
      <c r="AM63" s="113"/>
      <c r="AN63" s="113"/>
      <c r="AO63" s="113"/>
      <c r="AP63" s="113"/>
      <c r="AQ63" s="113"/>
      <c r="AR63" s="113"/>
      <c r="AS63" s="113"/>
      <c r="AT63" s="113"/>
      <c r="AU63" s="113"/>
      <c r="AV63" s="113"/>
      <c r="AW63" s="113"/>
      <c r="AX63" s="113"/>
      <c r="AY63" s="114"/>
    </row>
    <row r="64" spans="1:51" s="11" customFormat="1" ht="18.75" hidden="1" customHeight="1" x14ac:dyDescent="0.2">
      <c r="A64" s="151" t="s">
        <v>124</v>
      </c>
      <c r="B64" s="152"/>
      <c r="C64" s="152"/>
      <c r="D64" s="152"/>
      <c r="E64" s="152"/>
      <c r="F64" s="153"/>
      <c r="G64" s="161" t="s">
        <v>107</v>
      </c>
      <c r="H64" s="162"/>
      <c r="I64" s="162"/>
      <c r="J64" s="162"/>
      <c r="K64" s="162"/>
      <c r="L64" s="162"/>
      <c r="M64" s="162"/>
      <c r="N64" s="162"/>
      <c r="O64" s="163"/>
      <c r="P64" s="165" t="s">
        <v>108</v>
      </c>
      <c r="Q64" s="162"/>
      <c r="R64" s="162"/>
      <c r="S64" s="162"/>
      <c r="T64" s="162"/>
      <c r="U64" s="162"/>
      <c r="V64" s="162"/>
      <c r="W64" s="162"/>
      <c r="X64" s="163"/>
      <c r="Y64" s="169"/>
      <c r="Z64" s="170"/>
      <c r="AA64" s="171"/>
      <c r="AB64" s="126" t="s">
        <v>95</v>
      </c>
      <c r="AC64" s="127"/>
      <c r="AD64" s="127"/>
      <c r="AE64" s="128"/>
      <c r="AF64" s="295" t="s">
        <v>96</v>
      </c>
      <c r="AG64" s="703"/>
      <c r="AH64" s="703"/>
      <c r="AI64" s="704"/>
      <c r="AJ64" s="294" t="s">
        <v>97</v>
      </c>
      <c r="AK64" s="294"/>
      <c r="AL64" s="294"/>
      <c r="AM64" s="295"/>
      <c r="AN64" s="294" t="s">
        <v>54</v>
      </c>
      <c r="AO64" s="294"/>
      <c r="AP64" s="294"/>
      <c r="AQ64" s="295"/>
      <c r="AR64" s="100" t="s">
        <v>125</v>
      </c>
      <c r="AS64" s="101"/>
      <c r="AT64" s="101"/>
      <c r="AU64" s="101"/>
      <c r="AV64" s="101"/>
      <c r="AW64" s="101"/>
      <c r="AX64" s="101"/>
      <c r="AY64" s="102"/>
    </row>
    <row r="65" spans="1:51" s="11" customFormat="1" ht="18.75" hidden="1" customHeight="1" x14ac:dyDescent="0.2">
      <c r="A65" s="154"/>
      <c r="B65" s="155"/>
      <c r="C65" s="155"/>
      <c r="D65" s="155"/>
      <c r="E65" s="155"/>
      <c r="F65" s="156"/>
      <c r="G65" s="164"/>
      <c r="H65" s="130"/>
      <c r="I65" s="130"/>
      <c r="J65" s="130"/>
      <c r="K65" s="130"/>
      <c r="L65" s="130"/>
      <c r="M65" s="130"/>
      <c r="N65" s="130"/>
      <c r="O65" s="131"/>
      <c r="P65" s="129"/>
      <c r="Q65" s="130"/>
      <c r="R65" s="130"/>
      <c r="S65" s="130"/>
      <c r="T65" s="130"/>
      <c r="U65" s="130"/>
      <c r="V65" s="130"/>
      <c r="W65" s="130"/>
      <c r="X65" s="131"/>
      <c r="Y65" s="700"/>
      <c r="Z65" s="701"/>
      <c r="AA65" s="702"/>
      <c r="AB65" s="129"/>
      <c r="AC65" s="130"/>
      <c r="AD65" s="130"/>
      <c r="AE65" s="131"/>
      <c r="AF65" s="120"/>
      <c r="AG65" s="121"/>
      <c r="AH65" s="121"/>
      <c r="AI65" s="122"/>
      <c r="AJ65" s="296"/>
      <c r="AK65" s="296"/>
      <c r="AL65" s="296"/>
      <c r="AM65" s="120"/>
      <c r="AN65" s="296"/>
      <c r="AO65" s="296"/>
      <c r="AP65" s="296"/>
      <c r="AQ65" s="120"/>
      <c r="AR65" s="103"/>
      <c r="AS65" s="104"/>
      <c r="AT65" s="104"/>
      <c r="AU65" s="104"/>
      <c r="AV65" s="290" t="s">
        <v>16</v>
      </c>
      <c r="AW65" s="290"/>
      <c r="AX65" s="115" t="s">
        <v>110</v>
      </c>
      <c r="AY65" s="116"/>
    </row>
    <row r="66" spans="1:51" s="11" customFormat="1" ht="23.25" hidden="1" customHeight="1" x14ac:dyDescent="0.2">
      <c r="A66" s="157"/>
      <c r="B66" s="155"/>
      <c r="C66" s="155"/>
      <c r="D66" s="155"/>
      <c r="E66" s="155"/>
      <c r="F66" s="156"/>
      <c r="G66" s="172" t="s">
        <v>16</v>
      </c>
      <c r="H66" s="173"/>
      <c r="I66" s="173"/>
      <c r="J66" s="173"/>
      <c r="K66" s="173"/>
      <c r="L66" s="173"/>
      <c r="M66" s="173"/>
      <c r="N66" s="173"/>
      <c r="O66" s="174"/>
      <c r="P66" s="173" t="s">
        <v>16</v>
      </c>
      <c r="Q66" s="173"/>
      <c r="R66" s="173"/>
      <c r="S66" s="173"/>
      <c r="T66" s="173"/>
      <c r="U66" s="173"/>
      <c r="V66" s="173"/>
      <c r="W66" s="173"/>
      <c r="X66" s="174"/>
      <c r="Y66" s="181" t="s">
        <v>113</v>
      </c>
      <c r="Z66" s="182"/>
      <c r="AA66" s="183"/>
      <c r="AB66" s="109" t="s">
        <v>16</v>
      </c>
      <c r="AC66" s="110"/>
      <c r="AD66" s="110"/>
      <c r="AE66" s="111"/>
      <c r="AF66" s="139" t="s">
        <v>16</v>
      </c>
      <c r="AG66" s="140"/>
      <c r="AH66" s="140"/>
      <c r="AI66" s="140"/>
      <c r="AJ66" s="139" t="s">
        <v>16</v>
      </c>
      <c r="AK66" s="140"/>
      <c r="AL66" s="140"/>
      <c r="AM66" s="140"/>
      <c r="AN66" s="139" t="s">
        <v>16</v>
      </c>
      <c r="AO66" s="140"/>
      <c r="AP66" s="140"/>
      <c r="AQ66" s="140"/>
      <c r="AR66" s="139" t="s">
        <v>16</v>
      </c>
      <c r="AS66" s="140"/>
      <c r="AT66" s="140"/>
      <c r="AU66" s="140"/>
      <c r="AV66" s="140"/>
      <c r="AW66" s="140"/>
      <c r="AX66" s="140"/>
      <c r="AY66" s="141"/>
    </row>
    <row r="67" spans="1:51" s="11" customFormat="1" ht="23.25" hidden="1" customHeight="1" x14ac:dyDescent="0.2">
      <c r="A67" s="158"/>
      <c r="B67" s="159"/>
      <c r="C67" s="159"/>
      <c r="D67" s="159"/>
      <c r="E67" s="159"/>
      <c r="F67" s="160"/>
      <c r="G67" s="175"/>
      <c r="H67" s="176"/>
      <c r="I67" s="176"/>
      <c r="J67" s="176"/>
      <c r="K67" s="176"/>
      <c r="L67" s="176"/>
      <c r="M67" s="176"/>
      <c r="N67" s="176"/>
      <c r="O67" s="177"/>
      <c r="P67" s="176"/>
      <c r="Q67" s="176"/>
      <c r="R67" s="176"/>
      <c r="S67" s="176"/>
      <c r="T67" s="176"/>
      <c r="U67" s="176"/>
      <c r="V67" s="176"/>
      <c r="W67" s="176"/>
      <c r="X67" s="177"/>
      <c r="Y67" s="123" t="s">
        <v>115</v>
      </c>
      <c r="Z67" s="124"/>
      <c r="AA67" s="125"/>
      <c r="AB67" s="106" t="s">
        <v>16</v>
      </c>
      <c r="AC67" s="107"/>
      <c r="AD67" s="107"/>
      <c r="AE67" s="108"/>
      <c r="AF67" s="139" t="s">
        <v>16</v>
      </c>
      <c r="AG67" s="140"/>
      <c r="AH67" s="140"/>
      <c r="AI67" s="140"/>
      <c r="AJ67" s="139" t="s">
        <v>16</v>
      </c>
      <c r="AK67" s="140"/>
      <c r="AL67" s="140"/>
      <c r="AM67" s="140"/>
      <c r="AN67" s="139" t="s">
        <v>16</v>
      </c>
      <c r="AO67" s="140"/>
      <c r="AP67" s="140"/>
      <c r="AQ67" s="140"/>
      <c r="AR67" s="139" t="s">
        <v>16</v>
      </c>
      <c r="AS67" s="140"/>
      <c r="AT67" s="140"/>
      <c r="AU67" s="140"/>
      <c r="AV67" s="140"/>
      <c r="AW67" s="140"/>
      <c r="AX67" s="140"/>
      <c r="AY67" s="141"/>
    </row>
    <row r="68" spans="1:51" s="11" customFormat="1" ht="23.25" hidden="1" customHeight="1" x14ac:dyDescent="0.2">
      <c r="A68" s="157"/>
      <c r="B68" s="155"/>
      <c r="C68" s="155"/>
      <c r="D68" s="155"/>
      <c r="E68" s="155"/>
      <c r="F68" s="156"/>
      <c r="G68" s="178"/>
      <c r="H68" s="179"/>
      <c r="I68" s="179"/>
      <c r="J68" s="179"/>
      <c r="K68" s="179"/>
      <c r="L68" s="179"/>
      <c r="M68" s="179"/>
      <c r="N68" s="179"/>
      <c r="O68" s="180"/>
      <c r="P68" s="179"/>
      <c r="Q68" s="179"/>
      <c r="R68" s="179"/>
      <c r="S68" s="179"/>
      <c r="T68" s="179"/>
      <c r="U68" s="179"/>
      <c r="V68" s="179"/>
      <c r="W68" s="179"/>
      <c r="X68" s="180"/>
      <c r="Y68" s="123" t="s">
        <v>116</v>
      </c>
      <c r="Z68" s="124"/>
      <c r="AA68" s="125"/>
      <c r="AB68" s="106" t="s">
        <v>114</v>
      </c>
      <c r="AC68" s="107"/>
      <c r="AD68" s="107"/>
      <c r="AE68" s="108"/>
      <c r="AF68" s="139" t="s">
        <v>16</v>
      </c>
      <c r="AG68" s="140"/>
      <c r="AH68" s="140"/>
      <c r="AI68" s="140"/>
      <c r="AJ68" s="139" t="s">
        <v>16</v>
      </c>
      <c r="AK68" s="140"/>
      <c r="AL68" s="140"/>
      <c r="AM68" s="140"/>
      <c r="AN68" s="139" t="s">
        <v>16</v>
      </c>
      <c r="AO68" s="140"/>
      <c r="AP68" s="140"/>
      <c r="AQ68" s="140"/>
      <c r="AR68" s="139" t="s">
        <v>16</v>
      </c>
      <c r="AS68" s="140"/>
      <c r="AT68" s="140"/>
      <c r="AU68" s="140"/>
      <c r="AV68" s="140"/>
      <c r="AW68" s="140"/>
      <c r="AX68" s="140"/>
      <c r="AY68" s="141"/>
    </row>
    <row r="69" spans="1:51" s="11" customFormat="1" ht="106.5" hidden="1" customHeight="1" x14ac:dyDescent="0.2">
      <c r="A69" s="148" t="s">
        <v>121</v>
      </c>
      <c r="B69" s="149"/>
      <c r="C69" s="149"/>
      <c r="D69" s="149"/>
      <c r="E69" s="149"/>
      <c r="F69" s="150"/>
      <c r="G69" s="236" t="s">
        <v>16</v>
      </c>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L69" s="237"/>
      <c r="AM69" s="237"/>
      <c r="AN69" s="237"/>
      <c r="AO69" s="237"/>
      <c r="AP69" s="237"/>
      <c r="AQ69" s="237"/>
      <c r="AR69" s="237"/>
      <c r="AS69" s="237"/>
      <c r="AT69" s="237"/>
      <c r="AU69" s="237"/>
      <c r="AV69" s="237"/>
      <c r="AW69" s="237"/>
      <c r="AX69" s="237"/>
      <c r="AY69" s="238"/>
    </row>
    <row r="70" spans="1:51" s="11" customFormat="1" ht="15" hidden="1" customHeight="1" x14ac:dyDescent="0.2">
      <c r="A70" s="39"/>
      <c r="B70" s="40"/>
      <c r="C70" s="40"/>
      <c r="D70" s="40"/>
      <c r="E70" s="40"/>
      <c r="F70" s="41"/>
      <c r="G70" s="687"/>
      <c r="H70" s="688"/>
      <c r="I70" s="688"/>
      <c r="J70" s="688"/>
      <c r="K70" s="688"/>
      <c r="L70" s="688"/>
      <c r="M70" s="688"/>
      <c r="N70" s="688"/>
      <c r="O70" s="688"/>
      <c r="P70" s="688"/>
      <c r="Q70" s="688"/>
      <c r="R70" s="688"/>
      <c r="S70" s="688"/>
      <c r="T70" s="688"/>
      <c r="U70" s="688"/>
      <c r="V70" s="688"/>
      <c r="W70" s="688"/>
      <c r="X70" s="688"/>
      <c r="Y70" s="688"/>
      <c r="Z70" s="688"/>
      <c r="AA70" s="688"/>
      <c r="AB70" s="688"/>
      <c r="AC70" s="688"/>
      <c r="AD70" s="688"/>
      <c r="AE70" s="688"/>
      <c r="AF70" s="688"/>
      <c r="AG70" s="688"/>
      <c r="AH70" s="688"/>
      <c r="AI70" s="688"/>
      <c r="AJ70" s="688"/>
      <c r="AK70" s="688"/>
      <c r="AL70" s="688"/>
      <c r="AM70" s="688"/>
      <c r="AN70" s="688"/>
      <c r="AO70" s="688"/>
      <c r="AP70" s="688"/>
      <c r="AQ70" s="688"/>
      <c r="AR70" s="688"/>
      <c r="AS70" s="688"/>
      <c r="AT70" s="688"/>
      <c r="AU70" s="688"/>
      <c r="AV70" s="688"/>
      <c r="AW70" s="688"/>
      <c r="AX70" s="688"/>
      <c r="AY70" s="689"/>
    </row>
    <row r="71" spans="1:51" s="11" customFormat="1" ht="81" hidden="1" customHeight="1" x14ac:dyDescent="0.2">
      <c r="A71" s="53" t="s">
        <v>91</v>
      </c>
      <c r="B71" s="54"/>
      <c r="C71" s="55" t="s">
        <v>126</v>
      </c>
      <c r="D71" s="55"/>
      <c r="E71" s="55"/>
      <c r="F71" s="56"/>
      <c r="G71" s="690" t="s">
        <v>16</v>
      </c>
      <c r="H71" s="691"/>
      <c r="I71" s="691"/>
      <c r="J71" s="691"/>
      <c r="K71" s="691"/>
      <c r="L71" s="691"/>
      <c r="M71" s="691"/>
      <c r="N71" s="691"/>
      <c r="O71" s="691"/>
      <c r="P71" s="691"/>
      <c r="Q71" s="691"/>
      <c r="R71" s="691"/>
      <c r="S71" s="691"/>
      <c r="T71" s="691"/>
      <c r="U71" s="691"/>
      <c r="V71" s="691"/>
      <c r="W71" s="691"/>
      <c r="X71" s="691"/>
      <c r="Y71" s="691"/>
      <c r="Z71" s="691"/>
      <c r="AA71" s="691"/>
      <c r="AB71" s="691"/>
      <c r="AC71" s="691"/>
      <c r="AD71" s="691"/>
      <c r="AE71" s="691"/>
      <c r="AF71" s="691"/>
      <c r="AG71" s="691"/>
      <c r="AH71" s="691"/>
      <c r="AI71" s="691"/>
      <c r="AJ71" s="691"/>
      <c r="AK71" s="691"/>
      <c r="AL71" s="691"/>
      <c r="AM71" s="691"/>
      <c r="AN71" s="691"/>
      <c r="AO71" s="691"/>
      <c r="AP71" s="691"/>
      <c r="AQ71" s="691"/>
      <c r="AR71" s="691"/>
      <c r="AS71" s="691"/>
      <c r="AT71" s="691"/>
      <c r="AU71" s="691"/>
      <c r="AV71" s="691"/>
      <c r="AW71" s="691"/>
      <c r="AX71" s="691"/>
      <c r="AY71" s="692"/>
    </row>
    <row r="72" spans="1:51" s="11" customFormat="1" ht="18.75" hidden="1" customHeight="1" x14ac:dyDescent="0.2">
      <c r="A72" s="151" t="s">
        <v>127</v>
      </c>
      <c r="B72" s="152"/>
      <c r="C72" s="152"/>
      <c r="D72" s="152"/>
      <c r="E72" s="152"/>
      <c r="F72" s="153"/>
      <c r="G72" s="161" t="s">
        <v>107</v>
      </c>
      <c r="H72" s="162"/>
      <c r="I72" s="162"/>
      <c r="J72" s="162"/>
      <c r="K72" s="162"/>
      <c r="L72" s="162"/>
      <c r="M72" s="162"/>
      <c r="N72" s="162"/>
      <c r="O72" s="163"/>
      <c r="P72" s="165" t="s">
        <v>108</v>
      </c>
      <c r="Q72" s="162"/>
      <c r="R72" s="162"/>
      <c r="S72" s="162"/>
      <c r="T72" s="162"/>
      <c r="U72" s="162"/>
      <c r="V72" s="162"/>
      <c r="W72" s="162"/>
      <c r="X72" s="163"/>
      <c r="Y72" s="166"/>
      <c r="Z72" s="167"/>
      <c r="AA72" s="168"/>
      <c r="AB72" s="126" t="s">
        <v>95</v>
      </c>
      <c r="AC72" s="127"/>
      <c r="AD72" s="127"/>
      <c r="AE72" s="128"/>
      <c r="AF72" s="117" t="s">
        <v>96</v>
      </c>
      <c r="AG72" s="118"/>
      <c r="AH72" s="118"/>
      <c r="AI72" s="119"/>
      <c r="AJ72" s="117" t="s">
        <v>97</v>
      </c>
      <c r="AK72" s="118"/>
      <c r="AL72" s="118"/>
      <c r="AM72" s="119"/>
      <c r="AN72" s="117" t="s">
        <v>54</v>
      </c>
      <c r="AO72" s="118"/>
      <c r="AP72" s="118"/>
      <c r="AQ72" s="119"/>
      <c r="AR72" s="100" t="s">
        <v>125</v>
      </c>
      <c r="AS72" s="101"/>
      <c r="AT72" s="101"/>
      <c r="AU72" s="101"/>
      <c r="AV72" s="101"/>
      <c r="AW72" s="101"/>
      <c r="AX72" s="101"/>
      <c r="AY72" s="102"/>
    </row>
    <row r="73" spans="1:51" s="11" customFormat="1" ht="18.75" hidden="1" customHeight="1" x14ac:dyDescent="0.2">
      <c r="A73" s="154"/>
      <c r="B73" s="155"/>
      <c r="C73" s="155"/>
      <c r="D73" s="155"/>
      <c r="E73" s="155"/>
      <c r="F73" s="156"/>
      <c r="G73" s="164"/>
      <c r="H73" s="130"/>
      <c r="I73" s="130"/>
      <c r="J73" s="130"/>
      <c r="K73" s="130"/>
      <c r="L73" s="130"/>
      <c r="M73" s="130"/>
      <c r="N73" s="130"/>
      <c r="O73" s="131"/>
      <c r="P73" s="129"/>
      <c r="Q73" s="130"/>
      <c r="R73" s="130"/>
      <c r="S73" s="130"/>
      <c r="T73" s="130"/>
      <c r="U73" s="130"/>
      <c r="V73" s="130"/>
      <c r="W73" s="130"/>
      <c r="X73" s="131"/>
      <c r="Y73" s="169"/>
      <c r="Z73" s="170"/>
      <c r="AA73" s="171"/>
      <c r="AB73" s="129"/>
      <c r="AC73" s="130"/>
      <c r="AD73" s="130"/>
      <c r="AE73" s="131"/>
      <c r="AF73" s="120"/>
      <c r="AG73" s="121"/>
      <c r="AH73" s="121"/>
      <c r="AI73" s="122"/>
      <c r="AJ73" s="120"/>
      <c r="AK73" s="121"/>
      <c r="AL73" s="121"/>
      <c r="AM73" s="122"/>
      <c r="AN73" s="120"/>
      <c r="AO73" s="121"/>
      <c r="AP73" s="121"/>
      <c r="AQ73" s="122"/>
      <c r="AR73" s="103"/>
      <c r="AS73" s="104"/>
      <c r="AT73" s="104"/>
      <c r="AU73" s="104"/>
      <c r="AV73" s="105" t="s">
        <v>16</v>
      </c>
      <c r="AW73" s="105"/>
      <c r="AX73" s="115" t="s">
        <v>110</v>
      </c>
      <c r="AY73" s="116"/>
    </row>
    <row r="74" spans="1:51" s="11" customFormat="1" ht="23.25" hidden="1" customHeight="1" x14ac:dyDescent="0.2">
      <c r="A74" s="157"/>
      <c r="B74" s="155"/>
      <c r="C74" s="155"/>
      <c r="D74" s="155"/>
      <c r="E74" s="155"/>
      <c r="F74" s="156"/>
      <c r="G74" s="172" t="s">
        <v>16</v>
      </c>
      <c r="H74" s="173"/>
      <c r="I74" s="173"/>
      <c r="J74" s="173"/>
      <c r="K74" s="173"/>
      <c r="L74" s="173"/>
      <c r="M74" s="173"/>
      <c r="N74" s="173"/>
      <c r="O74" s="174"/>
      <c r="P74" s="173"/>
      <c r="Q74" s="173"/>
      <c r="R74" s="173"/>
      <c r="S74" s="173"/>
      <c r="T74" s="173"/>
      <c r="U74" s="173"/>
      <c r="V74" s="173"/>
      <c r="W74" s="173"/>
      <c r="X74" s="174"/>
      <c r="Y74" s="181" t="s">
        <v>113</v>
      </c>
      <c r="Z74" s="182"/>
      <c r="AA74" s="183"/>
      <c r="AB74" s="109" t="s">
        <v>16</v>
      </c>
      <c r="AC74" s="110"/>
      <c r="AD74" s="110"/>
      <c r="AE74" s="111"/>
      <c r="AF74" s="139" t="s">
        <v>16</v>
      </c>
      <c r="AG74" s="140"/>
      <c r="AH74" s="140"/>
      <c r="AI74" s="293"/>
      <c r="AJ74" s="139" t="s">
        <v>16</v>
      </c>
      <c r="AK74" s="140"/>
      <c r="AL74" s="140"/>
      <c r="AM74" s="293"/>
      <c r="AN74" s="139" t="s">
        <v>16</v>
      </c>
      <c r="AO74" s="140"/>
      <c r="AP74" s="140"/>
      <c r="AQ74" s="293"/>
      <c r="AR74" s="139" t="s">
        <v>16</v>
      </c>
      <c r="AS74" s="140"/>
      <c r="AT74" s="140"/>
      <c r="AU74" s="140"/>
      <c r="AV74" s="140"/>
      <c r="AW74" s="140"/>
      <c r="AX74" s="140"/>
      <c r="AY74" s="141"/>
    </row>
    <row r="75" spans="1:51" s="11" customFormat="1" ht="23.25" hidden="1" customHeight="1" x14ac:dyDescent="0.2">
      <c r="A75" s="158"/>
      <c r="B75" s="159"/>
      <c r="C75" s="159"/>
      <c r="D75" s="159"/>
      <c r="E75" s="159"/>
      <c r="F75" s="160"/>
      <c r="G75" s="175"/>
      <c r="H75" s="176"/>
      <c r="I75" s="176"/>
      <c r="J75" s="176"/>
      <c r="K75" s="176"/>
      <c r="L75" s="176"/>
      <c r="M75" s="176"/>
      <c r="N75" s="176"/>
      <c r="O75" s="177"/>
      <c r="P75" s="176"/>
      <c r="Q75" s="176"/>
      <c r="R75" s="176"/>
      <c r="S75" s="176"/>
      <c r="T75" s="176"/>
      <c r="U75" s="176"/>
      <c r="V75" s="176"/>
      <c r="W75" s="176"/>
      <c r="X75" s="177"/>
      <c r="Y75" s="123" t="s">
        <v>115</v>
      </c>
      <c r="Z75" s="124"/>
      <c r="AA75" s="125"/>
      <c r="AB75" s="106" t="s">
        <v>16</v>
      </c>
      <c r="AC75" s="107"/>
      <c r="AD75" s="107"/>
      <c r="AE75" s="108"/>
      <c r="AF75" s="139" t="s">
        <v>16</v>
      </c>
      <c r="AG75" s="140"/>
      <c r="AH75" s="140"/>
      <c r="AI75" s="293"/>
      <c r="AJ75" s="139" t="s">
        <v>16</v>
      </c>
      <c r="AK75" s="140"/>
      <c r="AL75" s="140"/>
      <c r="AM75" s="293"/>
      <c r="AN75" s="139" t="s">
        <v>16</v>
      </c>
      <c r="AO75" s="140"/>
      <c r="AP75" s="140"/>
      <c r="AQ75" s="293"/>
      <c r="AR75" s="139" t="s">
        <v>16</v>
      </c>
      <c r="AS75" s="140"/>
      <c r="AT75" s="140"/>
      <c r="AU75" s="140"/>
      <c r="AV75" s="140"/>
      <c r="AW75" s="140"/>
      <c r="AX75" s="140"/>
      <c r="AY75" s="141"/>
    </row>
    <row r="76" spans="1:51" s="11" customFormat="1" ht="23.25" hidden="1" customHeight="1" x14ac:dyDescent="0.2">
      <c r="A76" s="157"/>
      <c r="B76" s="155"/>
      <c r="C76" s="155"/>
      <c r="D76" s="155"/>
      <c r="E76" s="155"/>
      <c r="F76" s="156"/>
      <c r="G76" s="178"/>
      <c r="H76" s="179"/>
      <c r="I76" s="179"/>
      <c r="J76" s="179"/>
      <c r="K76" s="179"/>
      <c r="L76" s="179"/>
      <c r="M76" s="179"/>
      <c r="N76" s="179"/>
      <c r="O76" s="180"/>
      <c r="P76" s="179"/>
      <c r="Q76" s="179"/>
      <c r="R76" s="179"/>
      <c r="S76" s="179"/>
      <c r="T76" s="179"/>
      <c r="U76" s="179"/>
      <c r="V76" s="179"/>
      <c r="W76" s="179"/>
      <c r="X76" s="180"/>
      <c r="Y76" s="123" t="s">
        <v>116</v>
      </c>
      <c r="Z76" s="124"/>
      <c r="AA76" s="125"/>
      <c r="AB76" s="106" t="s">
        <v>114</v>
      </c>
      <c r="AC76" s="107"/>
      <c r="AD76" s="107"/>
      <c r="AE76" s="108"/>
      <c r="AF76" s="139" t="s">
        <v>16</v>
      </c>
      <c r="AG76" s="140"/>
      <c r="AH76" s="140"/>
      <c r="AI76" s="293"/>
      <c r="AJ76" s="139" t="s">
        <v>16</v>
      </c>
      <c r="AK76" s="140"/>
      <c r="AL76" s="140"/>
      <c r="AM76" s="293"/>
      <c r="AN76" s="139" t="s">
        <v>16</v>
      </c>
      <c r="AO76" s="140"/>
      <c r="AP76" s="140"/>
      <c r="AQ76" s="293"/>
      <c r="AR76" s="139" t="s">
        <v>16</v>
      </c>
      <c r="AS76" s="140"/>
      <c r="AT76" s="140"/>
      <c r="AU76" s="140"/>
      <c r="AV76" s="140"/>
      <c r="AW76" s="140"/>
      <c r="AX76" s="140"/>
      <c r="AY76" s="141"/>
    </row>
    <row r="77" spans="1:51" s="11" customFormat="1" ht="106.5" hidden="1" customHeight="1" x14ac:dyDescent="0.2">
      <c r="A77" s="148" t="s">
        <v>121</v>
      </c>
      <c r="B77" s="149"/>
      <c r="C77" s="149"/>
      <c r="D77" s="149"/>
      <c r="E77" s="149"/>
      <c r="F77" s="150"/>
      <c r="G77" s="236" t="s">
        <v>16</v>
      </c>
      <c r="H77" s="237"/>
      <c r="I77" s="237"/>
      <c r="J77" s="237"/>
      <c r="K77" s="237"/>
      <c r="L77" s="237"/>
      <c r="M77" s="237"/>
      <c r="N77" s="237"/>
      <c r="O77" s="237"/>
      <c r="P77" s="237"/>
      <c r="Q77" s="237"/>
      <c r="R77" s="237"/>
      <c r="S77" s="237"/>
      <c r="T77" s="237"/>
      <c r="U77" s="237"/>
      <c r="V77" s="237"/>
      <c r="W77" s="237"/>
      <c r="X77" s="237"/>
      <c r="Y77" s="237"/>
      <c r="Z77" s="237"/>
      <c r="AA77" s="237"/>
      <c r="AB77" s="237"/>
      <c r="AC77" s="237"/>
      <c r="AD77" s="237"/>
      <c r="AE77" s="237"/>
      <c r="AF77" s="237"/>
      <c r="AG77" s="237"/>
      <c r="AH77" s="237"/>
      <c r="AI77" s="237"/>
      <c r="AJ77" s="237"/>
      <c r="AK77" s="237"/>
      <c r="AL77" s="237"/>
      <c r="AM77" s="237"/>
      <c r="AN77" s="237"/>
      <c r="AO77" s="237"/>
      <c r="AP77" s="237"/>
      <c r="AQ77" s="237"/>
      <c r="AR77" s="237"/>
      <c r="AS77" s="237"/>
      <c r="AT77" s="237"/>
      <c r="AU77" s="237"/>
      <c r="AV77" s="237"/>
      <c r="AW77" s="237"/>
      <c r="AX77" s="237"/>
      <c r="AY77" s="238"/>
    </row>
    <row r="78" spans="1:51" s="11" customFormat="1" ht="15" hidden="1" customHeight="1" x14ac:dyDescent="0.2">
      <c r="A78" s="39"/>
      <c r="B78" s="40"/>
      <c r="C78" s="40"/>
      <c r="D78" s="40"/>
      <c r="E78" s="40"/>
      <c r="F78" s="41"/>
      <c r="G78" s="50"/>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2"/>
    </row>
    <row r="79" spans="1:51" s="11" customFormat="1" ht="85.5" hidden="1" customHeight="1" x14ac:dyDescent="0.2">
      <c r="A79" s="53" t="s">
        <v>91</v>
      </c>
      <c r="B79" s="54"/>
      <c r="C79" s="55" t="s">
        <v>128</v>
      </c>
      <c r="D79" s="55"/>
      <c r="E79" s="55"/>
      <c r="F79" s="56"/>
      <c r="G79" s="233" t="s">
        <v>16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234"/>
      <c r="AL79" s="234"/>
      <c r="AM79" s="234"/>
      <c r="AN79" s="234"/>
      <c r="AO79" s="234"/>
      <c r="AP79" s="234"/>
      <c r="AQ79" s="234"/>
      <c r="AR79" s="234"/>
      <c r="AS79" s="234"/>
      <c r="AT79" s="234"/>
      <c r="AU79" s="234"/>
      <c r="AV79" s="234"/>
      <c r="AW79" s="234"/>
      <c r="AX79" s="234"/>
      <c r="AY79" s="235"/>
    </row>
    <row r="80" spans="1:51" s="11" customFormat="1" ht="18.75" customHeight="1" x14ac:dyDescent="0.2">
      <c r="A80" s="151" t="s">
        <v>129</v>
      </c>
      <c r="B80" s="152"/>
      <c r="C80" s="152"/>
      <c r="D80" s="152"/>
      <c r="E80" s="152"/>
      <c r="F80" s="153"/>
      <c r="G80" s="246" t="s">
        <v>130</v>
      </c>
      <c r="H80" s="247"/>
      <c r="I80" s="247"/>
      <c r="J80" s="247"/>
      <c r="K80" s="247"/>
      <c r="L80" s="247"/>
      <c r="M80" s="247"/>
      <c r="N80" s="247"/>
      <c r="O80" s="248"/>
      <c r="P80" s="250" t="s">
        <v>131</v>
      </c>
      <c r="Q80" s="247"/>
      <c r="R80" s="247"/>
      <c r="S80" s="247"/>
      <c r="T80" s="247"/>
      <c r="U80" s="247"/>
      <c r="V80" s="247"/>
      <c r="W80" s="247"/>
      <c r="X80" s="248"/>
      <c r="Y80" s="251" t="s">
        <v>132</v>
      </c>
      <c r="Z80" s="252"/>
      <c r="AA80" s="253"/>
      <c r="AB80" s="187" t="s">
        <v>133</v>
      </c>
      <c r="AC80" s="188"/>
      <c r="AD80" s="188"/>
      <c r="AE80" s="189"/>
      <c r="AF80" s="193" t="s">
        <v>134</v>
      </c>
      <c r="AG80" s="194"/>
      <c r="AH80" s="194"/>
      <c r="AI80" s="195"/>
      <c r="AJ80" s="193" t="s">
        <v>135</v>
      </c>
      <c r="AK80" s="194"/>
      <c r="AL80" s="194"/>
      <c r="AM80" s="350"/>
      <c r="AN80" s="193" t="s">
        <v>136</v>
      </c>
      <c r="AO80" s="194"/>
      <c r="AP80" s="194"/>
      <c r="AQ80" s="350"/>
      <c r="AR80" s="187" t="s">
        <v>137</v>
      </c>
      <c r="AS80" s="188"/>
      <c r="AT80" s="188"/>
      <c r="AU80" s="188"/>
      <c r="AV80" s="188"/>
      <c r="AW80" s="188"/>
      <c r="AX80" s="188"/>
      <c r="AY80" s="352"/>
    </row>
    <row r="81" spans="1:51" s="11" customFormat="1" ht="18.75" customHeight="1" x14ac:dyDescent="0.2">
      <c r="A81" s="154"/>
      <c r="B81" s="155"/>
      <c r="C81" s="155"/>
      <c r="D81" s="155"/>
      <c r="E81" s="155"/>
      <c r="F81" s="156"/>
      <c r="G81" s="249"/>
      <c r="H81" s="191"/>
      <c r="I81" s="191"/>
      <c r="J81" s="191"/>
      <c r="K81" s="191"/>
      <c r="L81" s="191"/>
      <c r="M81" s="191"/>
      <c r="N81" s="191"/>
      <c r="O81" s="192"/>
      <c r="P81" s="190"/>
      <c r="Q81" s="191"/>
      <c r="R81" s="191"/>
      <c r="S81" s="191"/>
      <c r="T81" s="191"/>
      <c r="U81" s="191"/>
      <c r="V81" s="191"/>
      <c r="W81" s="191"/>
      <c r="X81" s="192"/>
      <c r="Y81" s="254"/>
      <c r="Z81" s="255"/>
      <c r="AA81" s="256"/>
      <c r="AB81" s="190"/>
      <c r="AC81" s="191"/>
      <c r="AD81" s="191"/>
      <c r="AE81" s="192"/>
      <c r="AF81" s="196"/>
      <c r="AG81" s="197"/>
      <c r="AH81" s="197"/>
      <c r="AI81" s="198"/>
      <c r="AJ81" s="196"/>
      <c r="AK81" s="197"/>
      <c r="AL81" s="197"/>
      <c r="AM81" s="351"/>
      <c r="AN81" s="196"/>
      <c r="AO81" s="197"/>
      <c r="AP81" s="197"/>
      <c r="AQ81" s="351"/>
      <c r="AR81" s="345" t="s">
        <v>132</v>
      </c>
      <c r="AS81" s="346"/>
      <c r="AT81" s="346"/>
      <c r="AU81" s="346"/>
      <c r="AV81" s="347">
        <v>15</v>
      </c>
      <c r="AW81" s="347"/>
      <c r="AX81" s="348" t="s">
        <v>138</v>
      </c>
      <c r="AY81" s="349"/>
    </row>
    <row r="82" spans="1:51" s="11" customFormat="1" ht="23.25" customHeight="1" x14ac:dyDescent="0.2">
      <c r="A82" s="157"/>
      <c r="B82" s="155"/>
      <c r="C82" s="155"/>
      <c r="D82" s="155"/>
      <c r="E82" s="155"/>
      <c r="F82" s="156"/>
      <c r="G82" s="257" t="s">
        <v>378</v>
      </c>
      <c r="H82" s="258"/>
      <c r="I82" s="258"/>
      <c r="J82" s="258"/>
      <c r="K82" s="258"/>
      <c r="L82" s="258"/>
      <c r="M82" s="258"/>
      <c r="N82" s="258"/>
      <c r="O82" s="259"/>
      <c r="P82" s="258" t="s">
        <v>139</v>
      </c>
      <c r="Q82" s="258"/>
      <c r="R82" s="258"/>
      <c r="S82" s="258"/>
      <c r="T82" s="258"/>
      <c r="U82" s="258"/>
      <c r="V82" s="258"/>
      <c r="W82" s="258"/>
      <c r="X82" s="259"/>
      <c r="Y82" s="266" t="s">
        <v>140</v>
      </c>
      <c r="Z82" s="266"/>
      <c r="AA82" s="267"/>
      <c r="AB82" s="218" t="s">
        <v>114</v>
      </c>
      <c r="AC82" s="218"/>
      <c r="AD82" s="218"/>
      <c r="AE82" s="219"/>
      <c r="AF82" s="225" t="s">
        <v>16</v>
      </c>
      <c r="AG82" s="218"/>
      <c r="AH82" s="218"/>
      <c r="AI82" s="218"/>
      <c r="AJ82" s="225" t="s">
        <v>16</v>
      </c>
      <c r="AK82" s="218"/>
      <c r="AL82" s="218"/>
      <c r="AM82" s="218"/>
      <c r="AN82" s="225">
        <v>4.8</v>
      </c>
      <c r="AO82" s="218"/>
      <c r="AP82" s="218"/>
      <c r="AQ82" s="218"/>
      <c r="AR82" s="225" t="s">
        <v>16</v>
      </c>
      <c r="AS82" s="218"/>
      <c r="AT82" s="218"/>
      <c r="AU82" s="218"/>
      <c r="AV82" s="218"/>
      <c r="AW82" s="218"/>
      <c r="AX82" s="218"/>
      <c r="AY82" s="218"/>
    </row>
    <row r="83" spans="1:51" s="11" customFormat="1" ht="23.25" customHeight="1" x14ac:dyDescent="0.2">
      <c r="A83" s="158"/>
      <c r="B83" s="159"/>
      <c r="C83" s="159"/>
      <c r="D83" s="159"/>
      <c r="E83" s="159"/>
      <c r="F83" s="160"/>
      <c r="G83" s="260"/>
      <c r="H83" s="261"/>
      <c r="I83" s="261"/>
      <c r="J83" s="261"/>
      <c r="K83" s="261"/>
      <c r="L83" s="261"/>
      <c r="M83" s="261"/>
      <c r="N83" s="261"/>
      <c r="O83" s="262"/>
      <c r="P83" s="261"/>
      <c r="Q83" s="261"/>
      <c r="R83" s="261"/>
      <c r="S83" s="261"/>
      <c r="T83" s="261"/>
      <c r="U83" s="261"/>
      <c r="V83" s="261"/>
      <c r="W83" s="261"/>
      <c r="X83" s="262"/>
      <c r="Y83" s="266" t="s">
        <v>141</v>
      </c>
      <c r="Z83" s="266"/>
      <c r="AA83" s="267"/>
      <c r="AB83" s="218" t="s">
        <v>114</v>
      </c>
      <c r="AC83" s="218"/>
      <c r="AD83" s="218"/>
      <c r="AE83" s="219"/>
      <c r="AF83" s="225" t="s">
        <v>16</v>
      </c>
      <c r="AG83" s="218"/>
      <c r="AH83" s="218"/>
      <c r="AI83" s="218"/>
      <c r="AJ83" s="225" t="s">
        <v>16</v>
      </c>
      <c r="AK83" s="218"/>
      <c r="AL83" s="218"/>
      <c r="AM83" s="218"/>
      <c r="AN83" s="225" t="s">
        <v>16</v>
      </c>
      <c r="AO83" s="218"/>
      <c r="AP83" s="218"/>
      <c r="AQ83" s="218"/>
      <c r="AR83" s="291" t="s">
        <v>374</v>
      </c>
      <c r="AS83" s="292"/>
      <c r="AT83" s="292"/>
      <c r="AU83" s="292"/>
      <c r="AV83" s="292"/>
      <c r="AW83" s="292"/>
      <c r="AX83" s="292"/>
      <c r="AY83" s="292"/>
    </row>
    <row r="84" spans="1:51" s="11" customFormat="1" ht="29.1" customHeight="1" x14ac:dyDescent="0.2">
      <c r="A84" s="157"/>
      <c r="B84" s="155"/>
      <c r="C84" s="155"/>
      <c r="D84" s="155"/>
      <c r="E84" s="155"/>
      <c r="F84" s="156"/>
      <c r="G84" s="263"/>
      <c r="H84" s="264"/>
      <c r="I84" s="264"/>
      <c r="J84" s="264"/>
      <c r="K84" s="264"/>
      <c r="L84" s="264"/>
      <c r="M84" s="264"/>
      <c r="N84" s="264"/>
      <c r="O84" s="265"/>
      <c r="P84" s="264"/>
      <c r="Q84" s="264"/>
      <c r="R84" s="264"/>
      <c r="S84" s="264"/>
      <c r="T84" s="264"/>
      <c r="U84" s="264"/>
      <c r="V84" s="264"/>
      <c r="W84" s="264"/>
      <c r="X84" s="265"/>
      <c r="Y84" s="266" t="s">
        <v>142</v>
      </c>
      <c r="Z84" s="266"/>
      <c r="AA84" s="267"/>
      <c r="AB84" s="218" t="s">
        <v>143</v>
      </c>
      <c r="AC84" s="218"/>
      <c r="AD84" s="218"/>
      <c r="AE84" s="219"/>
      <c r="AF84" s="225" t="s">
        <v>16</v>
      </c>
      <c r="AG84" s="218"/>
      <c r="AH84" s="218"/>
      <c r="AI84" s="218"/>
      <c r="AJ84" s="225" t="s">
        <v>16</v>
      </c>
      <c r="AK84" s="218"/>
      <c r="AL84" s="218"/>
      <c r="AM84" s="218"/>
      <c r="AN84" s="225" t="s">
        <v>16</v>
      </c>
      <c r="AO84" s="218"/>
      <c r="AP84" s="218"/>
      <c r="AQ84" s="218"/>
      <c r="AR84" s="225" t="s">
        <v>144</v>
      </c>
      <c r="AS84" s="218"/>
      <c r="AT84" s="218"/>
      <c r="AU84" s="218"/>
      <c r="AV84" s="218"/>
      <c r="AW84" s="218"/>
      <c r="AX84" s="218"/>
      <c r="AY84" s="218"/>
    </row>
    <row r="85" spans="1:51" s="11" customFormat="1" ht="106.5" customHeight="1" thickBot="1" x14ac:dyDescent="0.25">
      <c r="A85" s="148" t="s">
        <v>121</v>
      </c>
      <c r="B85" s="149"/>
      <c r="C85" s="149"/>
      <c r="D85" s="149"/>
      <c r="E85" s="149"/>
      <c r="F85" s="150"/>
      <c r="G85" s="215" t="s">
        <v>145</v>
      </c>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K85" s="216"/>
      <c r="AL85" s="216"/>
      <c r="AM85" s="216"/>
      <c r="AN85" s="216"/>
      <c r="AO85" s="216"/>
      <c r="AP85" s="216"/>
      <c r="AQ85" s="216"/>
      <c r="AR85" s="216"/>
      <c r="AS85" s="216"/>
      <c r="AT85" s="216"/>
      <c r="AU85" s="216"/>
      <c r="AV85" s="216"/>
      <c r="AW85" s="216"/>
      <c r="AX85" s="216"/>
      <c r="AY85" s="217"/>
    </row>
    <row r="86" spans="1:51" s="11" customFormat="1" ht="22.5" hidden="1" customHeight="1" x14ac:dyDescent="0.2">
      <c r="A86" s="268" t="s">
        <v>146</v>
      </c>
      <c r="B86" s="269"/>
      <c r="C86" s="269"/>
      <c r="D86" s="269"/>
      <c r="E86" s="269"/>
      <c r="F86" s="270"/>
      <c r="G86" s="280" t="s">
        <v>147</v>
      </c>
      <c r="H86" s="281"/>
      <c r="I86" s="281"/>
      <c r="J86" s="281"/>
      <c r="K86" s="281"/>
      <c r="L86" s="281"/>
      <c r="M86" s="281"/>
      <c r="N86" s="281"/>
      <c r="O86" s="281"/>
      <c r="P86" s="281"/>
      <c r="Q86" s="281"/>
      <c r="R86" s="281"/>
      <c r="S86" s="281"/>
      <c r="T86" s="281"/>
      <c r="U86" s="281"/>
      <c r="V86" s="281"/>
      <c r="W86" s="281"/>
      <c r="X86" s="281"/>
      <c r="Y86" s="281"/>
      <c r="Z86" s="281"/>
      <c r="AA86" s="281"/>
      <c r="AB86" s="281"/>
      <c r="AC86" s="281"/>
      <c r="AD86" s="281"/>
      <c r="AE86" s="281"/>
      <c r="AF86" s="281"/>
      <c r="AG86" s="281"/>
      <c r="AH86" s="281"/>
      <c r="AI86" s="281"/>
      <c r="AJ86" s="281"/>
      <c r="AK86" s="281"/>
      <c r="AL86" s="281"/>
      <c r="AM86" s="281"/>
      <c r="AN86" s="281"/>
      <c r="AO86" s="281"/>
      <c r="AP86" s="281"/>
      <c r="AQ86" s="281"/>
      <c r="AR86" s="281"/>
      <c r="AS86" s="281"/>
      <c r="AT86" s="281"/>
      <c r="AU86" s="281"/>
      <c r="AV86" s="281"/>
      <c r="AW86" s="281"/>
      <c r="AX86" s="281"/>
      <c r="AY86" s="282"/>
    </row>
    <row r="87" spans="1:51" s="11" customFormat="1" ht="47.25" hidden="1" customHeight="1" x14ac:dyDescent="0.2">
      <c r="A87" s="271"/>
      <c r="B87" s="272"/>
      <c r="C87" s="272"/>
      <c r="D87" s="272"/>
      <c r="E87" s="272"/>
      <c r="F87" s="273"/>
      <c r="G87" s="277" t="s">
        <v>16</v>
      </c>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278"/>
      <c r="AK87" s="278"/>
      <c r="AL87" s="278"/>
      <c r="AM87" s="278"/>
      <c r="AN87" s="278"/>
      <c r="AO87" s="278"/>
      <c r="AP87" s="278"/>
      <c r="AQ87" s="278"/>
      <c r="AR87" s="278"/>
      <c r="AS87" s="278"/>
      <c r="AT87" s="278"/>
      <c r="AU87" s="278"/>
      <c r="AV87" s="278"/>
      <c r="AW87" s="278"/>
      <c r="AX87" s="278"/>
      <c r="AY87" s="279"/>
    </row>
    <row r="88" spans="1:51" s="11" customFormat="1" ht="22.5" hidden="1" customHeight="1" x14ac:dyDescent="0.2">
      <c r="A88" s="271"/>
      <c r="B88" s="272"/>
      <c r="C88" s="272"/>
      <c r="D88" s="272"/>
      <c r="E88" s="272"/>
      <c r="F88" s="273"/>
      <c r="G88" s="280" t="s">
        <v>148</v>
      </c>
      <c r="H88" s="281"/>
      <c r="I88" s="281"/>
      <c r="J88" s="281"/>
      <c r="K88" s="281"/>
      <c r="L88" s="281"/>
      <c r="M88" s="281"/>
      <c r="N88" s="281"/>
      <c r="O88" s="281"/>
      <c r="P88" s="281"/>
      <c r="Q88" s="281"/>
      <c r="R88" s="281"/>
      <c r="S88" s="281"/>
      <c r="T88" s="281"/>
      <c r="U88" s="281"/>
      <c r="V88" s="281"/>
      <c r="W88" s="281"/>
      <c r="X88" s="281"/>
      <c r="Y88" s="281"/>
      <c r="Z88" s="281"/>
      <c r="AA88" s="281"/>
      <c r="AB88" s="281"/>
      <c r="AC88" s="281"/>
      <c r="AD88" s="281"/>
      <c r="AE88" s="281"/>
      <c r="AF88" s="281"/>
      <c r="AG88" s="281"/>
      <c r="AH88" s="281"/>
      <c r="AI88" s="281"/>
      <c r="AJ88" s="281"/>
      <c r="AK88" s="281"/>
      <c r="AL88" s="281"/>
      <c r="AM88" s="281"/>
      <c r="AN88" s="281"/>
      <c r="AO88" s="281"/>
      <c r="AP88" s="281"/>
      <c r="AQ88" s="281"/>
      <c r="AR88" s="281"/>
      <c r="AS88" s="281"/>
      <c r="AT88" s="281"/>
      <c r="AU88" s="281"/>
      <c r="AV88" s="281"/>
      <c r="AW88" s="281"/>
      <c r="AX88" s="281"/>
      <c r="AY88" s="282"/>
    </row>
    <row r="89" spans="1:51" s="11" customFormat="1" ht="57.6" hidden="1" customHeight="1" thickBot="1" x14ac:dyDescent="0.25">
      <c r="A89" s="274"/>
      <c r="B89" s="275"/>
      <c r="C89" s="275"/>
      <c r="D89" s="275"/>
      <c r="E89" s="275"/>
      <c r="F89" s="276"/>
      <c r="G89" s="283" t="s">
        <v>16</v>
      </c>
      <c r="H89" s="284"/>
      <c r="I89" s="284"/>
      <c r="J89" s="284"/>
      <c r="K89" s="284"/>
      <c r="L89" s="284"/>
      <c r="M89" s="284"/>
      <c r="N89" s="284"/>
      <c r="O89" s="284"/>
      <c r="P89" s="284"/>
      <c r="Q89" s="284"/>
      <c r="R89" s="284"/>
      <c r="S89" s="284"/>
      <c r="T89" s="284"/>
      <c r="U89" s="284"/>
      <c r="V89" s="284"/>
      <c r="W89" s="284"/>
      <c r="X89" s="284"/>
      <c r="Y89" s="284"/>
      <c r="Z89" s="284"/>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5"/>
    </row>
    <row r="90" spans="1:51" ht="23.25" customHeight="1" thickBot="1" x14ac:dyDescent="0.25">
      <c r="A90" s="320" t="s">
        <v>149</v>
      </c>
      <c r="B90" s="321"/>
      <c r="C90" s="321"/>
      <c r="D90" s="321"/>
      <c r="E90" s="321"/>
      <c r="F90" s="353"/>
      <c r="G90" s="972"/>
      <c r="H90" s="972"/>
      <c r="I90" s="972"/>
      <c r="J90" s="972"/>
      <c r="K90" s="972"/>
      <c r="L90" s="972"/>
      <c r="M90" s="972"/>
      <c r="N90" s="972"/>
      <c r="O90" s="973" t="s">
        <v>150</v>
      </c>
      <c r="P90" s="958"/>
      <c r="Q90" s="958"/>
      <c r="R90" s="958"/>
      <c r="S90" s="958"/>
      <c r="T90" s="958"/>
      <c r="U90" s="958"/>
      <c r="V90" s="958"/>
      <c r="W90" s="959"/>
      <c r="X90" s="958" t="s">
        <v>151</v>
      </c>
      <c r="Y90" s="958"/>
      <c r="Z90" s="958"/>
      <c r="AA90" s="958"/>
      <c r="AB90" s="958"/>
      <c r="AC90" s="958"/>
      <c r="AD90" s="958"/>
      <c r="AE90" s="958"/>
      <c r="AF90" s="958"/>
      <c r="AG90" s="959"/>
      <c r="AH90" s="958" t="s">
        <v>152</v>
      </c>
      <c r="AI90" s="958"/>
      <c r="AJ90" s="958"/>
      <c r="AK90" s="958"/>
      <c r="AL90" s="958"/>
      <c r="AM90" s="958"/>
      <c r="AN90" s="958"/>
      <c r="AO90" s="958"/>
      <c r="AP90" s="959"/>
      <c r="AQ90" s="958" t="s">
        <v>153</v>
      </c>
      <c r="AR90" s="958"/>
      <c r="AS90" s="958"/>
      <c r="AT90" s="958"/>
      <c r="AU90" s="958"/>
      <c r="AV90" s="958"/>
      <c r="AW90" s="958"/>
      <c r="AX90" s="958"/>
      <c r="AY90" s="960"/>
    </row>
    <row r="91" spans="1:51" ht="23.25" customHeight="1" thickBot="1" x14ac:dyDescent="0.25">
      <c r="A91" s="322"/>
      <c r="B91" s="323"/>
      <c r="C91" s="323"/>
      <c r="D91" s="323"/>
      <c r="E91" s="323"/>
      <c r="F91" s="354"/>
      <c r="G91" s="956" t="s">
        <v>154</v>
      </c>
      <c r="H91" s="956"/>
      <c r="I91" s="956"/>
      <c r="J91" s="956"/>
      <c r="K91" s="956"/>
      <c r="L91" s="956"/>
      <c r="M91" s="956"/>
      <c r="N91" s="957"/>
      <c r="O91" s="926">
        <v>0</v>
      </c>
      <c r="P91" s="927"/>
      <c r="Q91" s="927"/>
      <c r="R91" s="927"/>
      <c r="S91" s="927"/>
      <c r="T91" s="927"/>
      <c r="U91" s="927"/>
      <c r="V91" s="927"/>
      <c r="W91" s="928"/>
      <c r="X91" s="926">
        <f>O105</f>
        <v>0</v>
      </c>
      <c r="Y91" s="927"/>
      <c r="Z91" s="927"/>
      <c r="AA91" s="927"/>
      <c r="AB91" s="927"/>
      <c r="AC91" s="927"/>
      <c r="AD91" s="927"/>
      <c r="AE91" s="927"/>
      <c r="AF91" s="927"/>
      <c r="AG91" s="928"/>
      <c r="AH91" s="926">
        <f>X105</f>
        <v>0</v>
      </c>
      <c r="AI91" s="927"/>
      <c r="AJ91" s="927"/>
      <c r="AK91" s="927"/>
      <c r="AL91" s="927"/>
      <c r="AM91" s="927"/>
      <c r="AN91" s="927"/>
      <c r="AO91" s="927"/>
      <c r="AP91" s="928"/>
      <c r="AQ91" s="926">
        <f>AH105</f>
        <v>49999.359710999997</v>
      </c>
      <c r="AR91" s="927"/>
      <c r="AS91" s="927"/>
      <c r="AT91" s="927"/>
      <c r="AU91" s="927"/>
      <c r="AV91" s="927"/>
      <c r="AW91" s="927"/>
      <c r="AX91" s="927"/>
      <c r="AY91" s="930"/>
    </row>
    <row r="92" spans="1:51" ht="23.25" customHeight="1" x14ac:dyDescent="0.2">
      <c r="A92" s="322"/>
      <c r="B92" s="323"/>
      <c r="C92" s="323"/>
      <c r="D92" s="323"/>
      <c r="E92" s="323"/>
      <c r="F92" s="354"/>
      <c r="G92" s="834" t="s">
        <v>155</v>
      </c>
      <c r="H92" s="835"/>
      <c r="I92" s="838" t="s">
        <v>156</v>
      </c>
      <c r="J92" s="839"/>
      <c r="K92" s="839"/>
      <c r="L92" s="839"/>
      <c r="M92" s="839"/>
      <c r="N92" s="840"/>
      <c r="O92" s="841">
        <v>0</v>
      </c>
      <c r="P92" s="842"/>
      <c r="Q92" s="842"/>
      <c r="R92" s="842"/>
      <c r="S92" s="842"/>
      <c r="T92" s="842"/>
      <c r="U92" s="842"/>
      <c r="V92" s="842"/>
      <c r="W92" s="843"/>
      <c r="X92" s="841">
        <v>0</v>
      </c>
      <c r="Y92" s="842"/>
      <c r="Z92" s="842"/>
      <c r="AA92" s="842"/>
      <c r="AB92" s="842"/>
      <c r="AC92" s="842"/>
      <c r="AD92" s="842"/>
      <c r="AE92" s="842"/>
      <c r="AF92" s="842"/>
      <c r="AG92" s="843"/>
      <c r="AH92" s="841">
        <v>50000</v>
      </c>
      <c r="AI92" s="842"/>
      <c r="AJ92" s="842"/>
      <c r="AK92" s="842"/>
      <c r="AL92" s="842"/>
      <c r="AM92" s="842"/>
      <c r="AN92" s="842"/>
      <c r="AO92" s="842"/>
      <c r="AP92" s="843"/>
      <c r="AQ92" s="841">
        <v>0</v>
      </c>
      <c r="AR92" s="842"/>
      <c r="AS92" s="842"/>
      <c r="AT92" s="842"/>
      <c r="AU92" s="842"/>
      <c r="AV92" s="842"/>
      <c r="AW92" s="842"/>
      <c r="AX92" s="842"/>
      <c r="AY92" s="929"/>
    </row>
    <row r="93" spans="1:51" ht="23.25" customHeight="1" x14ac:dyDescent="0.2">
      <c r="A93" s="322"/>
      <c r="B93" s="323"/>
      <c r="C93" s="323"/>
      <c r="D93" s="323"/>
      <c r="E93" s="323"/>
      <c r="F93" s="354"/>
      <c r="G93" s="834"/>
      <c r="H93" s="835"/>
      <c r="I93" s="871" t="s">
        <v>157</v>
      </c>
      <c r="J93" s="872"/>
      <c r="K93" s="872"/>
      <c r="L93" s="872"/>
      <c r="M93" s="872"/>
      <c r="N93" s="872"/>
      <c r="O93" s="596">
        <v>0</v>
      </c>
      <c r="P93" s="596"/>
      <c r="Q93" s="596"/>
      <c r="R93" s="596"/>
      <c r="S93" s="596"/>
      <c r="T93" s="596"/>
      <c r="U93" s="596"/>
      <c r="V93" s="596"/>
      <c r="W93" s="597"/>
      <c r="X93" s="596">
        <v>0</v>
      </c>
      <c r="Y93" s="596"/>
      <c r="Z93" s="596"/>
      <c r="AA93" s="596"/>
      <c r="AB93" s="596"/>
      <c r="AC93" s="596"/>
      <c r="AD93" s="596"/>
      <c r="AE93" s="596"/>
      <c r="AF93" s="596"/>
      <c r="AG93" s="597"/>
      <c r="AH93" s="596">
        <v>0</v>
      </c>
      <c r="AI93" s="596"/>
      <c r="AJ93" s="596"/>
      <c r="AK93" s="596"/>
      <c r="AL93" s="596"/>
      <c r="AM93" s="596"/>
      <c r="AN93" s="596"/>
      <c r="AO93" s="596"/>
      <c r="AP93" s="597"/>
      <c r="AQ93" s="596">
        <v>0.25</v>
      </c>
      <c r="AR93" s="596"/>
      <c r="AS93" s="596"/>
      <c r="AT93" s="596"/>
      <c r="AU93" s="596"/>
      <c r="AV93" s="596"/>
      <c r="AW93" s="596"/>
      <c r="AX93" s="596"/>
      <c r="AY93" s="598"/>
    </row>
    <row r="94" spans="1:51" ht="23.25" customHeight="1" x14ac:dyDescent="0.2">
      <c r="A94" s="322"/>
      <c r="B94" s="323"/>
      <c r="C94" s="323"/>
      <c r="D94" s="323"/>
      <c r="E94" s="323"/>
      <c r="F94" s="354"/>
      <c r="G94" s="834"/>
      <c r="H94" s="835"/>
      <c r="I94" s="873" t="s">
        <v>158</v>
      </c>
      <c r="J94" s="874"/>
      <c r="K94" s="874"/>
      <c r="L94" s="874"/>
      <c r="M94" s="874"/>
      <c r="N94" s="875"/>
      <c r="O94" s="713">
        <v>0</v>
      </c>
      <c r="P94" s="714"/>
      <c r="Q94" s="714"/>
      <c r="R94" s="714"/>
      <c r="S94" s="714"/>
      <c r="T94" s="714"/>
      <c r="U94" s="714"/>
      <c r="V94" s="714"/>
      <c r="W94" s="715"/>
      <c r="X94" s="713">
        <v>0</v>
      </c>
      <c r="Y94" s="714"/>
      <c r="Z94" s="714"/>
      <c r="AA94" s="714"/>
      <c r="AB94" s="714"/>
      <c r="AC94" s="714"/>
      <c r="AD94" s="714"/>
      <c r="AE94" s="714"/>
      <c r="AF94" s="714"/>
      <c r="AG94" s="715"/>
      <c r="AH94" s="713">
        <v>0</v>
      </c>
      <c r="AI94" s="714"/>
      <c r="AJ94" s="714"/>
      <c r="AK94" s="714"/>
      <c r="AL94" s="714"/>
      <c r="AM94" s="714"/>
      <c r="AN94" s="714"/>
      <c r="AO94" s="714"/>
      <c r="AP94" s="715"/>
      <c r="AQ94" s="713">
        <v>0</v>
      </c>
      <c r="AR94" s="714"/>
      <c r="AS94" s="714"/>
      <c r="AT94" s="714"/>
      <c r="AU94" s="714"/>
      <c r="AV94" s="714"/>
      <c r="AW94" s="714"/>
      <c r="AX94" s="714"/>
      <c r="AY94" s="716"/>
    </row>
    <row r="95" spans="1:51" ht="23.25" hidden="1" customHeight="1" x14ac:dyDescent="0.2">
      <c r="A95" s="322"/>
      <c r="B95" s="323"/>
      <c r="C95" s="323"/>
      <c r="D95" s="323"/>
      <c r="E95" s="323"/>
      <c r="F95" s="354"/>
      <c r="G95" s="834"/>
      <c r="H95" s="835"/>
      <c r="I95" s="871" t="s">
        <v>159</v>
      </c>
      <c r="J95" s="872"/>
      <c r="K95" s="872"/>
      <c r="L95" s="872"/>
      <c r="M95" s="872"/>
      <c r="N95" s="872"/>
      <c r="O95" s="596">
        <v>0</v>
      </c>
      <c r="P95" s="596"/>
      <c r="Q95" s="596"/>
      <c r="R95" s="596"/>
      <c r="S95" s="596"/>
      <c r="T95" s="596"/>
      <c r="U95" s="596"/>
      <c r="V95" s="596"/>
      <c r="W95" s="597"/>
      <c r="X95" s="596">
        <v>0</v>
      </c>
      <c r="Y95" s="596"/>
      <c r="Z95" s="596"/>
      <c r="AA95" s="596"/>
      <c r="AB95" s="596"/>
      <c r="AC95" s="596"/>
      <c r="AD95" s="596"/>
      <c r="AE95" s="596"/>
      <c r="AF95" s="596"/>
      <c r="AG95" s="597"/>
      <c r="AH95" s="596">
        <v>0</v>
      </c>
      <c r="AI95" s="596"/>
      <c r="AJ95" s="596"/>
      <c r="AK95" s="596"/>
      <c r="AL95" s="596"/>
      <c r="AM95" s="596"/>
      <c r="AN95" s="596"/>
      <c r="AO95" s="596"/>
      <c r="AP95" s="597"/>
      <c r="AQ95" s="596">
        <v>0</v>
      </c>
      <c r="AR95" s="596"/>
      <c r="AS95" s="596"/>
      <c r="AT95" s="596"/>
      <c r="AU95" s="596"/>
      <c r="AV95" s="596"/>
      <c r="AW95" s="596"/>
      <c r="AX95" s="596"/>
      <c r="AY95" s="598"/>
    </row>
    <row r="96" spans="1:51" ht="23.25" hidden="1" customHeight="1" x14ac:dyDescent="0.2">
      <c r="A96" s="322"/>
      <c r="B96" s="323"/>
      <c r="C96" s="323"/>
      <c r="D96" s="323"/>
      <c r="E96" s="323"/>
      <c r="F96" s="354"/>
      <c r="G96" s="834"/>
      <c r="H96" s="835"/>
      <c r="I96" s="873" t="s">
        <v>158</v>
      </c>
      <c r="J96" s="874"/>
      <c r="K96" s="874"/>
      <c r="L96" s="874"/>
      <c r="M96" s="874"/>
      <c r="N96" s="875"/>
      <c r="O96" s="713">
        <v>0</v>
      </c>
      <c r="P96" s="714"/>
      <c r="Q96" s="714"/>
      <c r="R96" s="714"/>
      <c r="S96" s="714"/>
      <c r="T96" s="714"/>
      <c r="U96" s="714"/>
      <c r="V96" s="714"/>
      <c r="W96" s="715"/>
      <c r="X96" s="713">
        <v>0</v>
      </c>
      <c r="Y96" s="714"/>
      <c r="Z96" s="714"/>
      <c r="AA96" s="714"/>
      <c r="AB96" s="714"/>
      <c r="AC96" s="714"/>
      <c r="AD96" s="714"/>
      <c r="AE96" s="714"/>
      <c r="AF96" s="714"/>
      <c r="AG96" s="715"/>
      <c r="AH96" s="713">
        <v>0</v>
      </c>
      <c r="AI96" s="714"/>
      <c r="AJ96" s="714"/>
      <c r="AK96" s="714"/>
      <c r="AL96" s="714"/>
      <c r="AM96" s="714"/>
      <c r="AN96" s="714"/>
      <c r="AO96" s="714"/>
      <c r="AP96" s="715"/>
      <c r="AQ96" s="713">
        <v>0</v>
      </c>
      <c r="AR96" s="714"/>
      <c r="AS96" s="714"/>
      <c r="AT96" s="714"/>
      <c r="AU96" s="714"/>
      <c r="AV96" s="714"/>
      <c r="AW96" s="714"/>
      <c r="AX96" s="714"/>
      <c r="AY96" s="716"/>
    </row>
    <row r="97" spans="1:51" ht="23.25" customHeight="1" x14ac:dyDescent="0.2">
      <c r="A97" s="322"/>
      <c r="B97" s="323"/>
      <c r="C97" s="323"/>
      <c r="D97" s="323"/>
      <c r="E97" s="323"/>
      <c r="F97" s="354"/>
      <c r="G97" s="834"/>
      <c r="H97" s="835"/>
      <c r="I97" s="576" t="s">
        <v>160</v>
      </c>
      <c r="J97" s="576"/>
      <c r="K97" s="576"/>
      <c r="L97" s="576"/>
      <c r="M97" s="576"/>
      <c r="N97" s="576"/>
      <c r="O97" s="931">
        <v>0</v>
      </c>
      <c r="P97" s="931"/>
      <c r="Q97" s="931"/>
      <c r="R97" s="931"/>
      <c r="S97" s="931"/>
      <c r="T97" s="931"/>
      <c r="U97" s="931"/>
      <c r="V97" s="931"/>
      <c r="W97" s="932"/>
      <c r="X97" s="931">
        <v>0</v>
      </c>
      <c r="Y97" s="931"/>
      <c r="Z97" s="931"/>
      <c r="AA97" s="931"/>
      <c r="AB97" s="931"/>
      <c r="AC97" s="931"/>
      <c r="AD97" s="931"/>
      <c r="AE97" s="931"/>
      <c r="AF97" s="931"/>
      <c r="AG97" s="932"/>
      <c r="AH97" s="931">
        <v>0</v>
      </c>
      <c r="AI97" s="931"/>
      <c r="AJ97" s="931"/>
      <c r="AK97" s="931"/>
      <c r="AL97" s="931"/>
      <c r="AM97" s="931"/>
      <c r="AN97" s="931"/>
      <c r="AO97" s="931"/>
      <c r="AP97" s="932"/>
      <c r="AQ97" s="931">
        <v>0</v>
      </c>
      <c r="AR97" s="931"/>
      <c r="AS97" s="931"/>
      <c r="AT97" s="931"/>
      <c r="AU97" s="931"/>
      <c r="AV97" s="931"/>
      <c r="AW97" s="931"/>
      <c r="AX97" s="931"/>
      <c r="AY97" s="933"/>
    </row>
    <row r="98" spans="1:51" ht="23.25" customHeight="1" thickBot="1" x14ac:dyDescent="0.25">
      <c r="A98" s="322"/>
      <c r="B98" s="323"/>
      <c r="C98" s="323"/>
      <c r="D98" s="323"/>
      <c r="E98" s="323"/>
      <c r="F98" s="354"/>
      <c r="G98" s="836"/>
      <c r="H98" s="837"/>
      <c r="I98" s="705" t="s">
        <v>161</v>
      </c>
      <c r="J98" s="706"/>
      <c r="K98" s="706"/>
      <c r="L98" s="706"/>
      <c r="M98" s="706"/>
      <c r="N98" s="707"/>
      <c r="O98" s="708">
        <f>SUM(O92,O93,O95,O97)</f>
        <v>0</v>
      </c>
      <c r="P98" s="708"/>
      <c r="Q98" s="708"/>
      <c r="R98" s="708"/>
      <c r="S98" s="708"/>
      <c r="T98" s="708"/>
      <c r="U98" s="708"/>
      <c r="V98" s="708"/>
      <c r="W98" s="709"/>
      <c r="X98" s="708">
        <f>SUM(X92,X93,X95,X97)</f>
        <v>0</v>
      </c>
      <c r="Y98" s="708"/>
      <c r="Z98" s="708"/>
      <c r="AA98" s="708"/>
      <c r="AB98" s="708"/>
      <c r="AC98" s="708"/>
      <c r="AD98" s="708"/>
      <c r="AE98" s="708"/>
      <c r="AF98" s="708"/>
      <c r="AG98" s="709"/>
      <c r="AH98" s="708">
        <f>SUM(AH92,AH93,AH95,AH97)</f>
        <v>50000</v>
      </c>
      <c r="AI98" s="708"/>
      <c r="AJ98" s="708"/>
      <c r="AK98" s="708"/>
      <c r="AL98" s="708"/>
      <c r="AM98" s="708"/>
      <c r="AN98" s="708"/>
      <c r="AO98" s="708"/>
      <c r="AP98" s="709"/>
      <c r="AQ98" s="710">
        <f>SUM(AQ92,AQ93,AQ95,AQ97)</f>
        <v>0.25</v>
      </c>
      <c r="AR98" s="591"/>
      <c r="AS98" s="591"/>
      <c r="AT98" s="591"/>
      <c r="AU98" s="591"/>
      <c r="AV98" s="591"/>
      <c r="AW98" s="591"/>
      <c r="AX98" s="591"/>
      <c r="AY98" s="592"/>
    </row>
    <row r="99" spans="1:51" ht="23.25" customHeight="1" x14ac:dyDescent="0.2">
      <c r="A99" s="322"/>
      <c r="B99" s="323"/>
      <c r="C99" s="323"/>
      <c r="D99" s="323"/>
      <c r="E99" s="323"/>
      <c r="F99" s="354"/>
      <c r="G99" s="651" t="s">
        <v>162</v>
      </c>
      <c r="H99" s="652"/>
      <c r="I99" s="656" t="s">
        <v>163</v>
      </c>
      <c r="J99" s="657"/>
      <c r="K99" s="657"/>
      <c r="L99" s="657"/>
      <c r="M99" s="657"/>
      <c r="N99" s="658"/>
      <c r="O99" s="640">
        <v>0</v>
      </c>
      <c r="P99" s="640"/>
      <c r="Q99" s="640"/>
      <c r="R99" s="640"/>
      <c r="S99" s="640"/>
      <c r="T99" s="640"/>
      <c r="U99" s="640"/>
      <c r="V99" s="640"/>
      <c r="W99" s="641"/>
      <c r="X99" s="640">
        <v>0</v>
      </c>
      <c r="Y99" s="640"/>
      <c r="Z99" s="640"/>
      <c r="AA99" s="640"/>
      <c r="AB99" s="640"/>
      <c r="AC99" s="640"/>
      <c r="AD99" s="640"/>
      <c r="AE99" s="640"/>
      <c r="AF99" s="640"/>
      <c r="AG99" s="641"/>
      <c r="AH99" s="640">
        <v>0</v>
      </c>
      <c r="AI99" s="640"/>
      <c r="AJ99" s="640"/>
      <c r="AK99" s="640"/>
      <c r="AL99" s="640"/>
      <c r="AM99" s="640"/>
      <c r="AN99" s="640"/>
      <c r="AO99" s="640"/>
      <c r="AP99" s="641"/>
      <c r="AQ99" s="659">
        <v>23750</v>
      </c>
      <c r="AR99" s="640"/>
      <c r="AS99" s="640"/>
      <c r="AT99" s="640"/>
      <c r="AU99" s="640"/>
      <c r="AV99" s="640"/>
      <c r="AW99" s="640"/>
      <c r="AX99" s="640"/>
      <c r="AY99" s="660"/>
    </row>
    <row r="100" spans="1:51" ht="23.25" customHeight="1" x14ac:dyDescent="0.2">
      <c r="A100" s="322"/>
      <c r="B100" s="323"/>
      <c r="C100" s="323"/>
      <c r="D100" s="323"/>
      <c r="E100" s="323"/>
      <c r="F100" s="354"/>
      <c r="G100" s="653"/>
      <c r="H100" s="653"/>
      <c r="I100" s="661" t="s">
        <v>164</v>
      </c>
      <c r="J100" s="661"/>
      <c r="K100" s="661"/>
      <c r="L100" s="661"/>
      <c r="M100" s="661"/>
      <c r="N100" s="661"/>
      <c r="O100" s="711">
        <v>0</v>
      </c>
      <c r="P100" s="711"/>
      <c r="Q100" s="711"/>
      <c r="R100" s="711"/>
      <c r="S100" s="711"/>
      <c r="T100" s="711"/>
      <c r="U100" s="711"/>
      <c r="V100" s="711"/>
      <c r="W100" s="711"/>
      <c r="X100" s="711">
        <v>0</v>
      </c>
      <c r="Y100" s="711"/>
      <c r="Z100" s="711"/>
      <c r="AA100" s="711"/>
      <c r="AB100" s="711"/>
      <c r="AC100" s="711"/>
      <c r="AD100" s="711"/>
      <c r="AE100" s="711"/>
      <c r="AF100" s="711"/>
      <c r="AG100" s="711"/>
      <c r="AH100" s="711">
        <v>0.640289</v>
      </c>
      <c r="AI100" s="711"/>
      <c r="AJ100" s="711"/>
      <c r="AK100" s="711"/>
      <c r="AL100" s="711"/>
      <c r="AM100" s="711"/>
      <c r="AN100" s="711"/>
      <c r="AO100" s="711"/>
      <c r="AP100" s="711"/>
      <c r="AQ100" s="711">
        <v>870.5</v>
      </c>
      <c r="AR100" s="711"/>
      <c r="AS100" s="711"/>
      <c r="AT100" s="711"/>
      <c r="AU100" s="711"/>
      <c r="AV100" s="711"/>
      <c r="AW100" s="711"/>
      <c r="AX100" s="711"/>
      <c r="AY100" s="712"/>
    </row>
    <row r="101" spans="1:51" ht="23.25" customHeight="1" x14ac:dyDescent="0.2">
      <c r="A101" s="322"/>
      <c r="B101" s="323"/>
      <c r="C101" s="323"/>
      <c r="D101" s="323"/>
      <c r="E101" s="323"/>
      <c r="F101" s="354"/>
      <c r="G101" s="653"/>
      <c r="H101" s="653"/>
      <c r="I101" s="662" t="s">
        <v>165</v>
      </c>
      <c r="J101" s="662"/>
      <c r="K101" s="662"/>
      <c r="L101" s="662"/>
      <c r="M101" s="662"/>
      <c r="N101" s="662"/>
      <c r="O101" s="633">
        <v>0</v>
      </c>
      <c r="P101" s="633"/>
      <c r="Q101" s="633"/>
      <c r="R101" s="633"/>
      <c r="S101" s="633"/>
      <c r="T101" s="633"/>
      <c r="U101" s="633"/>
      <c r="V101" s="633"/>
      <c r="W101" s="633"/>
      <c r="X101" s="633">
        <v>0</v>
      </c>
      <c r="Y101" s="633"/>
      <c r="Z101" s="633"/>
      <c r="AA101" s="633"/>
      <c r="AB101" s="633"/>
      <c r="AC101" s="633"/>
      <c r="AD101" s="633"/>
      <c r="AE101" s="633"/>
      <c r="AF101" s="633"/>
      <c r="AG101" s="633"/>
      <c r="AH101" s="633">
        <v>1.2107E-2</v>
      </c>
      <c r="AI101" s="633"/>
      <c r="AJ101" s="633"/>
      <c r="AK101" s="633"/>
      <c r="AL101" s="633"/>
      <c r="AM101" s="633"/>
      <c r="AN101" s="633"/>
      <c r="AO101" s="633"/>
      <c r="AP101" s="633"/>
      <c r="AQ101" s="633">
        <v>410.37</v>
      </c>
      <c r="AR101" s="633"/>
      <c r="AS101" s="633"/>
      <c r="AT101" s="633"/>
      <c r="AU101" s="633"/>
      <c r="AV101" s="633"/>
      <c r="AW101" s="633"/>
      <c r="AX101" s="633"/>
      <c r="AY101" s="637"/>
    </row>
    <row r="102" spans="1:51" ht="23.25" customHeight="1" x14ac:dyDescent="0.2">
      <c r="A102" s="322"/>
      <c r="B102" s="323"/>
      <c r="C102" s="323"/>
      <c r="D102" s="323"/>
      <c r="E102" s="323"/>
      <c r="F102" s="354"/>
      <c r="G102" s="653"/>
      <c r="H102" s="653"/>
      <c r="I102" s="665" t="s">
        <v>166</v>
      </c>
      <c r="J102" s="665"/>
      <c r="K102" s="665"/>
      <c r="L102" s="665"/>
      <c r="M102" s="665"/>
      <c r="N102" s="665"/>
      <c r="O102" s="666">
        <v>0</v>
      </c>
      <c r="P102" s="666"/>
      <c r="Q102" s="666"/>
      <c r="R102" s="666"/>
      <c r="S102" s="666"/>
      <c r="T102" s="666"/>
      <c r="U102" s="666"/>
      <c r="V102" s="666"/>
      <c r="W102" s="666"/>
      <c r="X102" s="666">
        <v>0</v>
      </c>
      <c r="Y102" s="666"/>
      <c r="Z102" s="666"/>
      <c r="AA102" s="666"/>
      <c r="AB102" s="666"/>
      <c r="AC102" s="666"/>
      <c r="AD102" s="666"/>
      <c r="AE102" s="666"/>
      <c r="AF102" s="666"/>
      <c r="AG102" s="666"/>
      <c r="AH102" s="666">
        <v>0.62818200000000002</v>
      </c>
      <c r="AI102" s="666"/>
      <c r="AJ102" s="666"/>
      <c r="AK102" s="666"/>
      <c r="AL102" s="666"/>
      <c r="AM102" s="666"/>
      <c r="AN102" s="666"/>
      <c r="AO102" s="666"/>
      <c r="AP102" s="666"/>
      <c r="AQ102" s="666">
        <v>460.13</v>
      </c>
      <c r="AR102" s="666"/>
      <c r="AS102" s="666"/>
      <c r="AT102" s="666"/>
      <c r="AU102" s="666"/>
      <c r="AV102" s="666"/>
      <c r="AW102" s="666"/>
      <c r="AX102" s="666"/>
      <c r="AY102" s="667"/>
    </row>
    <row r="103" spans="1:51" ht="23.25" customHeight="1" thickBot="1" x14ac:dyDescent="0.25">
      <c r="A103" s="322"/>
      <c r="B103" s="323"/>
      <c r="C103" s="323"/>
      <c r="D103" s="323"/>
      <c r="E103" s="323"/>
      <c r="F103" s="354"/>
      <c r="G103" s="654"/>
      <c r="H103" s="655"/>
      <c r="I103" s="623" t="s">
        <v>167</v>
      </c>
      <c r="J103" s="624"/>
      <c r="K103" s="624"/>
      <c r="L103" s="624"/>
      <c r="M103" s="624"/>
      <c r="N103" s="625"/>
      <c r="O103" s="616">
        <f>SUM(O99:W100)</f>
        <v>0</v>
      </c>
      <c r="P103" s="616"/>
      <c r="Q103" s="616"/>
      <c r="R103" s="616"/>
      <c r="S103" s="616"/>
      <c r="T103" s="616"/>
      <c r="U103" s="616"/>
      <c r="V103" s="616"/>
      <c r="W103" s="617"/>
      <c r="X103" s="616">
        <f>SUM(X99:AG100)</f>
        <v>0</v>
      </c>
      <c r="Y103" s="616"/>
      <c r="Z103" s="616"/>
      <c r="AA103" s="616"/>
      <c r="AB103" s="616"/>
      <c r="AC103" s="616"/>
      <c r="AD103" s="616"/>
      <c r="AE103" s="616"/>
      <c r="AF103" s="616"/>
      <c r="AG103" s="617"/>
      <c r="AH103" s="616">
        <f>SUM(AH99:AP100)</f>
        <v>0.640289</v>
      </c>
      <c r="AI103" s="616"/>
      <c r="AJ103" s="616"/>
      <c r="AK103" s="616"/>
      <c r="AL103" s="616"/>
      <c r="AM103" s="616"/>
      <c r="AN103" s="616"/>
      <c r="AO103" s="616"/>
      <c r="AP103" s="617"/>
      <c r="AQ103" s="649">
        <f>SUM(AQ99:AY100)</f>
        <v>24620.5</v>
      </c>
      <c r="AR103" s="616"/>
      <c r="AS103" s="616"/>
      <c r="AT103" s="616"/>
      <c r="AU103" s="616"/>
      <c r="AV103" s="616"/>
      <c r="AW103" s="616"/>
      <c r="AX103" s="616"/>
      <c r="AY103" s="650"/>
    </row>
    <row r="104" spans="1:51" ht="23.25" customHeight="1" thickBot="1" x14ac:dyDescent="0.25">
      <c r="A104" s="322"/>
      <c r="B104" s="323"/>
      <c r="C104" s="323"/>
      <c r="D104" s="323"/>
      <c r="E104" s="323"/>
      <c r="F104" s="354"/>
      <c r="G104" s="663" t="s">
        <v>168</v>
      </c>
      <c r="H104" s="663"/>
      <c r="I104" s="663"/>
      <c r="J104" s="663"/>
      <c r="K104" s="663"/>
      <c r="L104" s="663"/>
      <c r="M104" s="663"/>
      <c r="N104" s="664"/>
      <c r="O104" s="529">
        <v>0</v>
      </c>
      <c r="P104" s="529"/>
      <c r="Q104" s="529"/>
      <c r="R104" s="529"/>
      <c r="S104" s="529"/>
      <c r="T104" s="529"/>
      <c r="U104" s="529"/>
      <c r="V104" s="529"/>
      <c r="W104" s="530"/>
      <c r="X104" s="529">
        <v>0</v>
      </c>
      <c r="Y104" s="529"/>
      <c r="Z104" s="529"/>
      <c r="AA104" s="529"/>
      <c r="AB104" s="529"/>
      <c r="AC104" s="529"/>
      <c r="AD104" s="529"/>
      <c r="AE104" s="529"/>
      <c r="AF104" s="529"/>
      <c r="AG104" s="530"/>
      <c r="AH104" s="529">
        <v>0</v>
      </c>
      <c r="AI104" s="529"/>
      <c r="AJ104" s="529"/>
      <c r="AK104" s="529"/>
      <c r="AL104" s="529"/>
      <c r="AM104" s="529"/>
      <c r="AN104" s="529"/>
      <c r="AO104" s="529"/>
      <c r="AP104" s="530"/>
      <c r="AQ104" s="528">
        <v>0</v>
      </c>
      <c r="AR104" s="529"/>
      <c r="AS104" s="529"/>
      <c r="AT104" s="529"/>
      <c r="AU104" s="529"/>
      <c r="AV104" s="529"/>
      <c r="AW104" s="529"/>
      <c r="AX104" s="529"/>
      <c r="AY104" s="678"/>
    </row>
    <row r="105" spans="1:51" ht="23.25" customHeight="1" x14ac:dyDescent="0.2">
      <c r="A105" s="322"/>
      <c r="B105" s="323"/>
      <c r="C105" s="323"/>
      <c r="D105" s="323"/>
      <c r="E105" s="323"/>
      <c r="F105" s="354"/>
      <c r="G105" s="621" t="s">
        <v>169</v>
      </c>
      <c r="H105" s="622"/>
      <c r="I105" s="622"/>
      <c r="J105" s="622"/>
      <c r="K105" s="622"/>
      <c r="L105" s="622"/>
      <c r="M105" s="622"/>
      <c r="N105" s="622"/>
      <c r="O105" s="640">
        <f>O91+O98-O103-O104</f>
        <v>0</v>
      </c>
      <c r="P105" s="640"/>
      <c r="Q105" s="640"/>
      <c r="R105" s="640"/>
      <c r="S105" s="640"/>
      <c r="T105" s="640"/>
      <c r="U105" s="640"/>
      <c r="V105" s="640"/>
      <c r="W105" s="641"/>
      <c r="X105" s="640">
        <f>X91+X98-X103-X104</f>
        <v>0</v>
      </c>
      <c r="Y105" s="640"/>
      <c r="Z105" s="640"/>
      <c r="AA105" s="640"/>
      <c r="AB105" s="640"/>
      <c r="AC105" s="640"/>
      <c r="AD105" s="640"/>
      <c r="AE105" s="640"/>
      <c r="AF105" s="640"/>
      <c r="AG105" s="641"/>
      <c r="AH105" s="640">
        <f>ROUND(AH91+AH98-AH103-AH104,6)</f>
        <v>49999.359710999997</v>
      </c>
      <c r="AI105" s="640"/>
      <c r="AJ105" s="640"/>
      <c r="AK105" s="640"/>
      <c r="AL105" s="640"/>
      <c r="AM105" s="640"/>
      <c r="AN105" s="640"/>
      <c r="AO105" s="640"/>
      <c r="AP105" s="641"/>
      <c r="AQ105" s="613">
        <f>AQ91+AQ98-AQ103-AQ104</f>
        <v>25379.109710999997</v>
      </c>
      <c r="AR105" s="614"/>
      <c r="AS105" s="614"/>
      <c r="AT105" s="614"/>
      <c r="AU105" s="614"/>
      <c r="AV105" s="614"/>
      <c r="AW105" s="614"/>
      <c r="AX105" s="614"/>
      <c r="AY105" s="615"/>
    </row>
    <row r="106" spans="1:51" ht="23.25" customHeight="1" thickBot="1" x14ac:dyDescent="0.25">
      <c r="A106" s="322"/>
      <c r="B106" s="323"/>
      <c r="C106" s="323"/>
      <c r="D106" s="323"/>
      <c r="E106" s="323"/>
      <c r="F106" s="354"/>
      <c r="G106" s="642"/>
      <c r="H106" s="643"/>
      <c r="I106" s="644" t="s">
        <v>170</v>
      </c>
      <c r="J106" s="644"/>
      <c r="K106" s="644"/>
      <c r="L106" s="644"/>
      <c r="M106" s="644"/>
      <c r="N106" s="644"/>
      <c r="O106" s="645">
        <v>0</v>
      </c>
      <c r="P106" s="646"/>
      <c r="Q106" s="646"/>
      <c r="R106" s="646"/>
      <c r="S106" s="646"/>
      <c r="T106" s="646"/>
      <c r="U106" s="646"/>
      <c r="V106" s="646"/>
      <c r="W106" s="647"/>
      <c r="X106" s="645">
        <v>0</v>
      </c>
      <c r="Y106" s="646"/>
      <c r="Z106" s="646"/>
      <c r="AA106" s="646"/>
      <c r="AB106" s="646"/>
      <c r="AC106" s="646"/>
      <c r="AD106" s="646"/>
      <c r="AE106" s="646"/>
      <c r="AF106" s="646"/>
      <c r="AG106" s="647"/>
      <c r="AH106" s="645">
        <f>AH105</f>
        <v>49999.359710999997</v>
      </c>
      <c r="AI106" s="646"/>
      <c r="AJ106" s="646"/>
      <c r="AK106" s="646"/>
      <c r="AL106" s="646"/>
      <c r="AM106" s="646"/>
      <c r="AN106" s="646"/>
      <c r="AO106" s="646"/>
      <c r="AP106" s="647"/>
      <c r="AQ106" s="645">
        <f>AQ105</f>
        <v>25379.109710999997</v>
      </c>
      <c r="AR106" s="646"/>
      <c r="AS106" s="646"/>
      <c r="AT106" s="646"/>
      <c r="AU106" s="646"/>
      <c r="AV106" s="646"/>
      <c r="AW106" s="646"/>
      <c r="AX106" s="646"/>
      <c r="AY106" s="648"/>
    </row>
    <row r="107" spans="1:51" ht="23.25" customHeight="1" x14ac:dyDescent="0.2">
      <c r="A107" s="913" t="s">
        <v>171</v>
      </c>
      <c r="B107" s="914"/>
      <c r="C107" s="914"/>
      <c r="D107" s="914"/>
      <c r="E107" s="914"/>
      <c r="F107" s="915"/>
      <c r="G107" s="922" t="s">
        <v>172</v>
      </c>
      <c r="H107" s="923"/>
      <c r="I107" s="923"/>
      <c r="J107" s="923"/>
      <c r="K107" s="923"/>
      <c r="L107" s="923"/>
      <c r="M107" s="923"/>
      <c r="N107" s="923"/>
      <c r="O107" s="629">
        <v>0</v>
      </c>
      <c r="P107" s="629"/>
      <c r="Q107" s="629"/>
      <c r="R107" s="629"/>
      <c r="S107" s="629"/>
      <c r="T107" s="629"/>
      <c r="U107" s="629"/>
      <c r="V107" s="629"/>
      <c r="W107" s="629"/>
      <c r="X107" s="629">
        <v>0</v>
      </c>
      <c r="Y107" s="629"/>
      <c r="Z107" s="629"/>
      <c r="AA107" s="629"/>
      <c r="AB107" s="629"/>
      <c r="AC107" s="629"/>
      <c r="AD107" s="629"/>
      <c r="AE107" s="629"/>
      <c r="AF107" s="629"/>
      <c r="AG107" s="629"/>
      <c r="AH107" s="626">
        <v>0</v>
      </c>
      <c r="AI107" s="627"/>
      <c r="AJ107" s="627"/>
      <c r="AK107" s="627"/>
      <c r="AL107" s="627"/>
      <c r="AM107" s="627"/>
      <c r="AN107" s="627"/>
      <c r="AO107" s="627"/>
      <c r="AP107" s="628"/>
      <c r="AQ107" s="629">
        <v>0</v>
      </c>
      <c r="AR107" s="629"/>
      <c r="AS107" s="629"/>
      <c r="AT107" s="629"/>
      <c r="AU107" s="629"/>
      <c r="AV107" s="629"/>
      <c r="AW107" s="629"/>
      <c r="AX107" s="629"/>
      <c r="AY107" s="630"/>
    </row>
    <row r="108" spans="1:51" ht="23.25" customHeight="1" x14ac:dyDescent="0.2">
      <c r="A108" s="916"/>
      <c r="B108" s="917"/>
      <c r="C108" s="917"/>
      <c r="D108" s="917"/>
      <c r="E108" s="917"/>
      <c r="F108" s="918"/>
      <c r="G108" s="631" t="s">
        <v>173</v>
      </c>
      <c r="H108" s="632"/>
      <c r="I108" s="632"/>
      <c r="J108" s="632"/>
      <c r="K108" s="632"/>
      <c r="L108" s="632"/>
      <c r="M108" s="632"/>
      <c r="N108" s="632"/>
      <c r="O108" s="633">
        <v>0</v>
      </c>
      <c r="P108" s="633"/>
      <c r="Q108" s="633"/>
      <c r="R108" s="633"/>
      <c r="S108" s="633"/>
      <c r="T108" s="633"/>
      <c r="U108" s="633"/>
      <c r="V108" s="633"/>
      <c r="W108" s="633"/>
      <c r="X108" s="633">
        <v>0</v>
      </c>
      <c r="Y108" s="633"/>
      <c r="Z108" s="633"/>
      <c r="AA108" s="633"/>
      <c r="AB108" s="633"/>
      <c r="AC108" s="633"/>
      <c r="AD108" s="633"/>
      <c r="AE108" s="633"/>
      <c r="AF108" s="633"/>
      <c r="AG108" s="633"/>
      <c r="AH108" s="634">
        <v>0</v>
      </c>
      <c r="AI108" s="635"/>
      <c r="AJ108" s="635"/>
      <c r="AK108" s="635"/>
      <c r="AL108" s="635"/>
      <c r="AM108" s="635"/>
      <c r="AN108" s="635"/>
      <c r="AO108" s="635"/>
      <c r="AP108" s="636"/>
      <c r="AQ108" s="633">
        <v>0</v>
      </c>
      <c r="AR108" s="633"/>
      <c r="AS108" s="633"/>
      <c r="AT108" s="633"/>
      <c r="AU108" s="633"/>
      <c r="AV108" s="633"/>
      <c r="AW108" s="633"/>
      <c r="AX108" s="633"/>
      <c r="AY108" s="637"/>
    </row>
    <row r="109" spans="1:51" ht="23.25" customHeight="1" thickBot="1" x14ac:dyDescent="0.25">
      <c r="A109" s="919"/>
      <c r="B109" s="920"/>
      <c r="C109" s="920"/>
      <c r="D109" s="920"/>
      <c r="E109" s="920"/>
      <c r="F109" s="921"/>
      <c r="G109" s="638" t="s">
        <v>174</v>
      </c>
      <c r="H109" s="639"/>
      <c r="I109" s="639"/>
      <c r="J109" s="639"/>
      <c r="K109" s="639"/>
      <c r="L109" s="639"/>
      <c r="M109" s="639"/>
      <c r="N109" s="639"/>
      <c r="O109" s="924">
        <f>SUM(O107:W108)</f>
        <v>0</v>
      </c>
      <c r="P109" s="924"/>
      <c r="Q109" s="924"/>
      <c r="R109" s="924"/>
      <c r="S109" s="924"/>
      <c r="T109" s="924"/>
      <c r="U109" s="924"/>
      <c r="V109" s="924"/>
      <c r="W109" s="924"/>
      <c r="X109" s="924">
        <f>SUM(X107:AG108)</f>
        <v>0</v>
      </c>
      <c r="Y109" s="924"/>
      <c r="Z109" s="924"/>
      <c r="AA109" s="924"/>
      <c r="AB109" s="924"/>
      <c r="AC109" s="924"/>
      <c r="AD109" s="924"/>
      <c r="AE109" s="924"/>
      <c r="AF109" s="924"/>
      <c r="AG109" s="924"/>
      <c r="AH109" s="924">
        <f>SUM(AH107:AP108)</f>
        <v>0</v>
      </c>
      <c r="AI109" s="924"/>
      <c r="AJ109" s="924"/>
      <c r="AK109" s="924"/>
      <c r="AL109" s="924"/>
      <c r="AM109" s="924"/>
      <c r="AN109" s="924"/>
      <c r="AO109" s="924"/>
      <c r="AP109" s="924"/>
      <c r="AQ109" s="924">
        <f>SUM(AQ107:AY108)</f>
        <v>0</v>
      </c>
      <c r="AR109" s="924"/>
      <c r="AS109" s="924"/>
      <c r="AT109" s="924"/>
      <c r="AU109" s="924"/>
      <c r="AV109" s="924"/>
      <c r="AW109" s="924"/>
      <c r="AX109" s="924"/>
      <c r="AY109" s="925"/>
    </row>
    <row r="110" spans="1:51" ht="23.25" customHeight="1" x14ac:dyDescent="0.2">
      <c r="A110" s="320" t="s">
        <v>175</v>
      </c>
      <c r="B110" s="321"/>
      <c r="C110" s="321"/>
      <c r="D110" s="321"/>
      <c r="E110" s="321"/>
      <c r="F110" s="321"/>
      <c r="G110" s="850" t="s">
        <v>176</v>
      </c>
      <c r="H110" s="851"/>
      <c r="I110" s="851"/>
      <c r="J110" s="851"/>
      <c r="K110" s="851"/>
      <c r="L110" s="854" t="s">
        <v>95</v>
      </c>
      <c r="M110" s="854"/>
      <c r="N110" s="854"/>
      <c r="O110" s="856" t="s">
        <v>177</v>
      </c>
      <c r="P110" s="857"/>
      <c r="Q110" s="857"/>
      <c r="R110" s="857"/>
      <c r="S110" s="857"/>
      <c r="T110" s="857"/>
      <c r="U110" s="858"/>
      <c r="V110" s="862" t="s">
        <v>178</v>
      </c>
      <c r="W110" s="863"/>
      <c r="X110" s="863"/>
      <c r="Y110" s="863"/>
      <c r="Z110" s="863"/>
      <c r="AA110" s="863"/>
      <c r="AB110" s="863"/>
      <c r="AC110" s="863"/>
      <c r="AD110" s="863"/>
      <c r="AE110" s="863"/>
      <c r="AF110" s="863"/>
      <c r="AG110" s="863"/>
      <c r="AH110" s="863"/>
      <c r="AI110" s="863"/>
      <c r="AJ110" s="863"/>
      <c r="AK110" s="863"/>
      <c r="AL110" s="863"/>
      <c r="AM110" s="863"/>
      <c r="AN110" s="863"/>
      <c r="AO110" s="863"/>
      <c r="AP110" s="863"/>
      <c r="AQ110" s="863"/>
      <c r="AR110" s="863"/>
      <c r="AS110" s="863"/>
      <c r="AT110" s="863"/>
      <c r="AU110" s="863"/>
      <c r="AV110" s="863"/>
      <c r="AW110" s="863"/>
      <c r="AX110" s="863"/>
      <c r="AY110" s="864"/>
    </row>
    <row r="111" spans="1:51" ht="23.25" customHeight="1" thickBot="1" x14ac:dyDescent="0.25">
      <c r="A111" s="322"/>
      <c r="B111" s="323"/>
      <c r="C111" s="323"/>
      <c r="D111" s="323"/>
      <c r="E111" s="323"/>
      <c r="F111" s="323"/>
      <c r="G111" s="852"/>
      <c r="H111" s="853"/>
      <c r="I111" s="853"/>
      <c r="J111" s="853"/>
      <c r="K111" s="853"/>
      <c r="L111" s="855"/>
      <c r="M111" s="855"/>
      <c r="N111" s="855"/>
      <c r="O111" s="859"/>
      <c r="P111" s="860"/>
      <c r="Q111" s="860"/>
      <c r="R111" s="860"/>
      <c r="S111" s="860"/>
      <c r="T111" s="860"/>
      <c r="U111" s="861"/>
      <c r="V111" s="669" t="s">
        <v>150</v>
      </c>
      <c r="W111" s="670"/>
      <c r="X111" s="670"/>
      <c r="Y111" s="670"/>
      <c r="Z111" s="670"/>
      <c r="AA111" s="671"/>
      <c r="AB111" s="669" t="s">
        <v>151</v>
      </c>
      <c r="AC111" s="670"/>
      <c r="AD111" s="670"/>
      <c r="AE111" s="670"/>
      <c r="AF111" s="670"/>
      <c r="AG111" s="671"/>
      <c r="AH111" s="669" t="s">
        <v>179</v>
      </c>
      <c r="AI111" s="670"/>
      <c r="AJ111" s="670"/>
      <c r="AK111" s="670"/>
      <c r="AL111" s="670"/>
      <c r="AM111" s="671"/>
      <c r="AN111" s="672" t="s">
        <v>180</v>
      </c>
      <c r="AO111" s="673"/>
      <c r="AP111" s="673"/>
      <c r="AQ111" s="673"/>
      <c r="AR111" s="673"/>
      <c r="AS111" s="674"/>
      <c r="AT111" s="675" t="s">
        <v>181</v>
      </c>
      <c r="AU111" s="676"/>
      <c r="AV111" s="676"/>
      <c r="AW111" s="676"/>
      <c r="AX111" s="676"/>
      <c r="AY111" s="677"/>
    </row>
    <row r="112" spans="1:51" ht="23.25" customHeight="1" x14ac:dyDescent="0.2">
      <c r="A112" s="322"/>
      <c r="B112" s="323"/>
      <c r="C112" s="323"/>
      <c r="D112" s="323"/>
      <c r="E112" s="323"/>
      <c r="F112" s="323"/>
      <c r="G112" s="668" t="s">
        <v>182</v>
      </c>
      <c r="H112" s="657"/>
      <c r="I112" s="657"/>
      <c r="J112" s="657"/>
      <c r="K112" s="658"/>
      <c r="L112" s="335" t="s">
        <v>183</v>
      </c>
      <c r="M112" s="335"/>
      <c r="N112" s="335"/>
      <c r="O112" s="619">
        <v>0</v>
      </c>
      <c r="P112" s="620"/>
      <c r="Q112" s="42" t="s">
        <v>184</v>
      </c>
      <c r="R112" s="614">
        <v>0</v>
      </c>
      <c r="S112" s="614"/>
      <c r="T112" s="614"/>
      <c r="U112" s="618"/>
      <c r="V112" s="619">
        <v>0</v>
      </c>
      <c r="W112" s="620"/>
      <c r="X112" s="42" t="s">
        <v>184</v>
      </c>
      <c r="Y112" s="614">
        <v>0</v>
      </c>
      <c r="Z112" s="614"/>
      <c r="AA112" s="618"/>
      <c r="AB112" s="619">
        <v>0</v>
      </c>
      <c r="AC112" s="620"/>
      <c r="AD112" s="42" t="s">
        <v>184</v>
      </c>
      <c r="AE112" s="614">
        <v>0</v>
      </c>
      <c r="AF112" s="614"/>
      <c r="AG112" s="618"/>
      <c r="AH112" s="619">
        <v>0</v>
      </c>
      <c r="AI112" s="620"/>
      <c r="AJ112" s="42" t="s">
        <v>184</v>
      </c>
      <c r="AK112" s="614">
        <v>0</v>
      </c>
      <c r="AL112" s="614"/>
      <c r="AM112" s="618"/>
      <c r="AN112" s="619">
        <v>0</v>
      </c>
      <c r="AO112" s="620"/>
      <c r="AP112" s="42" t="s">
        <v>184</v>
      </c>
      <c r="AQ112" s="614">
        <v>0</v>
      </c>
      <c r="AR112" s="614"/>
      <c r="AS112" s="618"/>
      <c r="AT112" s="619">
        <v>0</v>
      </c>
      <c r="AU112" s="620"/>
      <c r="AV112" s="42" t="s">
        <v>184</v>
      </c>
      <c r="AW112" s="614">
        <v>0</v>
      </c>
      <c r="AX112" s="614"/>
      <c r="AY112" s="615"/>
    </row>
    <row r="113" spans="1:53" ht="23.25" customHeight="1" x14ac:dyDescent="0.2">
      <c r="A113" s="322"/>
      <c r="B113" s="323"/>
      <c r="C113" s="323"/>
      <c r="D113" s="323"/>
      <c r="E113" s="323"/>
      <c r="F113" s="323"/>
      <c r="G113" s="472"/>
      <c r="H113" s="473"/>
      <c r="I113" s="473"/>
      <c r="J113" s="473"/>
      <c r="K113" s="474"/>
      <c r="L113" s="289" t="s">
        <v>183</v>
      </c>
      <c r="M113" s="289"/>
      <c r="N113" s="289"/>
      <c r="O113" s="607">
        <v>0</v>
      </c>
      <c r="P113" s="608"/>
      <c r="Q113" s="43" t="s">
        <v>184</v>
      </c>
      <c r="R113" s="609">
        <v>0</v>
      </c>
      <c r="S113" s="609"/>
      <c r="T113" s="609"/>
      <c r="U113" s="610"/>
      <c r="V113" s="611"/>
      <c r="W113" s="611"/>
      <c r="X113" s="611"/>
      <c r="Y113" s="611"/>
      <c r="Z113" s="611"/>
      <c r="AA113" s="611"/>
      <c r="AB113" s="611"/>
      <c r="AC113" s="611"/>
      <c r="AD113" s="611"/>
      <c r="AE113" s="611"/>
      <c r="AF113" s="611"/>
      <c r="AG113" s="611"/>
      <c r="AH113" s="611"/>
      <c r="AI113" s="611"/>
      <c r="AJ113" s="611"/>
      <c r="AK113" s="611"/>
      <c r="AL113" s="611"/>
      <c r="AM113" s="611"/>
      <c r="AN113" s="611"/>
      <c r="AO113" s="611"/>
      <c r="AP113" s="611"/>
      <c r="AQ113" s="611"/>
      <c r="AR113" s="611"/>
      <c r="AS113" s="611"/>
      <c r="AT113" s="611"/>
      <c r="AU113" s="611"/>
      <c r="AV113" s="611"/>
      <c r="AW113" s="611"/>
      <c r="AX113" s="611"/>
      <c r="AY113" s="612"/>
    </row>
    <row r="114" spans="1:53" ht="23.25" customHeight="1" x14ac:dyDescent="0.2">
      <c r="A114" s="322"/>
      <c r="B114" s="323"/>
      <c r="C114" s="323"/>
      <c r="D114" s="323"/>
      <c r="E114" s="323"/>
      <c r="F114" s="323"/>
      <c r="G114" s="599" t="s">
        <v>185</v>
      </c>
      <c r="H114" s="600"/>
      <c r="I114" s="600"/>
      <c r="J114" s="600"/>
      <c r="K114" s="601"/>
      <c r="L114" s="605" t="s">
        <v>183</v>
      </c>
      <c r="M114" s="605"/>
      <c r="N114" s="605"/>
      <c r="O114" s="594">
        <v>0</v>
      </c>
      <c r="P114" s="595"/>
      <c r="Q114" s="44" t="s">
        <v>184</v>
      </c>
      <c r="R114" s="596">
        <v>0</v>
      </c>
      <c r="S114" s="596"/>
      <c r="T114" s="596"/>
      <c r="U114" s="597"/>
      <c r="V114" s="606"/>
      <c r="W114" s="606"/>
      <c r="X114" s="606"/>
      <c r="Y114" s="606"/>
      <c r="Z114" s="606"/>
      <c r="AA114" s="606"/>
      <c r="AB114" s="594">
        <v>0</v>
      </c>
      <c r="AC114" s="595"/>
      <c r="AD114" s="44" t="s">
        <v>184</v>
      </c>
      <c r="AE114" s="596">
        <v>0</v>
      </c>
      <c r="AF114" s="596"/>
      <c r="AG114" s="597"/>
      <c r="AH114" s="594">
        <v>0</v>
      </c>
      <c r="AI114" s="595"/>
      <c r="AJ114" s="44" t="s">
        <v>184</v>
      </c>
      <c r="AK114" s="596">
        <v>0</v>
      </c>
      <c r="AL114" s="596"/>
      <c r="AM114" s="597"/>
      <c r="AN114" s="594">
        <v>0</v>
      </c>
      <c r="AO114" s="595"/>
      <c r="AP114" s="44" t="s">
        <v>184</v>
      </c>
      <c r="AQ114" s="596">
        <v>0</v>
      </c>
      <c r="AR114" s="596"/>
      <c r="AS114" s="597"/>
      <c r="AT114" s="594">
        <v>0</v>
      </c>
      <c r="AU114" s="595"/>
      <c r="AV114" s="44" t="s">
        <v>184</v>
      </c>
      <c r="AW114" s="596">
        <v>0</v>
      </c>
      <c r="AX114" s="596"/>
      <c r="AY114" s="598"/>
    </row>
    <row r="115" spans="1:53" ht="23.25" customHeight="1" x14ac:dyDescent="0.2">
      <c r="A115" s="322"/>
      <c r="B115" s="323"/>
      <c r="C115" s="323"/>
      <c r="D115" s="323"/>
      <c r="E115" s="323"/>
      <c r="F115" s="323"/>
      <c r="G115" s="602"/>
      <c r="H115" s="603"/>
      <c r="I115" s="603"/>
      <c r="J115" s="603"/>
      <c r="K115" s="604"/>
      <c r="L115" s="289" t="s">
        <v>183</v>
      </c>
      <c r="M115" s="289"/>
      <c r="N115" s="289"/>
      <c r="O115" s="607">
        <v>0</v>
      </c>
      <c r="P115" s="608"/>
      <c r="Q115" s="43" t="s">
        <v>184</v>
      </c>
      <c r="R115" s="609">
        <v>0</v>
      </c>
      <c r="S115" s="609"/>
      <c r="T115" s="609"/>
      <c r="U115" s="610"/>
      <c r="V115" s="611"/>
      <c r="W115" s="611"/>
      <c r="X115" s="611"/>
      <c r="Y115" s="611"/>
      <c r="Z115" s="611"/>
      <c r="AA115" s="611"/>
      <c r="AB115" s="611"/>
      <c r="AC115" s="611"/>
      <c r="AD115" s="611"/>
      <c r="AE115" s="611"/>
      <c r="AF115" s="611"/>
      <c r="AG115" s="611"/>
      <c r="AH115" s="611"/>
      <c r="AI115" s="611"/>
      <c r="AJ115" s="611"/>
      <c r="AK115" s="611"/>
      <c r="AL115" s="611"/>
      <c r="AM115" s="611"/>
      <c r="AN115" s="611"/>
      <c r="AO115" s="611"/>
      <c r="AP115" s="611"/>
      <c r="AQ115" s="611"/>
      <c r="AR115" s="611"/>
      <c r="AS115" s="611"/>
      <c r="AT115" s="611"/>
      <c r="AU115" s="611"/>
      <c r="AV115" s="611"/>
      <c r="AW115" s="611"/>
      <c r="AX115" s="611"/>
      <c r="AY115" s="612"/>
    </row>
    <row r="116" spans="1:53" ht="23.25" customHeight="1" x14ac:dyDescent="0.2">
      <c r="A116" s="322"/>
      <c r="B116" s="323"/>
      <c r="C116" s="323"/>
      <c r="D116" s="323"/>
      <c r="E116" s="323"/>
      <c r="F116" s="323"/>
      <c r="G116" s="599" t="s">
        <v>186</v>
      </c>
      <c r="H116" s="600"/>
      <c r="I116" s="600"/>
      <c r="J116" s="600"/>
      <c r="K116" s="601"/>
      <c r="L116" s="605" t="s">
        <v>183</v>
      </c>
      <c r="M116" s="605"/>
      <c r="N116" s="605"/>
      <c r="O116" s="594">
        <v>0</v>
      </c>
      <c r="P116" s="595"/>
      <c r="Q116" s="44" t="s">
        <v>184</v>
      </c>
      <c r="R116" s="596">
        <v>0</v>
      </c>
      <c r="S116" s="596"/>
      <c r="T116" s="596"/>
      <c r="U116" s="597"/>
      <c r="V116" s="606"/>
      <c r="W116" s="606"/>
      <c r="X116" s="606"/>
      <c r="Y116" s="606"/>
      <c r="Z116" s="606"/>
      <c r="AA116" s="606"/>
      <c r="AB116" s="606"/>
      <c r="AC116" s="606"/>
      <c r="AD116" s="606"/>
      <c r="AE116" s="606"/>
      <c r="AF116" s="606"/>
      <c r="AG116" s="606"/>
      <c r="AH116" s="594">
        <v>0</v>
      </c>
      <c r="AI116" s="595"/>
      <c r="AJ116" s="44" t="s">
        <v>184</v>
      </c>
      <c r="AK116" s="596">
        <v>0</v>
      </c>
      <c r="AL116" s="596"/>
      <c r="AM116" s="597"/>
      <c r="AN116" s="594">
        <v>0</v>
      </c>
      <c r="AO116" s="595"/>
      <c r="AP116" s="44" t="s">
        <v>184</v>
      </c>
      <c r="AQ116" s="596">
        <v>0</v>
      </c>
      <c r="AR116" s="596"/>
      <c r="AS116" s="597"/>
      <c r="AT116" s="594">
        <v>0</v>
      </c>
      <c r="AU116" s="595"/>
      <c r="AV116" s="44" t="s">
        <v>184</v>
      </c>
      <c r="AW116" s="596">
        <v>0</v>
      </c>
      <c r="AX116" s="596"/>
      <c r="AY116" s="598"/>
    </row>
    <row r="117" spans="1:53" ht="23.25" customHeight="1" x14ac:dyDescent="0.2">
      <c r="A117" s="322"/>
      <c r="B117" s="323"/>
      <c r="C117" s="323"/>
      <c r="D117" s="323"/>
      <c r="E117" s="323"/>
      <c r="F117" s="323"/>
      <c r="G117" s="602"/>
      <c r="H117" s="603"/>
      <c r="I117" s="603"/>
      <c r="J117" s="603"/>
      <c r="K117" s="604"/>
      <c r="L117" s="289" t="s">
        <v>183</v>
      </c>
      <c r="M117" s="289"/>
      <c r="N117" s="289"/>
      <c r="O117" s="607">
        <v>0</v>
      </c>
      <c r="P117" s="608"/>
      <c r="Q117" s="43" t="s">
        <v>184</v>
      </c>
      <c r="R117" s="609">
        <v>0</v>
      </c>
      <c r="S117" s="609"/>
      <c r="T117" s="609"/>
      <c r="U117" s="610"/>
      <c r="V117" s="611"/>
      <c r="W117" s="611"/>
      <c r="X117" s="611"/>
      <c r="Y117" s="611"/>
      <c r="Z117" s="611"/>
      <c r="AA117" s="611"/>
      <c r="AB117" s="611"/>
      <c r="AC117" s="611"/>
      <c r="AD117" s="611"/>
      <c r="AE117" s="611"/>
      <c r="AF117" s="611"/>
      <c r="AG117" s="611"/>
      <c r="AH117" s="611"/>
      <c r="AI117" s="611"/>
      <c r="AJ117" s="611"/>
      <c r="AK117" s="611"/>
      <c r="AL117" s="611"/>
      <c r="AM117" s="611"/>
      <c r="AN117" s="611"/>
      <c r="AO117" s="611"/>
      <c r="AP117" s="611"/>
      <c r="AQ117" s="611"/>
      <c r="AR117" s="611"/>
      <c r="AS117" s="611"/>
      <c r="AT117" s="611"/>
      <c r="AU117" s="611"/>
      <c r="AV117" s="611"/>
      <c r="AW117" s="611"/>
      <c r="AX117" s="611"/>
      <c r="AY117" s="612"/>
    </row>
    <row r="118" spans="1:53" ht="23.25" customHeight="1" thickBot="1" x14ac:dyDescent="0.25">
      <c r="A118" s="324"/>
      <c r="B118" s="325"/>
      <c r="C118" s="325"/>
      <c r="D118" s="325"/>
      <c r="E118" s="325"/>
      <c r="F118" s="325"/>
      <c r="G118" s="330" t="s">
        <v>187</v>
      </c>
      <c r="H118" s="331"/>
      <c r="I118" s="331"/>
      <c r="J118" s="331"/>
      <c r="K118" s="331"/>
      <c r="L118" s="332" t="s">
        <v>183</v>
      </c>
      <c r="M118" s="332"/>
      <c r="N118" s="332"/>
      <c r="O118" s="585">
        <v>700</v>
      </c>
      <c r="P118" s="586"/>
      <c r="Q118" s="45" t="s">
        <v>184</v>
      </c>
      <c r="R118" s="591">
        <v>23750</v>
      </c>
      <c r="S118" s="591"/>
      <c r="T118" s="591"/>
      <c r="U118" s="593"/>
      <c r="V118" s="584"/>
      <c r="W118" s="584"/>
      <c r="X118" s="584"/>
      <c r="Y118" s="584"/>
      <c r="Z118" s="584"/>
      <c r="AA118" s="584"/>
      <c r="AB118" s="584"/>
      <c r="AC118" s="584"/>
      <c r="AD118" s="584"/>
      <c r="AE118" s="584"/>
      <c r="AF118" s="584"/>
      <c r="AG118" s="584"/>
      <c r="AH118" s="584"/>
      <c r="AI118" s="584"/>
      <c r="AJ118" s="584"/>
      <c r="AK118" s="584"/>
      <c r="AL118" s="584"/>
      <c r="AM118" s="584"/>
      <c r="AN118" s="585">
        <v>700</v>
      </c>
      <c r="AO118" s="586"/>
      <c r="AP118" s="45" t="s">
        <v>184</v>
      </c>
      <c r="AQ118" s="587">
        <v>23750</v>
      </c>
      <c r="AR118" s="587"/>
      <c r="AS118" s="588"/>
      <c r="AT118" s="589">
        <v>0</v>
      </c>
      <c r="AU118" s="590"/>
      <c r="AV118" s="45" t="s">
        <v>184</v>
      </c>
      <c r="AW118" s="591">
        <v>0</v>
      </c>
      <c r="AX118" s="591"/>
      <c r="AY118" s="592"/>
      <c r="BA118" s="38"/>
    </row>
    <row r="119" spans="1:53" ht="23.25" hidden="1" customHeight="1" thickBot="1" x14ac:dyDescent="0.25">
      <c r="A119" s="320" t="s">
        <v>188</v>
      </c>
      <c r="B119" s="321"/>
      <c r="C119" s="321"/>
      <c r="D119" s="321"/>
      <c r="E119" s="321"/>
      <c r="F119" s="321"/>
      <c r="G119" s="326" t="s">
        <v>189</v>
      </c>
      <c r="H119" s="327"/>
      <c r="I119" s="327"/>
      <c r="J119" s="327"/>
      <c r="K119" s="327"/>
      <c r="L119" s="328" t="s">
        <v>95</v>
      </c>
      <c r="M119" s="328"/>
      <c r="N119" s="328"/>
      <c r="O119" s="329" t="s">
        <v>150</v>
      </c>
      <c r="P119" s="239"/>
      <c r="Q119" s="239"/>
      <c r="R119" s="239"/>
      <c r="S119" s="239"/>
      <c r="T119" s="239"/>
      <c r="U119" s="239"/>
      <c r="V119" s="239"/>
      <c r="W119" s="240"/>
      <c r="X119" s="239" t="s">
        <v>151</v>
      </c>
      <c r="Y119" s="239"/>
      <c r="Z119" s="239"/>
      <c r="AA119" s="239"/>
      <c r="AB119" s="239"/>
      <c r="AC119" s="239"/>
      <c r="AD119" s="239"/>
      <c r="AE119" s="239"/>
      <c r="AF119" s="239"/>
      <c r="AG119" s="240"/>
      <c r="AH119" s="239" t="s">
        <v>152</v>
      </c>
      <c r="AI119" s="239"/>
      <c r="AJ119" s="239"/>
      <c r="AK119" s="239"/>
      <c r="AL119" s="239"/>
      <c r="AM119" s="239"/>
      <c r="AN119" s="239"/>
      <c r="AO119" s="239"/>
      <c r="AP119" s="240"/>
      <c r="AQ119" s="239" t="s">
        <v>153</v>
      </c>
      <c r="AR119" s="239"/>
      <c r="AS119" s="239"/>
      <c r="AT119" s="239"/>
      <c r="AU119" s="239"/>
      <c r="AV119" s="239"/>
      <c r="AW119" s="239"/>
      <c r="AX119" s="239"/>
      <c r="AY119" s="241"/>
    </row>
    <row r="120" spans="1:53" ht="23.25" hidden="1" customHeight="1" x14ac:dyDescent="0.2">
      <c r="A120" s="322"/>
      <c r="B120" s="323"/>
      <c r="C120" s="323"/>
      <c r="D120" s="323"/>
      <c r="E120" s="323"/>
      <c r="F120" s="323"/>
      <c r="G120" s="333" t="s">
        <v>190</v>
      </c>
      <c r="H120" s="334"/>
      <c r="I120" s="334"/>
      <c r="J120" s="334"/>
      <c r="K120" s="334"/>
      <c r="L120" s="335" t="s">
        <v>183</v>
      </c>
      <c r="M120" s="335"/>
      <c r="N120" s="335"/>
      <c r="O120" s="242"/>
      <c r="P120" s="243"/>
      <c r="Q120" s="243"/>
      <c r="R120" s="46" t="s">
        <v>191</v>
      </c>
      <c r="S120" s="244"/>
      <c r="T120" s="244"/>
      <c r="U120" s="244"/>
      <c r="V120" s="244"/>
      <c r="W120" s="245"/>
      <c r="X120" s="242"/>
      <c r="Y120" s="243"/>
      <c r="Z120" s="243"/>
      <c r="AA120" s="46" t="s">
        <v>191</v>
      </c>
      <c r="AB120" s="244"/>
      <c r="AC120" s="244"/>
      <c r="AD120" s="244"/>
      <c r="AE120" s="244"/>
      <c r="AF120" s="244"/>
      <c r="AG120" s="245"/>
      <c r="AH120" s="242"/>
      <c r="AI120" s="243"/>
      <c r="AJ120" s="243"/>
      <c r="AK120" s="46" t="s">
        <v>191</v>
      </c>
      <c r="AL120" s="244"/>
      <c r="AM120" s="244"/>
      <c r="AN120" s="244"/>
      <c r="AO120" s="244"/>
      <c r="AP120" s="245"/>
      <c r="AQ120" s="287"/>
      <c r="AR120" s="287"/>
      <c r="AS120" s="287"/>
      <c r="AT120" s="287"/>
      <c r="AU120" s="287"/>
      <c r="AV120" s="287"/>
      <c r="AW120" s="287"/>
      <c r="AX120" s="287"/>
      <c r="AY120" s="288"/>
    </row>
    <row r="121" spans="1:53" ht="23.25" hidden="1" customHeight="1" x14ac:dyDescent="0.2">
      <c r="A121" s="322"/>
      <c r="B121" s="323"/>
      <c r="C121" s="323"/>
      <c r="D121" s="323"/>
      <c r="E121" s="323"/>
      <c r="F121" s="323"/>
      <c r="G121" s="231"/>
      <c r="H121" s="232"/>
      <c r="I121" s="232"/>
      <c r="J121" s="232"/>
      <c r="K121" s="232"/>
      <c r="L121" s="289" t="s">
        <v>183</v>
      </c>
      <c r="M121" s="289"/>
      <c r="N121" s="289"/>
      <c r="O121" s="226"/>
      <c r="P121" s="226"/>
      <c r="Q121" s="227"/>
      <c r="R121" s="47" t="s">
        <v>191</v>
      </c>
      <c r="S121" s="228"/>
      <c r="T121" s="229"/>
      <c r="U121" s="229"/>
      <c r="V121" s="229"/>
      <c r="W121" s="229"/>
      <c r="X121" s="226"/>
      <c r="Y121" s="226"/>
      <c r="Z121" s="227"/>
      <c r="AA121" s="47" t="s">
        <v>191</v>
      </c>
      <c r="AB121" s="228"/>
      <c r="AC121" s="229"/>
      <c r="AD121" s="229"/>
      <c r="AE121" s="229"/>
      <c r="AF121" s="229"/>
      <c r="AG121" s="229"/>
      <c r="AH121" s="226"/>
      <c r="AI121" s="226"/>
      <c r="AJ121" s="227"/>
      <c r="AK121" s="47" t="s">
        <v>191</v>
      </c>
      <c r="AL121" s="228"/>
      <c r="AM121" s="229"/>
      <c r="AN121" s="229"/>
      <c r="AO121" s="229"/>
      <c r="AP121" s="229"/>
      <c r="AQ121" s="226"/>
      <c r="AR121" s="226"/>
      <c r="AS121" s="227"/>
      <c r="AT121" s="47" t="s">
        <v>191</v>
      </c>
      <c r="AU121" s="228"/>
      <c r="AV121" s="229"/>
      <c r="AW121" s="229"/>
      <c r="AX121" s="229"/>
      <c r="AY121" s="230"/>
    </row>
    <row r="122" spans="1:53" ht="23.25" hidden="1" customHeight="1" x14ac:dyDescent="0.2">
      <c r="A122" s="322"/>
      <c r="B122" s="323"/>
      <c r="C122" s="323"/>
      <c r="D122" s="323"/>
      <c r="E122" s="323"/>
      <c r="F122" s="323"/>
      <c r="G122" s="231" t="s">
        <v>192</v>
      </c>
      <c r="H122" s="232"/>
      <c r="I122" s="232"/>
      <c r="J122" s="232"/>
      <c r="K122" s="232"/>
      <c r="L122" s="286" t="s">
        <v>183</v>
      </c>
      <c r="M122" s="286"/>
      <c r="N122" s="286"/>
      <c r="O122" s="220"/>
      <c r="P122" s="220"/>
      <c r="Q122" s="221"/>
      <c r="R122" s="48" t="s">
        <v>191</v>
      </c>
      <c r="S122" s="222"/>
      <c r="T122" s="223"/>
      <c r="U122" s="223"/>
      <c r="V122" s="223"/>
      <c r="W122" s="223"/>
      <c r="X122" s="220"/>
      <c r="Y122" s="220"/>
      <c r="Z122" s="221"/>
      <c r="AA122" s="48" t="s">
        <v>191</v>
      </c>
      <c r="AB122" s="222"/>
      <c r="AC122" s="223"/>
      <c r="AD122" s="223"/>
      <c r="AE122" s="223"/>
      <c r="AF122" s="223"/>
      <c r="AG122" s="223"/>
      <c r="AH122" s="220"/>
      <c r="AI122" s="220"/>
      <c r="AJ122" s="221"/>
      <c r="AK122" s="48" t="s">
        <v>191</v>
      </c>
      <c r="AL122" s="222"/>
      <c r="AM122" s="223"/>
      <c r="AN122" s="223"/>
      <c r="AO122" s="223"/>
      <c r="AP122" s="223"/>
      <c r="AQ122" s="220"/>
      <c r="AR122" s="220"/>
      <c r="AS122" s="221"/>
      <c r="AT122" s="48" t="s">
        <v>191</v>
      </c>
      <c r="AU122" s="222"/>
      <c r="AV122" s="223"/>
      <c r="AW122" s="223"/>
      <c r="AX122" s="223"/>
      <c r="AY122" s="224"/>
    </row>
    <row r="123" spans="1:53" ht="23.25" hidden="1" customHeight="1" x14ac:dyDescent="0.2">
      <c r="A123" s="322"/>
      <c r="B123" s="323"/>
      <c r="C123" s="323"/>
      <c r="D123" s="323"/>
      <c r="E123" s="323"/>
      <c r="F123" s="323"/>
      <c r="G123" s="575" t="s">
        <v>193</v>
      </c>
      <c r="H123" s="576"/>
      <c r="I123" s="576"/>
      <c r="J123" s="576"/>
      <c r="K123" s="576"/>
      <c r="L123" s="286" t="s">
        <v>183</v>
      </c>
      <c r="M123" s="286"/>
      <c r="N123" s="286"/>
      <c r="O123" s="220"/>
      <c r="P123" s="220"/>
      <c r="Q123" s="221"/>
      <c r="R123" s="48" t="s">
        <v>191</v>
      </c>
      <c r="S123" s="222"/>
      <c r="T123" s="223"/>
      <c r="U123" s="223"/>
      <c r="V123" s="223"/>
      <c r="W123" s="223"/>
      <c r="X123" s="220"/>
      <c r="Y123" s="220"/>
      <c r="Z123" s="221"/>
      <c r="AA123" s="48" t="s">
        <v>191</v>
      </c>
      <c r="AB123" s="222"/>
      <c r="AC123" s="223"/>
      <c r="AD123" s="223"/>
      <c r="AE123" s="223"/>
      <c r="AF123" s="223"/>
      <c r="AG123" s="223"/>
      <c r="AH123" s="220"/>
      <c r="AI123" s="220"/>
      <c r="AJ123" s="221"/>
      <c r="AK123" s="48" t="s">
        <v>191</v>
      </c>
      <c r="AL123" s="222"/>
      <c r="AM123" s="223"/>
      <c r="AN123" s="223"/>
      <c r="AO123" s="223"/>
      <c r="AP123" s="223"/>
      <c r="AQ123" s="220"/>
      <c r="AR123" s="220"/>
      <c r="AS123" s="221"/>
      <c r="AT123" s="48" t="s">
        <v>191</v>
      </c>
      <c r="AU123" s="222"/>
      <c r="AV123" s="223"/>
      <c r="AW123" s="223"/>
      <c r="AX123" s="223"/>
      <c r="AY123" s="224"/>
    </row>
    <row r="124" spans="1:53" ht="23.25" hidden="1" customHeight="1" thickBot="1" x14ac:dyDescent="0.25">
      <c r="A124" s="324"/>
      <c r="B124" s="325"/>
      <c r="C124" s="325"/>
      <c r="D124" s="325"/>
      <c r="E124" s="325"/>
      <c r="F124" s="325"/>
      <c r="G124" s="330" t="s">
        <v>194</v>
      </c>
      <c r="H124" s="331"/>
      <c r="I124" s="331"/>
      <c r="J124" s="331"/>
      <c r="K124" s="331"/>
      <c r="L124" s="332" t="s">
        <v>183</v>
      </c>
      <c r="M124" s="332"/>
      <c r="N124" s="332"/>
      <c r="O124" s="315"/>
      <c r="P124" s="315"/>
      <c r="Q124" s="316"/>
      <c r="R124" s="49" t="s">
        <v>191</v>
      </c>
      <c r="S124" s="317"/>
      <c r="T124" s="318"/>
      <c r="U124" s="318"/>
      <c r="V124" s="318"/>
      <c r="W124" s="318"/>
      <c r="X124" s="315"/>
      <c r="Y124" s="315"/>
      <c r="Z124" s="316"/>
      <c r="AA124" s="49" t="s">
        <v>191</v>
      </c>
      <c r="AB124" s="317">
        <f>S124+AB120-AB122-AB123</f>
        <v>0</v>
      </c>
      <c r="AC124" s="318"/>
      <c r="AD124" s="318"/>
      <c r="AE124" s="318"/>
      <c r="AF124" s="318"/>
      <c r="AG124" s="318"/>
      <c r="AH124" s="315"/>
      <c r="AI124" s="315"/>
      <c r="AJ124" s="316"/>
      <c r="AK124" s="49" t="s">
        <v>191</v>
      </c>
      <c r="AL124" s="317">
        <f>AB124+AL120-AL122-AL123</f>
        <v>0</v>
      </c>
      <c r="AM124" s="318"/>
      <c r="AN124" s="318"/>
      <c r="AO124" s="318"/>
      <c r="AP124" s="318"/>
      <c r="AQ124" s="315"/>
      <c r="AR124" s="315"/>
      <c r="AS124" s="316"/>
      <c r="AT124" s="49" t="s">
        <v>191</v>
      </c>
      <c r="AU124" s="317">
        <f>AL124+AU121-AU122-AU123</f>
        <v>0</v>
      </c>
      <c r="AV124" s="318"/>
      <c r="AW124" s="318"/>
      <c r="AX124" s="318"/>
      <c r="AY124" s="319"/>
    </row>
    <row r="125" spans="1:53" ht="23.25" hidden="1" customHeight="1" thickBot="1" x14ac:dyDescent="0.25">
      <c r="A125" s="320" t="s">
        <v>195</v>
      </c>
      <c r="B125" s="321"/>
      <c r="C125" s="321"/>
      <c r="D125" s="321"/>
      <c r="E125" s="321"/>
      <c r="F125" s="321"/>
      <c r="G125" s="326" t="s">
        <v>189</v>
      </c>
      <c r="H125" s="327"/>
      <c r="I125" s="327"/>
      <c r="J125" s="327"/>
      <c r="K125" s="327"/>
      <c r="L125" s="328" t="s">
        <v>95</v>
      </c>
      <c r="M125" s="328"/>
      <c r="N125" s="328"/>
      <c r="O125" s="329" t="s">
        <v>150</v>
      </c>
      <c r="P125" s="239"/>
      <c r="Q125" s="239"/>
      <c r="R125" s="239"/>
      <c r="S125" s="239"/>
      <c r="T125" s="239"/>
      <c r="U125" s="239"/>
      <c r="V125" s="239"/>
      <c r="W125" s="240"/>
      <c r="X125" s="239" t="s">
        <v>151</v>
      </c>
      <c r="Y125" s="239"/>
      <c r="Z125" s="239"/>
      <c r="AA125" s="239"/>
      <c r="AB125" s="239"/>
      <c r="AC125" s="239"/>
      <c r="AD125" s="239"/>
      <c r="AE125" s="239"/>
      <c r="AF125" s="239"/>
      <c r="AG125" s="240"/>
      <c r="AH125" s="239" t="s">
        <v>152</v>
      </c>
      <c r="AI125" s="239"/>
      <c r="AJ125" s="239"/>
      <c r="AK125" s="239"/>
      <c r="AL125" s="239"/>
      <c r="AM125" s="239"/>
      <c r="AN125" s="239"/>
      <c r="AO125" s="239"/>
      <c r="AP125" s="240"/>
      <c r="AQ125" s="239" t="s">
        <v>153</v>
      </c>
      <c r="AR125" s="239"/>
      <c r="AS125" s="239"/>
      <c r="AT125" s="239"/>
      <c r="AU125" s="239"/>
      <c r="AV125" s="239"/>
      <c r="AW125" s="239"/>
      <c r="AX125" s="239"/>
      <c r="AY125" s="241"/>
    </row>
    <row r="126" spans="1:53" ht="23.25" hidden="1" customHeight="1" x14ac:dyDescent="0.2">
      <c r="A126" s="322"/>
      <c r="B126" s="323"/>
      <c r="C126" s="323"/>
      <c r="D126" s="323"/>
      <c r="E126" s="323"/>
      <c r="F126" s="323"/>
      <c r="G126" s="333" t="s">
        <v>196</v>
      </c>
      <c r="H126" s="334"/>
      <c r="I126" s="334"/>
      <c r="J126" s="334"/>
      <c r="K126" s="334"/>
      <c r="L126" s="581" t="s">
        <v>183</v>
      </c>
      <c r="M126" s="581"/>
      <c r="N126" s="581"/>
      <c r="O126" s="242" t="s">
        <v>16</v>
      </c>
      <c r="P126" s="243"/>
      <c r="Q126" s="243"/>
      <c r="R126" s="46" t="s">
        <v>191</v>
      </c>
      <c r="S126" s="244"/>
      <c r="T126" s="244"/>
      <c r="U126" s="244"/>
      <c r="V126" s="244"/>
      <c r="W126" s="245"/>
      <c r="X126" s="242"/>
      <c r="Y126" s="243"/>
      <c r="Z126" s="243"/>
      <c r="AA126" s="46" t="s">
        <v>191</v>
      </c>
      <c r="AB126" s="244"/>
      <c r="AC126" s="244"/>
      <c r="AD126" s="244"/>
      <c r="AE126" s="244"/>
      <c r="AF126" s="244"/>
      <c r="AG126" s="245"/>
      <c r="AH126" s="242"/>
      <c r="AI126" s="243"/>
      <c r="AJ126" s="243"/>
      <c r="AK126" s="46" t="s">
        <v>191</v>
      </c>
      <c r="AL126" s="244"/>
      <c r="AM126" s="244"/>
      <c r="AN126" s="244"/>
      <c r="AO126" s="244"/>
      <c r="AP126" s="245"/>
      <c r="AQ126" s="287"/>
      <c r="AR126" s="287"/>
      <c r="AS126" s="287"/>
      <c r="AT126" s="287"/>
      <c r="AU126" s="287"/>
      <c r="AV126" s="287"/>
      <c r="AW126" s="287"/>
      <c r="AX126" s="287"/>
      <c r="AY126" s="288"/>
    </row>
    <row r="127" spans="1:53" ht="23.25" hidden="1" customHeight="1" x14ac:dyDescent="0.2">
      <c r="A127" s="322"/>
      <c r="B127" s="323"/>
      <c r="C127" s="323"/>
      <c r="D127" s="323"/>
      <c r="E127" s="323"/>
      <c r="F127" s="323"/>
      <c r="G127" s="231"/>
      <c r="H127" s="232"/>
      <c r="I127" s="232"/>
      <c r="J127" s="232"/>
      <c r="K127" s="232"/>
      <c r="L127" s="580" t="s">
        <v>183</v>
      </c>
      <c r="M127" s="580"/>
      <c r="N127" s="580"/>
      <c r="O127" s="226" t="s">
        <v>16</v>
      </c>
      <c r="P127" s="226"/>
      <c r="Q127" s="227"/>
      <c r="R127" s="47" t="s">
        <v>191</v>
      </c>
      <c r="S127" s="228"/>
      <c r="T127" s="229"/>
      <c r="U127" s="229"/>
      <c r="V127" s="229"/>
      <c r="W127" s="229"/>
      <c r="X127" s="226"/>
      <c r="Y127" s="226"/>
      <c r="Z127" s="227"/>
      <c r="AA127" s="47" t="s">
        <v>191</v>
      </c>
      <c r="AB127" s="228"/>
      <c r="AC127" s="229"/>
      <c r="AD127" s="229"/>
      <c r="AE127" s="229"/>
      <c r="AF127" s="229"/>
      <c r="AG127" s="229"/>
      <c r="AH127" s="226"/>
      <c r="AI127" s="226"/>
      <c r="AJ127" s="227"/>
      <c r="AK127" s="47" t="s">
        <v>191</v>
      </c>
      <c r="AL127" s="228"/>
      <c r="AM127" s="229"/>
      <c r="AN127" s="229"/>
      <c r="AO127" s="229"/>
      <c r="AP127" s="229"/>
      <c r="AQ127" s="226"/>
      <c r="AR127" s="226"/>
      <c r="AS127" s="227"/>
      <c r="AT127" s="47" t="s">
        <v>191</v>
      </c>
      <c r="AU127" s="228"/>
      <c r="AV127" s="229"/>
      <c r="AW127" s="229"/>
      <c r="AX127" s="229"/>
      <c r="AY127" s="230"/>
    </row>
    <row r="128" spans="1:53" ht="23.25" hidden="1" customHeight="1" x14ac:dyDescent="0.2">
      <c r="A128" s="322"/>
      <c r="B128" s="323"/>
      <c r="C128" s="323"/>
      <c r="D128" s="323"/>
      <c r="E128" s="323"/>
      <c r="F128" s="323"/>
      <c r="G128" s="231" t="s">
        <v>197</v>
      </c>
      <c r="H128" s="232"/>
      <c r="I128" s="232"/>
      <c r="J128" s="232"/>
      <c r="K128" s="232"/>
      <c r="L128" s="582" t="s">
        <v>183</v>
      </c>
      <c r="M128" s="582"/>
      <c r="N128" s="582"/>
      <c r="O128" s="220" t="s">
        <v>16</v>
      </c>
      <c r="P128" s="220"/>
      <c r="Q128" s="221"/>
      <c r="R128" s="48" t="s">
        <v>191</v>
      </c>
      <c r="S128" s="222"/>
      <c r="T128" s="223"/>
      <c r="U128" s="223"/>
      <c r="V128" s="223"/>
      <c r="W128" s="223"/>
      <c r="X128" s="220"/>
      <c r="Y128" s="220"/>
      <c r="Z128" s="221"/>
      <c r="AA128" s="48" t="s">
        <v>191</v>
      </c>
      <c r="AB128" s="222"/>
      <c r="AC128" s="223"/>
      <c r="AD128" s="223"/>
      <c r="AE128" s="223"/>
      <c r="AF128" s="223"/>
      <c r="AG128" s="223"/>
      <c r="AH128" s="220"/>
      <c r="AI128" s="220"/>
      <c r="AJ128" s="221"/>
      <c r="AK128" s="48" t="s">
        <v>191</v>
      </c>
      <c r="AL128" s="222"/>
      <c r="AM128" s="223"/>
      <c r="AN128" s="223"/>
      <c r="AO128" s="223"/>
      <c r="AP128" s="223"/>
      <c r="AQ128" s="220"/>
      <c r="AR128" s="220"/>
      <c r="AS128" s="221"/>
      <c r="AT128" s="48" t="s">
        <v>191</v>
      </c>
      <c r="AU128" s="222"/>
      <c r="AV128" s="223"/>
      <c r="AW128" s="223"/>
      <c r="AX128" s="223"/>
      <c r="AY128" s="224"/>
    </row>
    <row r="129" spans="1:51" ht="23.25" hidden="1" customHeight="1" x14ac:dyDescent="0.2">
      <c r="A129" s="322"/>
      <c r="B129" s="323"/>
      <c r="C129" s="323"/>
      <c r="D129" s="323"/>
      <c r="E129" s="323"/>
      <c r="F129" s="323"/>
      <c r="G129" s="575" t="s">
        <v>198</v>
      </c>
      <c r="H129" s="576"/>
      <c r="I129" s="576"/>
      <c r="J129" s="576"/>
      <c r="K129" s="576"/>
      <c r="L129" s="582" t="s">
        <v>183</v>
      </c>
      <c r="M129" s="582"/>
      <c r="N129" s="582"/>
      <c r="O129" s="220" t="s">
        <v>16</v>
      </c>
      <c r="P129" s="220"/>
      <c r="Q129" s="221"/>
      <c r="R129" s="48" t="s">
        <v>191</v>
      </c>
      <c r="S129" s="222"/>
      <c r="T129" s="223"/>
      <c r="U129" s="223"/>
      <c r="V129" s="223"/>
      <c r="W129" s="223"/>
      <c r="X129" s="220"/>
      <c r="Y129" s="220"/>
      <c r="Z129" s="221"/>
      <c r="AA129" s="48" t="s">
        <v>191</v>
      </c>
      <c r="AB129" s="222"/>
      <c r="AC129" s="223"/>
      <c r="AD129" s="223"/>
      <c r="AE129" s="223"/>
      <c r="AF129" s="223"/>
      <c r="AG129" s="223"/>
      <c r="AH129" s="220"/>
      <c r="AI129" s="220"/>
      <c r="AJ129" s="221"/>
      <c r="AK129" s="48" t="s">
        <v>191</v>
      </c>
      <c r="AL129" s="222"/>
      <c r="AM129" s="223"/>
      <c r="AN129" s="223"/>
      <c r="AO129" s="223"/>
      <c r="AP129" s="223"/>
      <c r="AQ129" s="220"/>
      <c r="AR129" s="220"/>
      <c r="AS129" s="221"/>
      <c r="AT129" s="48" t="s">
        <v>191</v>
      </c>
      <c r="AU129" s="222"/>
      <c r="AV129" s="223"/>
      <c r="AW129" s="223"/>
      <c r="AX129" s="223"/>
      <c r="AY129" s="224"/>
    </row>
    <row r="130" spans="1:51" ht="23.25" hidden="1" customHeight="1" thickBot="1" x14ac:dyDescent="0.25">
      <c r="A130" s="324"/>
      <c r="B130" s="325"/>
      <c r="C130" s="325"/>
      <c r="D130" s="325"/>
      <c r="E130" s="325"/>
      <c r="F130" s="325"/>
      <c r="G130" s="330" t="s">
        <v>199</v>
      </c>
      <c r="H130" s="331"/>
      <c r="I130" s="331"/>
      <c r="J130" s="331"/>
      <c r="K130" s="331"/>
      <c r="L130" s="583" t="s">
        <v>183</v>
      </c>
      <c r="M130" s="583"/>
      <c r="N130" s="583"/>
      <c r="O130" s="315" t="s">
        <v>16</v>
      </c>
      <c r="P130" s="315"/>
      <c r="Q130" s="316"/>
      <c r="R130" s="49" t="s">
        <v>191</v>
      </c>
      <c r="S130" s="317"/>
      <c r="T130" s="318"/>
      <c r="U130" s="318"/>
      <c r="V130" s="318"/>
      <c r="W130" s="318"/>
      <c r="X130" s="315"/>
      <c r="Y130" s="315"/>
      <c r="Z130" s="316"/>
      <c r="AA130" s="49" t="s">
        <v>191</v>
      </c>
      <c r="AB130" s="317">
        <f>S130+AB126-AB128-AB129</f>
        <v>0</v>
      </c>
      <c r="AC130" s="318"/>
      <c r="AD130" s="318"/>
      <c r="AE130" s="318"/>
      <c r="AF130" s="318"/>
      <c r="AG130" s="318"/>
      <c r="AH130" s="315"/>
      <c r="AI130" s="315"/>
      <c r="AJ130" s="316"/>
      <c r="AK130" s="49" t="s">
        <v>191</v>
      </c>
      <c r="AL130" s="317">
        <f>AB130+AL126-AL128-AL129</f>
        <v>0</v>
      </c>
      <c r="AM130" s="318"/>
      <c r="AN130" s="318"/>
      <c r="AO130" s="318"/>
      <c r="AP130" s="318"/>
      <c r="AQ130" s="315"/>
      <c r="AR130" s="315"/>
      <c r="AS130" s="316"/>
      <c r="AT130" s="49" t="s">
        <v>191</v>
      </c>
      <c r="AU130" s="317">
        <f>AL130+AU127-AU128-AU129</f>
        <v>0</v>
      </c>
      <c r="AV130" s="318"/>
      <c r="AW130" s="318"/>
      <c r="AX130" s="318"/>
      <c r="AY130" s="319"/>
    </row>
    <row r="131" spans="1:51" ht="23.25" hidden="1" customHeight="1" thickBot="1" x14ac:dyDescent="0.25">
      <c r="A131" s="320" t="s">
        <v>200</v>
      </c>
      <c r="B131" s="321"/>
      <c r="C131" s="321"/>
      <c r="D131" s="321"/>
      <c r="E131" s="321"/>
      <c r="F131" s="321"/>
      <c r="G131" s="326" t="s">
        <v>189</v>
      </c>
      <c r="H131" s="327"/>
      <c r="I131" s="327"/>
      <c r="J131" s="327"/>
      <c r="K131" s="327"/>
      <c r="L131" s="328" t="s">
        <v>95</v>
      </c>
      <c r="M131" s="328"/>
      <c r="N131" s="328"/>
      <c r="O131" s="329" t="s">
        <v>150</v>
      </c>
      <c r="P131" s="239"/>
      <c r="Q131" s="239"/>
      <c r="R131" s="239"/>
      <c r="S131" s="239"/>
      <c r="T131" s="239"/>
      <c r="U131" s="239"/>
      <c r="V131" s="239"/>
      <c r="W131" s="240"/>
      <c r="X131" s="239" t="s">
        <v>151</v>
      </c>
      <c r="Y131" s="239"/>
      <c r="Z131" s="239"/>
      <c r="AA131" s="239"/>
      <c r="AB131" s="239"/>
      <c r="AC131" s="239"/>
      <c r="AD131" s="239"/>
      <c r="AE131" s="239"/>
      <c r="AF131" s="239"/>
      <c r="AG131" s="240"/>
      <c r="AH131" s="239" t="s">
        <v>152</v>
      </c>
      <c r="AI131" s="239"/>
      <c r="AJ131" s="239"/>
      <c r="AK131" s="239"/>
      <c r="AL131" s="239"/>
      <c r="AM131" s="239"/>
      <c r="AN131" s="239"/>
      <c r="AO131" s="239"/>
      <c r="AP131" s="240"/>
      <c r="AQ131" s="239" t="s">
        <v>153</v>
      </c>
      <c r="AR131" s="239"/>
      <c r="AS131" s="239"/>
      <c r="AT131" s="239"/>
      <c r="AU131" s="239"/>
      <c r="AV131" s="239"/>
      <c r="AW131" s="239"/>
      <c r="AX131" s="239"/>
      <c r="AY131" s="241"/>
    </row>
    <row r="132" spans="1:51" ht="23.25" hidden="1" customHeight="1" x14ac:dyDescent="0.2">
      <c r="A132" s="322"/>
      <c r="B132" s="323"/>
      <c r="C132" s="323"/>
      <c r="D132" s="323"/>
      <c r="E132" s="323"/>
      <c r="F132" s="323"/>
      <c r="G132" s="333" t="s">
        <v>201</v>
      </c>
      <c r="H132" s="334"/>
      <c r="I132" s="334"/>
      <c r="J132" s="334"/>
      <c r="K132" s="334"/>
      <c r="L132" s="335" t="s">
        <v>183</v>
      </c>
      <c r="M132" s="335"/>
      <c r="N132" s="335"/>
      <c r="O132" s="242"/>
      <c r="P132" s="243"/>
      <c r="Q132" s="243"/>
      <c r="R132" s="46" t="s">
        <v>191</v>
      </c>
      <c r="S132" s="244"/>
      <c r="T132" s="244"/>
      <c r="U132" s="244"/>
      <c r="V132" s="244"/>
      <c r="W132" s="245"/>
      <c r="X132" s="242"/>
      <c r="Y132" s="243"/>
      <c r="Z132" s="243"/>
      <c r="AA132" s="46" t="s">
        <v>191</v>
      </c>
      <c r="AB132" s="244"/>
      <c r="AC132" s="244"/>
      <c r="AD132" s="244"/>
      <c r="AE132" s="244"/>
      <c r="AF132" s="244"/>
      <c r="AG132" s="245"/>
      <c r="AH132" s="242"/>
      <c r="AI132" s="243"/>
      <c r="AJ132" s="243"/>
      <c r="AK132" s="46" t="s">
        <v>191</v>
      </c>
      <c r="AL132" s="244"/>
      <c r="AM132" s="244"/>
      <c r="AN132" s="244"/>
      <c r="AO132" s="244"/>
      <c r="AP132" s="245"/>
      <c r="AQ132" s="287"/>
      <c r="AR132" s="287"/>
      <c r="AS132" s="287"/>
      <c r="AT132" s="287"/>
      <c r="AU132" s="287"/>
      <c r="AV132" s="287"/>
      <c r="AW132" s="287"/>
      <c r="AX132" s="287"/>
      <c r="AY132" s="288"/>
    </row>
    <row r="133" spans="1:51" ht="23.25" hidden="1" customHeight="1" x14ac:dyDescent="0.2">
      <c r="A133" s="322"/>
      <c r="B133" s="323"/>
      <c r="C133" s="323"/>
      <c r="D133" s="323"/>
      <c r="E133" s="323"/>
      <c r="F133" s="323"/>
      <c r="G133" s="231"/>
      <c r="H133" s="232"/>
      <c r="I133" s="232"/>
      <c r="J133" s="232"/>
      <c r="K133" s="232"/>
      <c r="L133" s="289" t="s">
        <v>183</v>
      </c>
      <c r="M133" s="289"/>
      <c r="N133" s="289"/>
      <c r="O133" s="226"/>
      <c r="P133" s="226"/>
      <c r="Q133" s="227"/>
      <c r="R133" s="47" t="s">
        <v>191</v>
      </c>
      <c r="S133" s="228"/>
      <c r="T133" s="229"/>
      <c r="U133" s="229"/>
      <c r="V133" s="229"/>
      <c r="W133" s="229"/>
      <c r="X133" s="226"/>
      <c r="Y133" s="226"/>
      <c r="Z133" s="227"/>
      <c r="AA133" s="47" t="s">
        <v>191</v>
      </c>
      <c r="AB133" s="228"/>
      <c r="AC133" s="229"/>
      <c r="AD133" s="229"/>
      <c r="AE133" s="229"/>
      <c r="AF133" s="229"/>
      <c r="AG133" s="229"/>
      <c r="AH133" s="226"/>
      <c r="AI133" s="226"/>
      <c r="AJ133" s="227"/>
      <c r="AK133" s="47" t="s">
        <v>191</v>
      </c>
      <c r="AL133" s="228"/>
      <c r="AM133" s="229"/>
      <c r="AN133" s="229"/>
      <c r="AO133" s="229"/>
      <c r="AP133" s="229"/>
      <c r="AQ133" s="226"/>
      <c r="AR133" s="226"/>
      <c r="AS133" s="227"/>
      <c r="AT133" s="47" t="s">
        <v>191</v>
      </c>
      <c r="AU133" s="228"/>
      <c r="AV133" s="229"/>
      <c r="AW133" s="229"/>
      <c r="AX133" s="229"/>
      <c r="AY133" s="230"/>
    </row>
    <row r="134" spans="1:51" ht="23.25" hidden="1" customHeight="1" x14ac:dyDescent="0.2">
      <c r="A134" s="322"/>
      <c r="B134" s="323"/>
      <c r="C134" s="323"/>
      <c r="D134" s="323"/>
      <c r="E134" s="323"/>
      <c r="F134" s="323"/>
      <c r="G134" s="231" t="s">
        <v>202</v>
      </c>
      <c r="H134" s="232"/>
      <c r="I134" s="232"/>
      <c r="J134" s="232"/>
      <c r="K134" s="232"/>
      <c r="L134" s="286" t="s">
        <v>183</v>
      </c>
      <c r="M134" s="286"/>
      <c r="N134" s="286"/>
      <c r="O134" s="220"/>
      <c r="P134" s="220"/>
      <c r="Q134" s="221"/>
      <c r="R134" s="48" t="s">
        <v>191</v>
      </c>
      <c r="S134" s="222"/>
      <c r="T134" s="223"/>
      <c r="U134" s="223"/>
      <c r="V134" s="223"/>
      <c r="W134" s="223"/>
      <c r="X134" s="220"/>
      <c r="Y134" s="220"/>
      <c r="Z134" s="221"/>
      <c r="AA134" s="48" t="s">
        <v>191</v>
      </c>
      <c r="AB134" s="222"/>
      <c r="AC134" s="223"/>
      <c r="AD134" s="223"/>
      <c r="AE134" s="223"/>
      <c r="AF134" s="223"/>
      <c r="AG134" s="223"/>
      <c r="AH134" s="220"/>
      <c r="AI134" s="220"/>
      <c r="AJ134" s="221"/>
      <c r="AK134" s="48" t="s">
        <v>191</v>
      </c>
      <c r="AL134" s="222"/>
      <c r="AM134" s="223"/>
      <c r="AN134" s="223"/>
      <c r="AO134" s="223"/>
      <c r="AP134" s="223"/>
      <c r="AQ134" s="220"/>
      <c r="AR134" s="220"/>
      <c r="AS134" s="221"/>
      <c r="AT134" s="48" t="s">
        <v>191</v>
      </c>
      <c r="AU134" s="222"/>
      <c r="AV134" s="223"/>
      <c r="AW134" s="223"/>
      <c r="AX134" s="223"/>
      <c r="AY134" s="224"/>
    </row>
    <row r="135" spans="1:51" ht="23.25" hidden="1" customHeight="1" x14ac:dyDescent="0.2">
      <c r="A135" s="322"/>
      <c r="B135" s="323"/>
      <c r="C135" s="323"/>
      <c r="D135" s="323"/>
      <c r="E135" s="323"/>
      <c r="F135" s="323"/>
      <c r="G135" s="575" t="s">
        <v>203</v>
      </c>
      <c r="H135" s="576"/>
      <c r="I135" s="576"/>
      <c r="J135" s="576"/>
      <c r="K135" s="576"/>
      <c r="L135" s="286" t="s">
        <v>183</v>
      </c>
      <c r="M135" s="286"/>
      <c r="N135" s="286"/>
      <c r="O135" s="220"/>
      <c r="P135" s="220"/>
      <c r="Q135" s="221"/>
      <c r="R135" s="48" t="s">
        <v>191</v>
      </c>
      <c r="S135" s="222"/>
      <c r="T135" s="223"/>
      <c r="U135" s="223"/>
      <c r="V135" s="223"/>
      <c r="W135" s="223"/>
      <c r="X135" s="220"/>
      <c r="Y135" s="220"/>
      <c r="Z135" s="221"/>
      <c r="AA135" s="48" t="s">
        <v>191</v>
      </c>
      <c r="AB135" s="222"/>
      <c r="AC135" s="223"/>
      <c r="AD135" s="223"/>
      <c r="AE135" s="223"/>
      <c r="AF135" s="223"/>
      <c r="AG135" s="223"/>
      <c r="AH135" s="220"/>
      <c r="AI135" s="220"/>
      <c r="AJ135" s="221"/>
      <c r="AK135" s="48" t="s">
        <v>191</v>
      </c>
      <c r="AL135" s="222"/>
      <c r="AM135" s="223"/>
      <c r="AN135" s="223"/>
      <c r="AO135" s="223"/>
      <c r="AP135" s="223"/>
      <c r="AQ135" s="220"/>
      <c r="AR135" s="220"/>
      <c r="AS135" s="221"/>
      <c r="AT135" s="48" t="s">
        <v>191</v>
      </c>
      <c r="AU135" s="222"/>
      <c r="AV135" s="223"/>
      <c r="AW135" s="223"/>
      <c r="AX135" s="223"/>
      <c r="AY135" s="224"/>
    </row>
    <row r="136" spans="1:51" ht="23.25" hidden="1" customHeight="1" thickBot="1" x14ac:dyDescent="0.25">
      <c r="A136" s="324"/>
      <c r="B136" s="325"/>
      <c r="C136" s="325"/>
      <c r="D136" s="325"/>
      <c r="E136" s="325"/>
      <c r="F136" s="325"/>
      <c r="G136" s="330" t="s">
        <v>204</v>
      </c>
      <c r="H136" s="331"/>
      <c r="I136" s="331"/>
      <c r="J136" s="331"/>
      <c r="K136" s="331"/>
      <c r="L136" s="332" t="s">
        <v>183</v>
      </c>
      <c r="M136" s="332"/>
      <c r="N136" s="332"/>
      <c r="O136" s="315"/>
      <c r="P136" s="315"/>
      <c r="Q136" s="316"/>
      <c r="R136" s="49" t="s">
        <v>191</v>
      </c>
      <c r="S136" s="317"/>
      <c r="T136" s="318"/>
      <c r="U136" s="318"/>
      <c r="V136" s="318"/>
      <c r="W136" s="318"/>
      <c r="X136" s="315"/>
      <c r="Y136" s="315"/>
      <c r="Z136" s="316"/>
      <c r="AA136" s="49" t="s">
        <v>191</v>
      </c>
      <c r="AB136" s="317">
        <f>S136+AB132-AB134-AB135</f>
        <v>0</v>
      </c>
      <c r="AC136" s="318"/>
      <c r="AD136" s="318"/>
      <c r="AE136" s="318"/>
      <c r="AF136" s="318"/>
      <c r="AG136" s="318"/>
      <c r="AH136" s="315"/>
      <c r="AI136" s="315"/>
      <c r="AJ136" s="316"/>
      <c r="AK136" s="49" t="s">
        <v>191</v>
      </c>
      <c r="AL136" s="317">
        <f>AB136+AL132-AL134-AL135</f>
        <v>0</v>
      </c>
      <c r="AM136" s="318"/>
      <c r="AN136" s="318"/>
      <c r="AO136" s="318"/>
      <c r="AP136" s="318"/>
      <c r="AQ136" s="315"/>
      <c r="AR136" s="315"/>
      <c r="AS136" s="316"/>
      <c r="AT136" s="49" t="s">
        <v>191</v>
      </c>
      <c r="AU136" s="317">
        <f>AL136+AU133-AU134-AU135</f>
        <v>0</v>
      </c>
      <c r="AV136" s="318"/>
      <c r="AW136" s="318"/>
      <c r="AX136" s="318"/>
      <c r="AY136" s="319"/>
    </row>
    <row r="137" spans="1:51" ht="25.5" hidden="1" customHeight="1" x14ac:dyDescent="0.2">
      <c r="A137" s="320" t="s">
        <v>205</v>
      </c>
      <c r="B137" s="321"/>
      <c r="C137" s="321"/>
      <c r="D137" s="321"/>
      <c r="E137" s="321"/>
      <c r="F137" s="353"/>
      <c r="G137" s="456" t="s">
        <v>206</v>
      </c>
      <c r="H137" s="457"/>
      <c r="I137" s="457"/>
      <c r="J137" s="457"/>
      <c r="K137" s="457"/>
      <c r="L137" s="457"/>
      <c r="M137" s="457"/>
      <c r="N137" s="457"/>
      <c r="O137" s="457"/>
      <c r="P137" s="457"/>
      <c r="Q137" s="458"/>
      <c r="R137" s="459">
        <v>0</v>
      </c>
      <c r="S137" s="460"/>
      <c r="T137" s="460"/>
      <c r="U137" s="460"/>
      <c r="V137" s="460"/>
      <c r="W137" s="460"/>
      <c r="X137" s="460"/>
      <c r="Y137" s="460"/>
      <c r="Z137" s="460"/>
      <c r="AA137" s="460"/>
      <c r="AB137" s="461"/>
      <c r="AC137" s="184" t="s">
        <v>207</v>
      </c>
      <c r="AD137" s="185"/>
      <c r="AE137" s="185"/>
      <c r="AF137" s="185"/>
      <c r="AG137" s="185"/>
      <c r="AH137" s="185"/>
      <c r="AI137" s="185"/>
      <c r="AJ137" s="185"/>
      <c r="AK137" s="185"/>
      <c r="AL137" s="185"/>
      <c r="AM137" s="186"/>
      <c r="AN137" s="459">
        <f>X99</f>
        <v>0</v>
      </c>
      <c r="AO137" s="460"/>
      <c r="AP137" s="460"/>
      <c r="AQ137" s="460"/>
      <c r="AR137" s="460"/>
      <c r="AS137" s="460"/>
      <c r="AT137" s="460"/>
      <c r="AU137" s="460"/>
      <c r="AV137" s="460"/>
      <c r="AW137" s="460"/>
      <c r="AX137" s="460"/>
      <c r="AY137" s="462"/>
    </row>
    <row r="138" spans="1:51" ht="25.5" hidden="1" customHeight="1" x14ac:dyDescent="0.2">
      <c r="A138" s="322"/>
      <c r="B138" s="323"/>
      <c r="C138" s="323"/>
      <c r="D138" s="323"/>
      <c r="E138" s="323"/>
      <c r="F138" s="354"/>
      <c r="G138" s="463" t="s">
        <v>208</v>
      </c>
      <c r="H138" s="464"/>
      <c r="I138" s="464"/>
      <c r="J138" s="464"/>
      <c r="K138" s="464"/>
      <c r="L138" s="464"/>
      <c r="M138" s="464"/>
      <c r="N138" s="464"/>
      <c r="O138" s="464"/>
      <c r="P138" s="464"/>
      <c r="Q138" s="465"/>
      <c r="R138" s="466">
        <f>R137-AN137</f>
        <v>0</v>
      </c>
      <c r="S138" s="467"/>
      <c r="T138" s="467"/>
      <c r="U138" s="467"/>
      <c r="V138" s="467"/>
      <c r="W138" s="467"/>
      <c r="X138" s="467"/>
      <c r="Y138" s="467"/>
      <c r="Z138" s="467"/>
      <c r="AA138" s="467"/>
      <c r="AB138" s="468"/>
      <c r="AC138" s="206" t="s">
        <v>209</v>
      </c>
      <c r="AD138" s="207"/>
      <c r="AE138" s="207"/>
      <c r="AF138" s="207"/>
      <c r="AG138" s="207"/>
      <c r="AH138" s="207"/>
      <c r="AI138" s="207"/>
      <c r="AJ138" s="207"/>
      <c r="AK138" s="207"/>
      <c r="AL138" s="207"/>
      <c r="AM138" s="208"/>
      <c r="AN138" s="569" t="e">
        <f>R138/R137</f>
        <v>#DIV/0!</v>
      </c>
      <c r="AO138" s="570"/>
      <c r="AP138" s="570"/>
      <c r="AQ138" s="570"/>
      <c r="AR138" s="570"/>
      <c r="AS138" s="570"/>
      <c r="AT138" s="570"/>
      <c r="AU138" s="570"/>
      <c r="AV138" s="570"/>
      <c r="AW138" s="570"/>
      <c r="AX138" s="570"/>
      <c r="AY138" s="571"/>
    </row>
    <row r="139" spans="1:51" hidden="1" x14ac:dyDescent="0.2">
      <c r="A139" s="322"/>
      <c r="B139" s="323"/>
      <c r="C139" s="323"/>
      <c r="D139" s="323"/>
      <c r="E139" s="323"/>
      <c r="F139" s="354"/>
      <c r="G139" s="572" t="s">
        <v>210</v>
      </c>
      <c r="H139" s="573"/>
      <c r="I139" s="573"/>
      <c r="J139" s="573"/>
      <c r="K139" s="573"/>
      <c r="L139" s="573"/>
      <c r="M139" s="573"/>
      <c r="N139" s="573"/>
      <c r="O139" s="573"/>
      <c r="P139" s="573"/>
      <c r="Q139" s="573"/>
      <c r="R139" s="573"/>
      <c r="S139" s="573"/>
      <c r="T139" s="573"/>
      <c r="U139" s="573"/>
      <c r="V139" s="573"/>
      <c r="W139" s="573"/>
      <c r="X139" s="573"/>
      <c r="Y139" s="573"/>
      <c r="Z139" s="573"/>
      <c r="AA139" s="573"/>
      <c r="AB139" s="573"/>
      <c r="AC139" s="573"/>
      <c r="AD139" s="573"/>
      <c r="AE139" s="573"/>
      <c r="AF139" s="573"/>
      <c r="AG139" s="573"/>
      <c r="AH139" s="573"/>
      <c r="AI139" s="573"/>
      <c r="AJ139" s="573"/>
      <c r="AK139" s="573"/>
      <c r="AL139" s="573"/>
      <c r="AM139" s="573"/>
      <c r="AN139" s="573"/>
      <c r="AO139" s="573"/>
      <c r="AP139" s="573"/>
      <c r="AQ139" s="573"/>
      <c r="AR139" s="573"/>
      <c r="AS139" s="573"/>
      <c r="AT139" s="573"/>
      <c r="AU139" s="573"/>
      <c r="AV139" s="573"/>
      <c r="AW139" s="573"/>
      <c r="AX139" s="573"/>
      <c r="AY139" s="574"/>
    </row>
    <row r="140" spans="1:51" ht="69.75" hidden="1" customHeight="1" thickBot="1" x14ac:dyDescent="0.25">
      <c r="A140" s="322"/>
      <c r="B140" s="323"/>
      <c r="C140" s="323"/>
      <c r="D140" s="323"/>
      <c r="E140" s="323"/>
      <c r="F140" s="354"/>
      <c r="G140" s="356" t="s">
        <v>16</v>
      </c>
      <c r="H140" s="357"/>
      <c r="I140" s="357"/>
      <c r="J140" s="357"/>
      <c r="K140" s="357"/>
      <c r="L140" s="357"/>
      <c r="M140" s="357"/>
      <c r="N140" s="357"/>
      <c r="O140" s="357"/>
      <c r="P140" s="357"/>
      <c r="Q140" s="357"/>
      <c r="R140" s="357"/>
      <c r="S140" s="357"/>
      <c r="T140" s="357"/>
      <c r="U140" s="357"/>
      <c r="V140" s="357"/>
      <c r="W140" s="357"/>
      <c r="X140" s="357"/>
      <c r="Y140" s="357"/>
      <c r="Z140" s="357"/>
      <c r="AA140" s="357"/>
      <c r="AB140" s="357"/>
      <c r="AC140" s="357"/>
      <c r="AD140" s="357"/>
      <c r="AE140" s="357"/>
      <c r="AF140" s="357"/>
      <c r="AG140" s="357"/>
      <c r="AH140" s="357"/>
      <c r="AI140" s="357"/>
      <c r="AJ140" s="357"/>
      <c r="AK140" s="357"/>
      <c r="AL140" s="357"/>
      <c r="AM140" s="357"/>
      <c r="AN140" s="357"/>
      <c r="AO140" s="357"/>
      <c r="AP140" s="357"/>
      <c r="AQ140" s="357"/>
      <c r="AR140" s="357"/>
      <c r="AS140" s="357"/>
      <c r="AT140" s="357"/>
      <c r="AU140" s="357"/>
      <c r="AV140" s="357"/>
      <c r="AW140" s="357"/>
      <c r="AX140" s="357"/>
      <c r="AY140" s="358"/>
    </row>
    <row r="141" spans="1:51" ht="25.5" hidden="1" customHeight="1" x14ac:dyDescent="0.2">
      <c r="A141" s="322"/>
      <c r="B141" s="323"/>
      <c r="C141" s="323"/>
      <c r="D141" s="323"/>
      <c r="E141" s="323"/>
      <c r="F141" s="354"/>
      <c r="G141" s="456" t="s">
        <v>211</v>
      </c>
      <c r="H141" s="457"/>
      <c r="I141" s="457"/>
      <c r="J141" s="457"/>
      <c r="K141" s="457"/>
      <c r="L141" s="457"/>
      <c r="M141" s="457"/>
      <c r="N141" s="457"/>
      <c r="O141" s="457"/>
      <c r="P141" s="457"/>
      <c r="Q141" s="458"/>
      <c r="R141" s="459">
        <v>0</v>
      </c>
      <c r="S141" s="460"/>
      <c r="T141" s="460"/>
      <c r="U141" s="460"/>
      <c r="V141" s="460"/>
      <c r="W141" s="460"/>
      <c r="X141" s="460"/>
      <c r="Y141" s="460"/>
      <c r="Z141" s="460"/>
      <c r="AA141" s="460"/>
      <c r="AB141" s="461"/>
      <c r="AC141" s="184" t="s">
        <v>212</v>
      </c>
      <c r="AD141" s="185"/>
      <c r="AE141" s="185"/>
      <c r="AF141" s="185"/>
      <c r="AG141" s="185"/>
      <c r="AH141" s="185"/>
      <c r="AI141" s="185"/>
      <c r="AJ141" s="185"/>
      <c r="AK141" s="185"/>
      <c r="AL141" s="185"/>
      <c r="AM141" s="186"/>
      <c r="AN141" s="459">
        <v>0</v>
      </c>
      <c r="AO141" s="460"/>
      <c r="AP141" s="460"/>
      <c r="AQ141" s="460"/>
      <c r="AR141" s="460"/>
      <c r="AS141" s="460"/>
      <c r="AT141" s="460"/>
      <c r="AU141" s="460"/>
      <c r="AV141" s="460"/>
      <c r="AW141" s="460"/>
      <c r="AX141" s="460"/>
      <c r="AY141" s="462"/>
    </row>
    <row r="142" spans="1:51" ht="25.5" hidden="1" customHeight="1" x14ac:dyDescent="0.2">
      <c r="A142" s="322"/>
      <c r="B142" s="323"/>
      <c r="C142" s="323"/>
      <c r="D142" s="323"/>
      <c r="E142" s="323"/>
      <c r="F142" s="354"/>
      <c r="G142" s="463" t="s">
        <v>208</v>
      </c>
      <c r="H142" s="464"/>
      <c r="I142" s="464"/>
      <c r="J142" s="464"/>
      <c r="K142" s="464"/>
      <c r="L142" s="464"/>
      <c r="M142" s="464"/>
      <c r="N142" s="464"/>
      <c r="O142" s="464"/>
      <c r="P142" s="464"/>
      <c r="Q142" s="465"/>
      <c r="R142" s="203">
        <f>R141-AN141</f>
        <v>0</v>
      </c>
      <c r="S142" s="204"/>
      <c r="T142" s="204"/>
      <c r="U142" s="204"/>
      <c r="V142" s="204"/>
      <c r="W142" s="204"/>
      <c r="X142" s="204"/>
      <c r="Y142" s="204"/>
      <c r="Z142" s="204"/>
      <c r="AA142" s="204"/>
      <c r="AB142" s="205"/>
      <c r="AC142" s="206" t="s">
        <v>209</v>
      </c>
      <c r="AD142" s="207"/>
      <c r="AE142" s="207"/>
      <c r="AF142" s="207"/>
      <c r="AG142" s="207"/>
      <c r="AH142" s="207"/>
      <c r="AI142" s="207"/>
      <c r="AJ142" s="207"/>
      <c r="AK142" s="207"/>
      <c r="AL142" s="207"/>
      <c r="AM142" s="208"/>
      <c r="AN142" s="209" t="e">
        <f>R142/R141</f>
        <v>#DIV/0!</v>
      </c>
      <c r="AO142" s="210"/>
      <c r="AP142" s="210"/>
      <c r="AQ142" s="210"/>
      <c r="AR142" s="210"/>
      <c r="AS142" s="210"/>
      <c r="AT142" s="210"/>
      <c r="AU142" s="210"/>
      <c r="AV142" s="210"/>
      <c r="AW142" s="210"/>
      <c r="AX142" s="210"/>
      <c r="AY142" s="211"/>
    </row>
    <row r="143" spans="1:51" hidden="1" x14ac:dyDescent="0.2">
      <c r="A143" s="322"/>
      <c r="B143" s="323"/>
      <c r="C143" s="323"/>
      <c r="D143" s="323"/>
      <c r="E143" s="323"/>
      <c r="F143" s="354"/>
      <c r="G143" s="212" t="s">
        <v>210</v>
      </c>
      <c r="H143" s="213"/>
      <c r="I143" s="213"/>
      <c r="J143" s="213"/>
      <c r="K143" s="213"/>
      <c r="L143" s="213"/>
      <c r="M143" s="213"/>
      <c r="N143" s="213"/>
      <c r="O143" s="213"/>
      <c r="P143" s="213"/>
      <c r="Q143" s="213"/>
      <c r="R143" s="213"/>
      <c r="S143" s="213"/>
      <c r="T143" s="213"/>
      <c r="U143" s="213"/>
      <c r="V143" s="213"/>
      <c r="W143" s="213"/>
      <c r="X143" s="213"/>
      <c r="Y143" s="213"/>
      <c r="Z143" s="213"/>
      <c r="AA143" s="213"/>
      <c r="AB143" s="213"/>
      <c r="AC143" s="213"/>
      <c r="AD143" s="213"/>
      <c r="AE143" s="213"/>
      <c r="AF143" s="213"/>
      <c r="AG143" s="213"/>
      <c r="AH143" s="213"/>
      <c r="AI143" s="213"/>
      <c r="AJ143" s="213"/>
      <c r="AK143" s="213"/>
      <c r="AL143" s="213"/>
      <c r="AM143" s="213"/>
      <c r="AN143" s="213"/>
      <c r="AO143" s="213"/>
      <c r="AP143" s="213"/>
      <c r="AQ143" s="213"/>
      <c r="AR143" s="213"/>
      <c r="AS143" s="213"/>
      <c r="AT143" s="213"/>
      <c r="AU143" s="213"/>
      <c r="AV143" s="213"/>
      <c r="AW143" s="213"/>
      <c r="AX143" s="213"/>
      <c r="AY143" s="214"/>
    </row>
    <row r="144" spans="1:51" ht="69.75" hidden="1" customHeight="1" thickBot="1" x14ac:dyDescent="0.25">
      <c r="A144" s="324"/>
      <c r="B144" s="325"/>
      <c r="C144" s="325"/>
      <c r="D144" s="325"/>
      <c r="E144" s="325"/>
      <c r="F144" s="355"/>
      <c r="G144" s="356" t="s">
        <v>16</v>
      </c>
      <c r="H144" s="357"/>
      <c r="I144" s="357"/>
      <c r="J144" s="357"/>
      <c r="K144" s="357"/>
      <c r="L144" s="357"/>
      <c r="M144" s="357"/>
      <c r="N144" s="357"/>
      <c r="O144" s="357"/>
      <c r="P144" s="357"/>
      <c r="Q144" s="357"/>
      <c r="R144" s="357"/>
      <c r="S144" s="357"/>
      <c r="T144" s="357"/>
      <c r="U144" s="357"/>
      <c r="V144" s="357"/>
      <c r="W144" s="357"/>
      <c r="X144" s="357"/>
      <c r="Y144" s="357"/>
      <c r="Z144" s="357"/>
      <c r="AA144" s="357"/>
      <c r="AB144" s="357"/>
      <c r="AC144" s="357"/>
      <c r="AD144" s="357"/>
      <c r="AE144" s="357"/>
      <c r="AF144" s="357"/>
      <c r="AG144" s="357"/>
      <c r="AH144" s="357"/>
      <c r="AI144" s="357"/>
      <c r="AJ144" s="357"/>
      <c r="AK144" s="357"/>
      <c r="AL144" s="357"/>
      <c r="AM144" s="357"/>
      <c r="AN144" s="357"/>
      <c r="AO144" s="357"/>
      <c r="AP144" s="357"/>
      <c r="AQ144" s="357"/>
      <c r="AR144" s="357"/>
      <c r="AS144" s="357"/>
      <c r="AT144" s="357"/>
      <c r="AU144" s="357"/>
      <c r="AV144" s="357"/>
      <c r="AW144" s="357"/>
      <c r="AX144" s="357"/>
      <c r="AY144" s="358"/>
    </row>
    <row r="145" spans="1:51" ht="36" customHeight="1" x14ac:dyDescent="0.2">
      <c r="A145" s="1003" t="s">
        <v>213</v>
      </c>
      <c r="B145" s="1004"/>
      <c r="C145" s="1004"/>
      <c r="D145" s="1004"/>
      <c r="E145" s="1004"/>
      <c r="F145" s="1005"/>
      <c r="G145" s="1012">
        <v>1</v>
      </c>
      <c r="H145" s="1012"/>
      <c r="I145" s="1012"/>
      <c r="J145" s="1012"/>
      <c r="K145" s="1012"/>
      <c r="L145" s="1012"/>
      <c r="M145" s="1012"/>
      <c r="N145" s="1012"/>
      <c r="O145" s="897" t="s">
        <v>214</v>
      </c>
      <c r="P145" s="897"/>
      <c r="Q145" s="897"/>
      <c r="R145" s="899" t="s">
        <v>215</v>
      </c>
      <c r="S145" s="899"/>
      <c r="T145" s="899"/>
      <c r="U145" s="1015" t="s">
        <v>216</v>
      </c>
      <c r="V145" s="1015"/>
      <c r="W145" s="1015"/>
      <c r="X145" s="1015"/>
      <c r="Y145" s="1015"/>
      <c r="Z145" s="1015"/>
      <c r="AA145" s="1015"/>
      <c r="AB145" s="1015"/>
      <c r="AC145" s="1015"/>
      <c r="AD145" s="1015"/>
      <c r="AE145" s="1015"/>
      <c r="AF145" s="1015"/>
      <c r="AG145" s="1015"/>
      <c r="AH145" s="1015"/>
      <c r="AI145" s="1015"/>
      <c r="AJ145" s="1015"/>
      <c r="AK145" s="1015"/>
      <c r="AL145" s="1015"/>
      <c r="AM145" s="1015"/>
      <c r="AN145" s="1015"/>
      <c r="AO145" s="1015"/>
      <c r="AP145" s="1015"/>
      <c r="AQ145" s="1015"/>
      <c r="AR145" s="1015"/>
      <c r="AS145" s="1015"/>
      <c r="AT145" s="1015"/>
      <c r="AU145" s="1015"/>
      <c r="AV145" s="1015"/>
      <c r="AW145" s="1015"/>
      <c r="AX145" s="1015"/>
      <c r="AY145" s="1016"/>
    </row>
    <row r="146" spans="1:51" ht="48" customHeight="1" x14ac:dyDescent="0.2">
      <c r="A146" s="1006"/>
      <c r="B146" s="1007"/>
      <c r="C146" s="1007"/>
      <c r="D146" s="1007"/>
      <c r="E146" s="1007"/>
      <c r="F146" s="1008"/>
      <c r="G146" s="1013"/>
      <c r="H146" s="1013"/>
      <c r="I146" s="1013"/>
      <c r="J146" s="1013"/>
      <c r="K146" s="1013"/>
      <c r="L146" s="1013"/>
      <c r="M146" s="1013"/>
      <c r="N146" s="1013"/>
      <c r="O146" s="898"/>
      <c r="P146" s="898"/>
      <c r="Q146" s="898"/>
      <c r="R146" s="900" t="s">
        <v>217</v>
      </c>
      <c r="S146" s="900"/>
      <c r="T146" s="900"/>
      <c r="U146" s="901" t="s">
        <v>218</v>
      </c>
      <c r="V146" s="902"/>
      <c r="W146" s="902"/>
      <c r="X146" s="902"/>
      <c r="Y146" s="902"/>
      <c r="Z146" s="902"/>
      <c r="AA146" s="902"/>
      <c r="AB146" s="902"/>
      <c r="AC146" s="902"/>
      <c r="AD146" s="902"/>
      <c r="AE146" s="902"/>
      <c r="AF146" s="902"/>
      <c r="AG146" s="902"/>
      <c r="AH146" s="902"/>
      <c r="AI146" s="902"/>
      <c r="AJ146" s="902"/>
      <c r="AK146" s="902"/>
      <c r="AL146" s="902"/>
      <c r="AM146" s="902"/>
      <c r="AN146" s="902"/>
      <c r="AO146" s="902"/>
      <c r="AP146" s="902"/>
      <c r="AQ146" s="902"/>
      <c r="AR146" s="902"/>
      <c r="AS146" s="902"/>
      <c r="AT146" s="902"/>
      <c r="AU146" s="902"/>
      <c r="AV146" s="902"/>
      <c r="AW146" s="902"/>
      <c r="AX146" s="902"/>
      <c r="AY146" s="903"/>
    </row>
    <row r="147" spans="1:51" ht="36" customHeight="1" x14ac:dyDescent="0.2">
      <c r="A147" s="1006"/>
      <c r="B147" s="1007"/>
      <c r="C147" s="1007"/>
      <c r="D147" s="1007"/>
      <c r="E147" s="1007"/>
      <c r="F147" s="1008"/>
      <c r="G147" s="1013"/>
      <c r="H147" s="1013"/>
      <c r="I147" s="1013"/>
      <c r="J147" s="1013"/>
      <c r="K147" s="1013"/>
      <c r="L147" s="1013"/>
      <c r="M147" s="1013"/>
      <c r="N147" s="1013"/>
      <c r="O147" s="898" t="s">
        <v>219</v>
      </c>
      <c r="P147" s="898"/>
      <c r="Q147" s="898"/>
      <c r="R147" s="898"/>
      <c r="S147" s="898"/>
      <c r="T147" s="898"/>
      <c r="U147" s="905" t="s">
        <v>215</v>
      </c>
      <c r="V147" s="905"/>
      <c r="W147" s="905"/>
      <c r="X147" s="906" t="s">
        <v>220</v>
      </c>
      <c r="Y147" s="907"/>
      <c r="Z147" s="907"/>
      <c r="AA147" s="907"/>
      <c r="AB147" s="907"/>
      <c r="AC147" s="907"/>
      <c r="AD147" s="907"/>
      <c r="AE147" s="907"/>
      <c r="AF147" s="907"/>
      <c r="AG147" s="907"/>
      <c r="AH147" s="907"/>
      <c r="AI147" s="907"/>
      <c r="AJ147" s="907"/>
      <c r="AK147" s="907"/>
      <c r="AL147" s="907"/>
      <c r="AM147" s="907"/>
      <c r="AN147" s="907"/>
      <c r="AO147" s="907"/>
      <c r="AP147" s="907"/>
      <c r="AQ147" s="907"/>
      <c r="AR147" s="907"/>
      <c r="AS147" s="907"/>
      <c r="AT147" s="907"/>
      <c r="AU147" s="907"/>
      <c r="AV147" s="907"/>
      <c r="AW147" s="907"/>
      <c r="AX147" s="907"/>
      <c r="AY147" s="908"/>
    </row>
    <row r="148" spans="1:51" ht="74.25" customHeight="1" x14ac:dyDescent="0.2">
      <c r="A148" s="1006"/>
      <c r="B148" s="1007"/>
      <c r="C148" s="1007"/>
      <c r="D148" s="1007"/>
      <c r="E148" s="1007"/>
      <c r="F148" s="1008"/>
      <c r="G148" s="1013"/>
      <c r="H148" s="1013"/>
      <c r="I148" s="1013"/>
      <c r="J148" s="1013"/>
      <c r="K148" s="1013"/>
      <c r="L148" s="1013"/>
      <c r="M148" s="1013"/>
      <c r="N148" s="1013"/>
      <c r="O148" s="898"/>
      <c r="P148" s="898"/>
      <c r="Q148" s="898"/>
      <c r="R148" s="898"/>
      <c r="S148" s="898"/>
      <c r="T148" s="898"/>
      <c r="U148" s="909" t="s">
        <v>221</v>
      </c>
      <c r="V148" s="909"/>
      <c r="W148" s="909"/>
      <c r="X148" s="910" t="s">
        <v>222</v>
      </c>
      <c r="Y148" s="911"/>
      <c r="Z148" s="911"/>
      <c r="AA148" s="911"/>
      <c r="AB148" s="911"/>
      <c r="AC148" s="911"/>
      <c r="AD148" s="911"/>
      <c r="AE148" s="911"/>
      <c r="AF148" s="911"/>
      <c r="AG148" s="911"/>
      <c r="AH148" s="911"/>
      <c r="AI148" s="911"/>
      <c r="AJ148" s="911"/>
      <c r="AK148" s="911"/>
      <c r="AL148" s="911"/>
      <c r="AM148" s="911"/>
      <c r="AN148" s="911"/>
      <c r="AO148" s="911"/>
      <c r="AP148" s="911"/>
      <c r="AQ148" s="911"/>
      <c r="AR148" s="911"/>
      <c r="AS148" s="911"/>
      <c r="AT148" s="911"/>
      <c r="AU148" s="911"/>
      <c r="AV148" s="911"/>
      <c r="AW148" s="911"/>
      <c r="AX148" s="911"/>
      <c r="AY148" s="912"/>
    </row>
    <row r="149" spans="1:51" ht="74.25" customHeight="1" x14ac:dyDescent="0.2">
      <c r="A149" s="1006"/>
      <c r="B149" s="1007"/>
      <c r="C149" s="1007"/>
      <c r="D149" s="1007"/>
      <c r="E149" s="1007"/>
      <c r="F149" s="1008"/>
      <c r="G149" s="1013"/>
      <c r="H149" s="1013"/>
      <c r="I149" s="1013"/>
      <c r="J149" s="1013"/>
      <c r="K149" s="1013"/>
      <c r="L149" s="1013"/>
      <c r="M149" s="1013"/>
      <c r="N149" s="1013"/>
      <c r="O149" s="898"/>
      <c r="P149" s="898"/>
      <c r="Q149" s="898"/>
      <c r="R149" s="898"/>
      <c r="S149" s="898"/>
      <c r="T149" s="898"/>
      <c r="U149" s="909" t="s">
        <v>223</v>
      </c>
      <c r="V149" s="909"/>
      <c r="W149" s="909"/>
      <c r="X149" s="910" t="s">
        <v>224</v>
      </c>
      <c r="Y149" s="911"/>
      <c r="Z149" s="911"/>
      <c r="AA149" s="911"/>
      <c r="AB149" s="911"/>
      <c r="AC149" s="911"/>
      <c r="AD149" s="911"/>
      <c r="AE149" s="911"/>
      <c r="AF149" s="911"/>
      <c r="AG149" s="911"/>
      <c r="AH149" s="911"/>
      <c r="AI149" s="911"/>
      <c r="AJ149" s="911"/>
      <c r="AK149" s="911"/>
      <c r="AL149" s="911"/>
      <c r="AM149" s="911"/>
      <c r="AN149" s="911"/>
      <c r="AO149" s="911"/>
      <c r="AP149" s="911"/>
      <c r="AQ149" s="911"/>
      <c r="AR149" s="911"/>
      <c r="AS149" s="911"/>
      <c r="AT149" s="911"/>
      <c r="AU149" s="911"/>
      <c r="AV149" s="911"/>
      <c r="AW149" s="911"/>
      <c r="AX149" s="911"/>
      <c r="AY149" s="912"/>
    </row>
    <row r="150" spans="1:51" ht="74.25" customHeight="1" thickBot="1" x14ac:dyDescent="0.25">
      <c r="A150" s="1009"/>
      <c r="B150" s="1010"/>
      <c r="C150" s="1010"/>
      <c r="D150" s="1010"/>
      <c r="E150" s="1010"/>
      <c r="F150" s="1011"/>
      <c r="G150" s="1014"/>
      <c r="H150" s="1014"/>
      <c r="I150" s="1014"/>
      <c r="J150" s="1014"/>
      <c r="K150" s="1014"/>
      <c r="L150" s="1014"/>
      <c r="M150" s="1014"/>
      <c r="N150" s="1014"/>
      <c r="O150" s="904"/>
      <c r="P150" s="904"/>
      <c r="Q150" s="904"/>
      <c r="R150" s="904"/>
      <c r="S150" s="904"/>
      <c r="T150" s="904"/>
      <c r="U150" s="577" t="s">
        <v>225</v>
      </c>
      <c r="V150" s="577"/>
      <c r="W150" s="577"/>
      <c r="X150" s="578" t="s">
        <v>226</v>
      </c>
      <c r="Y150" s="578"/>
      <c r="Z150" s="578"/>
      <c r="AA150" s="578"/>
      <c r="AB150" s="578"/>
      <c r="AC150" s="578"/>
      <c r="AD150" s="578"/>
      <c r="AE150" s="578"/>
      <c r="AF150" s="578"/>
      <c r="AG150" s="578"/>
      <c r="AH150" s="578"/>
      <c r="AI150" s="578"/>
      <c r="AJ150" s="578"/>
      <c r="AK150" s="578"/>
      <c r="AL150" s="578"/>
      <c r="AM150" s="578"/>
      <c r="AN150" s="578"/>
      <c r="AO150" s="578"/>
      <c r="AP150" s="578"/>
      <c r="AQ150" s="578"/>
      <c r="AR150" s="578"/>
      <c r="AS150" s="578"/>
      <c r="AT150" s="578"/>
      <c r="AU150" s="578"/>
      <c r="AV150" s="578"/>
      <c r="AW150" s="578"/>
      <c r="AX150" s="578"/>
      <c r="AY150" s="579"/>
    </row>
    <row r="151" spans="1:51" ht="36" customHeight="1" x14ac:dyDescent="0.2">
      <c r="A151" s="1020" t="s">
        <v>227</v>
      </c>
      <c r="B151" s="1021"/>
      <c r="C151" s="1021"/>
      <c r="D151" s="1021"/>
      <c r="E151" s="1021"/>
      <c r="F151" s="1022"/>
      <c r="G151" s="1029" t="s">
        <v>228</v>
      </c>
      <c r="H151" s="1030"/>
      <c r="I151" s="1030"/>
      <c r="J151" s="1030"/>
      <c r="K151" s="1030"/>
      <c r="L151" s="1030"/>
      <c r="M151" s="1030"/>
      <c r="N151" s="1030"/>
      <c r="O151" s="1030"/>
      <c r="P151" s="1030"/>
      <c r="Q151" s="1030"/>
      <c r="R151" s="1030"/>
      <c r="S151" s="1030"/>
      <c r="T151" s="1031"/>
      <c r="U151" s="1032" t="s">
        <v>229</v>
      </c>
      <c r="V151" s="1033"/>
      <c r="W151" s="1034"/>
      <c r="X151" s="1035" t="s">
        <v>230</v>
      </c>
      <c r="Y151" s="1036"/>
      <c r="Z151" s="1036"/>
      <c r="AA151" s="1036"/>
      <c r="AB151" s="1036"/>
      <c r="AC151" s="1036"/>
      <c r="AD151" s="1036"/>
      <c r="AE151" s="1036"/>
      <c r="AF151" s="1036"/>
      <c r="AG151" s="1036"/>
      <c r="AH151" s="1036"/>
      <c r="AI151" s="1036"/>
      <c r="AJ151" s="1036"/>
      <c r="AK151" s="1036"/>
      <c r="AL151" s="1036"/>
      <c r="AM151" s="1036"/>
      <c r="AN151" s="1036"/>
      <c r="AO151" s="1036"/>
      <c r="AP151" s="1036"/>
      <c r="AQ151" s="1036"/>
      <c r="AR151" s="1036"/>
      <c r="AS151" s="1036"/>
      <c r="AT151" s="1036"/>
      <c r="AU151" s="1036"/>
      <c r="AV151" s="1036"/>
      <c r="AW151" s="1036"/>
      <c r="AX151" s="1036"/>
      <c r="AY151" s="1037"/>
    </row>
    <row r="152" spans="1:51" ht="36" customHeight="1" x14ac:dyDescent="0.2">
      <c r="A152" s="1023"/>
      <c r="B152" s="1024"/>
      <c r="C152" s="1024"/>
      <c r="D152" s="1024"/>
      <c r="E152" s="1024"/>
      <c r="F152" s="1025"/>
      <c r="G152" s="937" t="s">
        <v>231</v>
      </c>
      <c r="H152" s="938"/>
      <c r="I152" s="938"/>
      <c r="J152" s="938"/>
      <c r="K152" s="938"/>
      <c r="L152" s="938"/>
      <c r="M152" s="938"/>
      <c r="N152" s="938"/>
      <c r="O152" s="938"/>
      <c r="P152" s="938"/>
      <c r="Q152" s="938"/>
      <c r="R152" s="938"/>
      <c r="S152" s="938"/>
      <c r="T152" s="939"/>
      <c r="U152" s="940" t="s">
        <v>229</v>
      </c>
      <c r="V152" s="941"/>
      <c r="W152" s="942"/>
      <c r="X152" s="1038" t="s">
        <v>16</v>
      </c>
      <c r="Y152" s="1039"/>
      <c r="Z152" s="1039"/>
      <c r="AA152" s="1039"/>
      <c r="AB152" s="1039"/>
      <c r="AC152" s="1039"/>
      <c r="AD152" s="1039"/>
      <c r="AE152" s="1039"/>
      <c r="AF152" s="1039"/>
      <c r="AG152" s="1039"/>
      <c r="AH152" s="1039"/>
      <c r="AI152" s="1039"/>
      <c r="AJ152" s="1039"/>
      <c r="AK152" s="1039"/>
      <c r="AL152" s="1039"/>
      <c r="AM152" s="1039"/>
      <c r="AN152" s="1039"/>
      <c r="AO152" s="1039"/>
      <c r="AP152" s="1039"/>
      <c r="AQ152" s="1039"/>
      <c r="AR152" s="1039"/>
      <c r="AS152" s="1039"/>
      <c r="AT152" s="1039"/>
      <c r="AU152" s="1039"/>
      <c r="AV152" s="1039"/>
      <c r="AW152" s="1039"/>
      <c r="AX152" s="1039"/>
      <c r="AY152" s="1040"/>
    </row>
    <row r="153" spans="1:51" ht="36" customHeight="1" x14ac:dyDescent="0.2">
      <c r="A153" s="1023"/>
      <c r="B153" s="1024"/>
      <c r="C153" s="1024"/>
      <c r="D153" s="1024"/>
      <c r="E153" s="1024"/>
      <c r="F153" s="1025"/>
      <c r="G153" s="937" t="s">
        <v>232</v>
      </c>
      <c r="H153" s="938"/>
      <c r="I153" s="938"/>
      <c r="J153" s="938"/>
      <c r="K153" s="938"/>
      <c r="L153" s="938"/>
      <c r="M153" s="938"/>
      <c r="N153" s="938"/>
      <c r="O153" s="938"/>
      <c r="P153" s="938"/>
      <c r="Q153" s="938"/>
      <c r="R153" s="938"/>
      <c r="S153" s="938"/>
      <c r="T153" s="939"/>
      <c r="U153" s="940" t="s">
        <v>229</v>
      </c>
      <c r="V153" s="941"/>
      <c r="W153" s="942"/>
      <c r="X153" s="1038"/>
      <c r="Y153" s="1039"/>
      <c r="Z153" s="1039"/>
      <c r="AA153" s="1039"/>
      <c r="AB153" s="1039"/>
      <c r="AC153" s="1039"/>
      <c r="AD153" s="1039"/>
      <c r="AE153" s="1039"/>
      <c r="AF153" s="1039"/>
      <c r="AG153" s="1039"/>
      <c r="AH153" s="1039"/>
      <c r="AI153" s="1039"/>
      <c r="AJ153" s="1039"/>
      <c r="AK153" s="1039"/>
      <c r="AL153" s="1039"/>
      <c r="AM153" s="1039"/>
      <c r="AN153" s="1039"/>
      <c r="AO153" s="1039"/>
      <c r="AP153" s="1039"/>
      <c r="AQ153" s="1039"/>
      <c r="AR153" s="1039"/>
      <c r="AS153" s="1039"/>
      <c r="AT153" s="1039"/>
      <c r="AU153" s="1039"/>
      <c r="AV153" s="1039"/>
      <c r="AW153" s="1039"/>
      <c r="AX153" s="1039"/>
      <c r="AY153" s="1040"/>
    </row>
    <row r="154" spans="1:51" ht="36" customHeight="1" x14ac:dyDescent="0.2">
      <c r="A154" s="1023"/>
      <c r="B154" s="1024"/>
      <c r="C154" s="1024"/>
      <c r="D154" s="1024"/>
      <c r="E154" s="1024"/>
      <c r="F154" s="1025"/>
      <c r="G154" s="937" t="s">
        <v>233</v>
      </c>
      <c r="H154" s="938"/>
      <c r="I154" s="938"/>
      <c r="J154" s="938"/>
      <c r="K154" s="938"/>
      <c r="L154" s="938"/>
      <c r="M154" s="938"/>
      <c r="N154" s="938"/>
      <c r="O154" s="938"/>
      <c r="P154" s="938"/>
      <c r="Q154" s="938"/>
      <c r="R154" s="938"/>
      <c r="S154" s="938"/>
      <c r="T154" s="939"/>
      <c r="U154" s="940" t="s">
        <v>229</v>
      </c>
      <c r="V154" s="941"/>
      <c r="W154" s="942"/>
      <c r="X154" s="1038"/>
      <c r="Y154" s="1039"/>
      <c r="Z154" s="1039"/>
      <c r="AA154" s="1039"/>
      <c r="AB154" s="1039"/>
      <c r="AC154" s="1039"/>
      <c r="AD154" s="1039"/>
      <c r="AE154" s="1039"/>
      <c r="AF154" s="1039"/>
      <c r="AG154" s="1039"/>
      <c r="AH154" s="1039"/>
      <c r="AI154" s="1039"/>
      <c r="AJ154" s="1039"/>
      <c r="AK154" s="1039"/>
      <c r="AL154" s="1039"/>
      <c r="AM154" s="1039"/>
      <c r="AN154" s="1039"/>
      <c r="AO154" s="1039"/>
      <c r="AP154" s="1039"/>
      <c r="AQ154" s="1039"/>
      <c r="AR154" s="1039"/>
      <c r="AS154" s="1039"/>
      <c r="AT154" s="1039"/>
      <c r="AU154" s="1039"/>
      <c r="AV154" s="1039"/>
      <c r="AW154" s="1039"/>
      <c r="AX154" s="1039"/>
      <c r="AY154" s="1040"/>
    </row>
    <row r="155" spans="1:51" ht="36" customHeight="1" thickBot="1" x14ac:dyDescent="0.25">
      <c r="A155" s="1023"/>
      <c r="B155" s="1024"/>
      <c r="C155" s="1024"/>
      <c r="D155" s="1024"/>
      <c r="E155" s="1024"/>
      <c r="F155" s="1025"/>
      <c r="G155" s="563" t="s">
        <v>234</v>
      </c>
      <c r="H155" s="564"/>
      <c r="I155" s="564"/>
      <c r="J155" s="564"/>
      <c r="K155" s="564"/>
      <c r="L155" s="564"/>
      <c r="M155" s="564"/>
      <c r="N155" s="564"/>
      <c r="O155" s="564"/>
      <c r="P155" s="564"/>
      <c r="Q155" s="564"/>
      <c r="R155" s="564"/>
      <c r="S155" s="564"/>
      <c r="T155" s="565"/>
      <c r="U155" s="566" t="s">
        <v>229</v>
      </c>
      <c r="V155" s="567"/>
      <c r="W155" s="568"/>
      <c r="X155" s="1041"/>
      <c r="Y155" s="1042"/>
      <c r="Z155" s="1042"/>
      <c r="AA155" s="1042"/>
      <c r="AB155" s="1042"/>
      <c r="AC155" s="1042"/>
      <c r="AD155" s="1042"/>
      <c r="AE155" s="1042"/>
      <c r="AF155" s="1042"/>
      <c r="AG155" s="1042"/>
      <c r="AH155" s="1042"/>
      <c r="AI155" s="1042"/>
      <c r="AJ155" s="1042"/>
      <c r="AK155" s="1042"/>
      <c r="AL155" s="1042"/>
      <c r="AM155" s="1042"/>
      <c r="AN155" s="1042"/>
      <c r="AO155" s="1042"/>
      <c r="AP155" s="1042"/>
      <c r="AQ155" s="1042"/>
      <c r="AR155" s="1042"/>
      <c r="AS155" s="1042"/>
      <c r="AT155" s="1042"/>
      <c r="AU155" s="1042"/>
      <c r="AV155" s="1042"/>
      <c r="AW155" s="1042"/>
      <c r="AX155" s="1042"/>
      <c r="AY155" s="1043"/>
    </row>
    <row r="156" spans="1:51" ht="36" customHeight="1" x14ac:dyDescent="0.2">
      <c r="A156" s="1023"/>
      <c r="B156" s="1024"/>
      <c r="C156" s="1024"/>
      <c r="D156" s="1024"/>
      <c r="E156" s="1024"/>
      <c r="F156" s="1025"/>
      <c r="G156" s="472" t="s">
        <v>235</v>
      </c>
      <c r="H156" s="473"/>
      <c r="I156" s="473"/>
      <c r="J156" s="473"/>
      <c r="K156" s="473"/>
      <c r="L156" s="473"/>
      <c r="M156" s="473"/>
      <c r="N156" s="474"/>
      <c r="O156" s="475" t="s">
        <v>16</v>
      </c>
      <c r="P156" s="476"/>
      <c r="Q156" s="476"/>
      <c r="R156" s="476"/>
      <c r="S156" s="476"/>
      <c r="T156" s="476"/>
      <c r="U156" s="476"/>
      <c r="V156" s="476"/>
      <c r="W156" s="476"/>
      <c r="X156" s="477"/>
      <c r="Y156" s="477"/>
      <c r="Z156" s="477"/>
      <c r="AA156" s="477"/>
      <c r="AB156" s="477"/>
      <c r="AC156" s="477"/>
      <c r="AD156" s="477"/>
      <c r="AE156" s="477"/>
      <c r="AF156" s="477"/>
      <c r="AG156" s="477"/>
      <c r="AH156" s="477"/>
      <c r="AI156" s="477"/>
      <c r="AJ156" s="477"/>
      <c r="AK156" s="477"/>
      <c r="AL156" s="477"/>
      <c r="AM156" s="477"/>
      <c r="AN156" s="477"/>
      <c r="AO156" s="477"/>
      <c r="AP156" s="477"/>
      <c r="AQ156" s="477"/>
      <c r="AR156" s="477"/>
      <c r="AS156" s="477"/>
      <c r="AT156" s="477"/>
      <c r="AU156" s="477"/>
      <c r="AV156" s="477"/>
      <c r="AW156" s="477"/>
      <c r="AX156" s="477"/>
      <c r="AY156" s="478"/>
    </row>
    <row r="157" spans="1:51" ht="99.75" customHeight="1" thickBot="1" x14ac:dyDescent="0.25">
      <c r="A157" s="1026"/>
      <c r="B157" s="1027"/>
      <c r="C157" s="1027"/>
      <c r="D157" s="1027"/>
      <c r="E157" s="1027"/>
      <c r="F157" s="1028"/>
      <c r="G157" s="479" t="s">
        <v>236</v>
      </c>
      <c r="H157" s="480"/>
      <c r="I157" s="480"/>
      <c r="J157" s="480"/>
      <c r="K157" s="480"/>
      <c r="L157" s="480"/>
      <c r="M157" s="480"/>
      <c r="N157" s="481"/>
      <c r="O157" s="475" t="s">
        <v>16</v>
      </c>
      <c r="P157" s="476"/>
      <c r="Q157" s="476"/>
      <c r="R157" s="476"/>
      <c r="S157" s="476"/>
      <c r="T157" s="476"/>
      <c r="U157" s="476"/>
      <c r="V157" s="476"/>
      <c r="W157" s="476"/>
      <c r="X157" s="477"/>
      <c r="Y157" s="477"/>
      <c r="Z157" s="477"/>
      <c r="AA157" s="477"/>
      <c r="AB157" s="477"/>
      <c r="AC157" s="477"/>
      <c r="AD157" s="477"/>
      <c r="AE157" s="477"/>
      <c r="AF157" s="477"/>
      <c r="AG157" s="477"/>
      <c r="AH157" s="477"/>
      <c r="AI157" s="477"/>
      <c r="AJ157" s="477"/>
      <c r="AK157" s="477"/>
      <c r="AL157" s="477"/>
      <c r="AM157" s="477"/>
      <c r="AN157" s="477"/>
      <c r="AO157" s="477"/>
      <c r="AP157" s="477"/>
      <c r="AQ157" s="477"/>
      <c r="AR157" s="477"/>
      <c r="AS157" s="477"/>
      <c r="AT157" s="477"/>
      <c r="AU157" s="477"/>
      <c r="AV157" s="477"/>
      <c r="AW157" s="477"/>
      <c r="AX157" s="477"/>
      <c r="AY157" s="478"/>
    </row>
    <row r="158" spans="1:51" s="11" customFormat="1" ht="81.75" customHeight="1" thickBot="1" x14ac:dyDescent="0.25">
      <c r="A158" s="485" t="s">
        <v>237</v>
      </c>
      <c r="B158" s="486"/>
      <c r="C158" s="486"/>
      <c r="D158" s="486"/>
      <c r="E158" s="486"/>
      <c r="F158" s="487"/>
      <c r="G158" s="491" t="s">
        <v>238</v>
      </c>
      <c r="H158" s="492"/>
      <c r="I158" s="492"/>
      <c r="J158" s="492"/>
      <c r="K158" s="492"/>
      <c r="L158" s="492"/>
      <c r="M158" s="492"/>
      <c r="N158" s="493"/>
      <c r="O158" s="494" t="s">
        <v>239</v>
      </c>
      <c r="P158" s="495"/>
      <c r="Q158" s="495"/>
      <c r="R158" s="495"/>
      <c r="S158" s="495"/>
      <c r="T158" s="495"/>
      <c r="U158" s="495"/>
      <c r="V158" s="495"/>
      <c r="W158" s="495"/>
      <c r="X158" s="495"/>
      <c r="Y158" s="495"/>
      <c r="Z158" s="495"/>
      <c r="AA158" s="495"/>
      <c r="AB158" s="495"/>
      <c r="AC158" s="495"/>
      <c r="AD158" s="495"/>
      <c r="AE158" s="495"/>
      <c r="AF158" s="495"/>
      <c r="AG158" s="495"/>
      <c r="AH158" s="495"/>
      <c r="AI158" s="495"/>
      <c r="AJ158" s="495"/>
      <c r="AK158" s="495"/>
      <c r="AL158" s="495"/>
      <c r="AM158" s="495"/>
      <c r="AN158" s="495"/>
      <c r="AO158" s="495"/>
      <c r="AP158" s="495"/>
      <c r="AQ158" s="495"/>
      <c r="AR158" s="495"/>
      <c r="AS158" s="495"/>
      <c r="AT158" s="495"/>
      <c r="AU158" s="495"/>
      <c r="AV158" s="495"/>
      <c r="AW158" s="495"/>
      <c r="AX158" s="495"/>
      <c r="AY158" s="496"/>
    </row>
    <row r="159" spans="1:51" s="11" customFormat="1" ht="48" customHeight="1" thickBot="1" x14ac:dyDescent="0.25">
      <c r="A159" s="488"/>
      <c r="B159" s="489"/>
      <c r="C159" s="489"/>
      <c r="D159" s="489"/>
      <c r="E159" s="489"/>
      <c r="F159" s="490"/>
      <c r="G159" s="497" t="s">
        <v>240</v>
      </c>
      <c r="H159" s="498"/>
      <c r="I159" s="498"/>
      <c r="J159" s="498"/>
      <c r="K159" s="498"/>
      <c r="L159" s="498"/>
      <c r="M159" s="498"/>
      <c r="N159" s="499"/>
      <c r="O159" s="500" t="s">
        <v>16</v>
      </c>
      <c r="P159" s="501"/>
      <c r="Q159" s="501"/>
      <c r="R159" s="501"/>
      <c r="S159" s="501"/>
      <c r="T159" s="501"/>
      <c r="U159" s="501"/>
      <c r="V159" s="501"/>
      <c r="W159" s="501"/>
      <c r="X159" s="501"/>
      <c r="Y159" s="501"/>
      <c r="Z159" s="501"/>
      <c r="AA159" s="501"/>
      <c r="AB159" s="501"/>
      <c r="AC159" s="501"/>
      <c r="AD159" s="501"/>
      <c r="AE159" s="501"/>
      <c r="AF159" s="501"/>
      <c r="AG159" s="501"/>
      <c r="AH159" s="501"/>
      <c r="AI159" s="501"/>
      <c r="AJ159" s="501"/>
      <c r="AK159" s="501"/>
      <c r="AL159" s="501"/>
      <c r="AM159" s="501"/>
      <c r="AN159" s="501"/>
      <c r="AO159" s="501"/>
      <c r="AP159" s="501"/>
      <c r="AQ159" s="501"/>
      <c r="AR159" s="501"/>
      <c r="AS159" s="501"/>
      <c r="AT159" s="501"/>
      <c r="AU159" s="501"/>
      <c r="AV159" s="501"/>
      <c r="AW159" s="501"/>
      <c r="AX159" s="501"/>
      <c r="AY159" s="502"/>
    </row>
    <row r="160" spans="1:51" ht="54.75" customHeight="1" thickBot="1" x14ac:dyDescent="0.25">
      <c r="A160" s="1017" t="s">
        <v>241</v>
      </c>
      <c r="B160" s="1018"/>
      <c r="C160" s="1018"/>
      <c r="D160" s="1018"/>
      <c r="E160" s="1018"/>
      <c r="F160" s="1019"/>
      <c r="G160" s="509" t="s">
        <v>242</v>
      </c>
      <c r="H160" s="510"/>
      <c r="I160" s="510"/>
      <c r="J160" s="510"/>
      <c r="K160" s="510"/>
      <c r="L160" s="510"/>
      <c r="M160" s="510"/>
      <c r="N160" s="510"/>
      <c r="O160" s="510"/>
      <c r="P160" s="510"/>
      <c r="Q160" s="510"/>
      <c r="R160" s="510"/>
      <c r="S160" s="510"/>
      <c r="T160" s="510"/>
      <c r="U160" s="510"/>
      <c r="V160" s="510"/>
      <c r="W160" s="510"/>
      <c r="X160" s="510"/>
      <c r="Y160" s="510"/>
      <c r="Z160" s="510"/>
      <c r="AA160" s="510"/>
      <c r="AB160" s="510"/>
      <c r="AC160" s="510"/>
      <c r="AD160" s="510"/>
      <c r="AE160" s="510"/>
      <c r="AF160" s="510"/>
      <c r="AG160" s="510"/>
      <c r="AH160" s="510"/>
      <c r="AI160" s="510"/>
      <c r="AJ160" s="510"/>
      <c r="AK160" s="510"/>
      <c r="AL160" s="510"/>
      <c r="AM160" s="510"/>
      <c r="AN160" s="510"/>
      <c r="AO160" s="510"/>
      <c r="AP160" s="510"/>
      <c r="AQ160" s="510"/>
      <c r="AR160" s="510"/>
      <c r="AS160" s="510"/>
      <c r="AT160" s="510"/>
      <c r="AU160" s="510"/>
      <c r="AV160" s="510"/>
      <c r="AW160" s="510"/>
      <c r="AX160" s="510"/>
      <c r="AY160" s="511"/>
    </row>
    <row r="161" spans="1:51" ht="48" customHeight="1" x14ac:dyDescent="0.2">
      <c r="A161" s="879" t="s">
        <v>243</v>
      </c>
      <c r="B161" s="880"/>
      <c r="C161" s="880"/>
      <c r="D161" s="880"/>
      <c r="E161" s="880"/>
      <c r="F161" s="881"/>
      <c r="G161" s="885" t="s">
        <v>244</v>
      </c>
      <c r="H161" s="886"/>
      <c r="I161" s="886"/>
      <c r="J161" s="886"/>
      <c r="K161" s="886"/>
      <c r="L161" s="886"/>
      <c r="M161" s="886"/>
      <c r="N161" s="887"/>
      <c r="O161" s="888" t="s">
        <v>245</v>
      </c>
      <c r="P161" s="889"/>
      <c r="Q161" s="889"/>
      <c r="R161" s="889"/>
      <c r="S161" s="889"/>
      <c r="T161" s="889"/>
      <c r="U161" s="889"/>
      <c r="V161" s="889"/>
      <c r="W161" s="889"/>
      <c r="X161" s="889"/>
      <c r="Y161" s="889"/>
      <c r="Z161" s="889"/>
      <c r="AA161" s="889"/>
      <c r="AB161" s="889"/>
      <c r="AC161" s="889"/>
      <c r="AD161" s="889"/>
      <c r="AE161" s="889"/>
      <c r="AF161" s="889"/>
      <c r="AG161" s="889"/>
      <c r="AH161" s="889"/>
      <c r="AI161" s="889"/>
      <c r="AJ161" s="889"/>
      <c r="AK161" s="889"/>
      <c r="AL161" s="889"/>
      <c r="AM161" s="889"/>
      <c r="AN161" s="889"/>
      <c r="AO161" s="889"/>
      <c r="AP161" s="889"/>
      <c r="AQ161" s="889"/>
      <c r="AR161" s="889"/>
      <c r="AS161" s="889"/>
      <c r="AT161" s="889"/>
      <c r="AU161" s="889"/>
      <c r="AV161" s="889"/>
      <c r="AW161" s="889"/>
      <c r="AX161" s="889"/>
      <c r="AY161" s="890"/>
    </row>
    <row r="162" spans="1:51" ht="48" customHeight="1" thickBot="1" x14ac:dyDescent="0.25">
      <c r="A162" s="882"/>
      <c r="B162" s="883"/>
      <c r="C162" s="883"/>
      <c r="D162" s="883"/>
      <c r="E162" s="883"/>
      <c r="F162" s="884"/>
      <c r="G162" s="891" t="s">
        <v>246</v>
      </c>
      <c r="H162" s="892"/>
      <c r="I162" s="892"/>
      <c r="J162" s="892"/>
      <c r="K162" s="892"/>
      <c r="L162" s="892"/>
      <c r="M162" s="892"/>
      <c r="N162" s="893"/>
      <c r="O162" s="894" t="s">
        <v>247</v>
      </c>
      <c r="P162" s="895"/>
      <c r="Q162" s="895"/>
      <c r="R162" s="895"/>
      <c r="S162" s="895"/>
      <c r="T162" s="895"/>
      <c r="U162" s="895"/>
      <c r="V162" s="895"/>
      <c r="W162" s="895"/>
      <c r="X162" s="895"/>
      <c r="Y162" s="895"/>
      <c r="Z162" s="895"/>
      <c r="AA162" s="895"/>
      <c r="AB162" s="895"/>
      <c r="AC162" s="895"/>
      <c r="AD162" s="895"/>
      <c r="AE162" s="895"/>
      <c r="AF162" s="895"/>
      <c r="AG162" s="895"/>
      <c r="AH162" s="895"/>
      <c r="AI162" s="895"/>
      <c r="AJ162" s="895"/>
      <c r="AK162" s="895"/>
      <c r="AL162" s="895"/>
      <c r="AM162" s="895"/>
      <c r="AN162" s="895"/>
      <c r="AO162" s="895"/>
      <c r="AP162" s="895"/>
      <c r="AQ162" s="895"/>
      <c r="AR162" s="895"/>
      <c r="AS162" s="895"/>
      <c r="AT162" s="895"/>
      <c r="AU162" s="895"/>
      <c r="AV162" s="895"/>
      <c r="AW162" s="895"/>
      <c r="AX162" s="895"/>
      <c r="AY162" s="896"/>
    </row>
    <row r="163" spans="1:51" s="11" customFormat="1" ht="23.25" customHeight="1" x14ac:dyDescent="0.2">
      <c r="A163" s="412" t="s">
        <v>248</v>
      </c>
      <c r="B163" s="413"/>
      <c r="C163" s="413"/>
      <c r="D163" s="413"/>
      <c r="E163" s="413"/>
      <c r="F163" s="413"/>
      <c r="G163" s="413"/>
      <c r="H163" s="413"/>
      <c r="I163" s="413"/>
      <c r="J163" s="413"/>
      <c r="K163" s="413"/>
      <c r="L163" s="413"/>
      <c r="M163" s="413"/>
      <c r="N163" s="413"/>
      <c r="O163" s="413"/>
      <c r="P163" s="413"/>
      <c r="Q163" s="413"/>
      <c r="R163" s="413"/>
      <c r="S163" s="413"/>
      <c r="T163" s="413"/>
      <c r="U163" s="413"/>
      <c r="V163" s="413"/>
      <c r="W163" s="413"/>
      <c r="X163" s="413"/>
      <c r="Y163" s="413"/>
      <c r="Z163" s="413"/>
      <c r="AA163" s="413"/>
      <c r="AB163" s="413"/>
      <c r="AC163" s="413"/>
      <c r="AD163" s="413"/>
      <c r="AE163" s="413"/>
      <c r="AF163" s="413"/>
      <c r="AG163" s="413"/>
      <c r="AH163" s="413"/>
      <c r="AI163" s="413"/>
      <c r="AJ163" s="413"/>
      <c r="AK163" s="413"/>
      <c r="AL163" s="413"/>
      <c r="AM163" s="413"/>
      <c r="AN163" s="413"/>
      <c r="AO163" s="413"/>
      <c r="AP163" s="413"/>
      <c r="AQ163" s="413"/>
      <c r="AR163" s="413"/>
      <c r="AS163" s="413"/>
      <c r="AT163" s="413"/>
      <c r="AU163" s="413"/>
      <c r="AV163" s="413"/>
      <c r="AW163" s="413"/>
      <c r="AX163" s="413"/>
      <c r="AY163" s="414"/>
    </row>
    <row r="164" spans="1:51" s="11" customFormat="1" ht="23.25" customHeight="1" x14ac:dyDescent="0.2">
      <c r="A164" s="199" t="s">
        <v>249</v>
      </c>
      <c r="B164" s="200"/>
      <c r="C164" s="200"/>
      <c r="D164" s="200"/>
      <c r="E164" s="200"/>
      <c r="F164" s="201"/>
      <c r="G164" s="142" t="s">
        <v>250</v>
      </c>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4"/>
      <c r="AE164" s="415" t="s">
        <v>251</v>
      </c>
      <c r="AF164" s="416"/>
      <c r="AG164" s="416"/>
      <c r="AH164" s="416"/>
      <c r="AI164" s="416"/>
      <c r="AJ164" s="416"/>
      <c r="AK164" s="416"/>
      <c r="AL164" s="416"/>
      <c r="AM164" s="416"/>
      <c r="AN164" s="416"/>
      <c r="AO164" s="416"/>
      <c r="AP164" s="416"/>
      <c r="AQ164" s="416"/>
      <c r="AR164" s="416"/>
      <c r="AS164" s="416"/>
      <c r="AT164" s="416"/>
      <c r="AU164" s="416"/>
      <c r="AV164" s="416"/>
      <c r="AW164" s="416"/>
      <c r="AX164" s="416"/>
      <c r="AY164" s="417"/>
    </row>
    <row r="165" spans="1:51" s="11" customFormat="1" ht="132" customHeight="1" x14ac:dyDescent="0.2">
      <c r="A165" s="202"/>
      <c r="B165" s="83"/>
      <c r="C165" s="83"/>
      <c r="D165" s="83"/>
      <c r="E165" s="83"/>
      <c r="F165" s="84"/>
      <c r="G165" s="145"/>
      <c r="H165" s="146"/>
      <c r="I165" s="146"/>
      <c r="J165" s="146"/>
      <c r="K165" s="146"/>
      <c r="L165" s="146"/>
      <c r="M165" s="146"/>
      <c r="N165" s="146"/>
      <c r="O165" s="146"/>
      <c r="P165" s="146"/>
      <c r="Q165" s="146"/>
      <c r="R165" s="146"/>
      <c r="S165" s="146"/>
      <c r="T165" s="146"/>
      <c r="U165" s="146"/>
      <c r="V165" s="146"/>
      <c r="W165" s="146"/>
      <c r="X165" s="146"/>
      <c r="Y165" s="146"/>
      <c r="Z165" s="146"/>
      <c r="AA165" s="146"/>
      <c r="AB165" s="146"/>
      <c r="AC165" s="146"/>
      <c r="AD165" s="147"/>
      <c r="AE165" s="418" t="s">
        <v>16</v>
      </c>
      <c r="AF165" s="419"/>
      <c r="AG165" s="419"/>
      <c r="AH165" s="419"/>
      <c r="AI165" s="419"/>
      <c r="AJ165" s="419"/>
      <c r="AK165" s="419"/>
      <c r="AL165" s="419"/>
      <c r="AM165" s="419"/>
      <c r="AN165" s="419"/>
      <c r="AO165" s="419"/>
      <c r="AP165" s="419"/>
      <c r="AQ165" s="419"/>
      <c r="AR165" s="419"/>
      <c r="AS165" s="419"/>
      <c r="AT165" s="419"/>
      <c r="AU165" s="419"/>
      <c r="AV165" s="419"/>
      <c r="AW165" s="419"/>
      <c r="AX165" s="419"/>
      <c r="AY165" s="420"/>
    </row>
    <row r="166" spans="1:51" s="11" customFormat="1" ht="97.5" customHeight="1" thickBot="1" x14ac:dyDescent="0.25">
      <c r="A166" s="409" t="s">
        <v>252</v>
      </c>
      <c r="B166" s="410"/>
      <c r="C166" s="410"/>
      <c r="D166" s="410"/>
      <c r="E166" s="410"/>
      <c r="F166" s="411"/>
      <c r="G166" s="437" t="s">
        <v>253</v>
      </c>
      <c r="H166" s="438"/>
      <c r="I166" s="438"/>
      <c r="J166" s="438"/>
      <c r="K166" s="438"/>
      <c r="L166" s="438"/>
      <c r="M166" s="438"/>
      <c r="N166" s="438"/>
      <c r="O166" s="438"/>
      <c r="P166" s="438"/>
      <c r="Q166" s="438"/>
      <c r="R166" s="438"/>
      <c r="S166" s="438"/>
      <c r="T166" s="438"/>
      <c r="U166" s="438"/>
      <c r="V166" s="438"/>
      <c r="W166" s="438"/>
      <c r="X166" s="438"/>
      <c r="Y166" s="438"/>
      <c r="Z166" s="438"/>
      <c r="AA166" s="438"/>
      <c r="AB166" s="438"/>
      <c r="AC166" s="438"/>
      <c r="AD166" s="438"/>
      <c r="AE166" s="438"/>
      <c r="AF166" s="438"/>
      <c r="AG166" s="438"/>
      <c r="AH166" s="438"/>
      <c r="AI166" s="438"/>
      <c r="AJ166" s="438"/>
      <c r="AK166" s="438"/>
      <c r="AL166" s="438"/>
      <c r="AM166" s="438"/>
      <c r="AN166" s="438"/>
      <c r="AO166" s="438"/>
      <c r="AP166" s="438"/>
      <c r="AQ166" s="438"/>
      <c r="AR166" s="438"/>
      <c r="AS166" s="438"/>
      <c r="AT166" s="438"/>
      <c r="AU166" s="438"/>
      <c r="AV166" s="438"/>
      <c r="AW166" s="438"/>
      <c r="AX166" s="438"/>
      <c r="AY166" s="439"/>
    </row>
    <row r="167" spans="1:51" s="11" customFormat="1" ht="23.25" customHeight="1" x14ac:dyDescent="0.2">
      <c r="A167" s="992" t="s">
        <v>254</v>
      </c>
      <c r="B167" s="993"/>
      <c r="C167" s="993"/>
      <c r="D167" s="993"/>
      <c r="E167" s="993"/>
      <c r="F167" s="993"/>
      <c r="G167" s="993"/>
      <c r="H167" s="993"/>
      <c r="I167" s="993"/>
      <c r="J167" s="993"/>
      <c r="K167" s="993"/>
      <c r="L167" s="993"/>
      <c r="M167" s="993"/>
      <c r="N167" s="993"/>
      <c r="O167" s="993"/>
      <c r="P167" s="993"/>
      <c r="Q167" s="993"/>
      <c r="R167" s="993"/>
      <c r="S167" s="993"/>
      <c r="T167" s="993"/>
      <c r="U167" s="993"/>
      <c r="V167" s="993"/>
      <c r="W167" s="993"/>
      <c r="X167" s="993"/>
      <c r="Y167" s="993"/>
      <c r="Z167" s="993"/>
      <c r="AA167" s="993"/>
      <c r="AB167" s="993"/>
      <c r="AC167" s="993"/>
      <c r="AD167" s="993"/>
      <c r="AE167" s="993"/>
      <c r="AF167" s="993"/>
      <c r="AG167" s="993"/>
      <c r="AH167" s="993"/>
      <c r="AI167" s="993"/>
      <c r="AJ167" s="993"/>
      <c r="AK167" s="993"/>
      <c r="AL167" s="993"/>
      <c r="AM167" s="993"/>
      <c r="AN167" s="993"/>
      <c r="AO167" s="993"/>
      <c r="AP167" s="993"/>
      <c r="AQ167" s="993"/>
      <c r="AR167" s="993"/>
      <c r="AS167" s="993"/>
      <c r="AT167" s="993"/>
      <c r="AU167" s="993"/>
      <c r="AV167" s="993"/>
      <c r="AW167" s="993"/>
      <c r="AX167" s="993"/>
      <c r="AY167" s="994"/>
    </row>
    <row r="168" spans="1:51" s="11" customFormat="1" ht="52.2" customHeight="1" thickBot="1" x14ac:dyDescent="0.25">
      <c r="A168" s="995" t="s">
        <v>381</v>
      </c>
      <c r="B168" s="64"/>
      <c r="C168" s="64"/>
      <c r="D168" s="64"/>
      <c r="E168" s="64"/>
      <c r="F168" s="64"/>
      <c r="G168" s="64"/>
      <c r="H168" s="64"/>
      <c r="I168" s="64"/>
      <c r="J168" s="64"/>
      <c r="K168" s="64"/>
      <c r="L168" s="64"/>
      <c r="M168" s="64"/>
      <c r="N168" s="64"/>
      <c r="O168" s="64"/>
      <c r="P168" s="64"/>
      <c r="Q168" s="64"/>
      <c r="R168" s="64"/>
      <c r="S168" s="64"/>
      <c r="T168" s="64"/>
      <c r="U168" s="64"/>
      <c r="V168" s="64"/>
      <c r="W168" s="64"/>
      <c r="X168" s="64"/>
      <c r="Y168" s="64"/>
      <c r="Z168" s="64"/>
      <c r="AA168" s="64"/>
      <c r="AB168" s="64"/>
      <c r="AC168" s="64"/>
      <c r="AD168" s="64"/>
      <c r="AE168" s="64"/>
      <c r="AF168" s="64"/>
      <c r="AG168" s="64"/>
      <c r="AH168" s="64"/>
      <c r="AI168" s="64"/>
      <c r="AJ168" s="64"/>
      <c r="AK168" s="64"/>
      <c r="AL168" s="64"/>
      <c r="AM168" s="64"/>
      <c r="AN168" s="64"/>
      <c r="AO168" s="64"/>
      <c r="AP168" s="64"/>
      <c r="AQ168" s="64"/>
      <c r="AR168" s="64"/>
      <c r="AS168" s="64"/>
      <c r="AT168" s="64"/>
      <c r="AU168" s="64"/>
      <c r="AV168" s="64"/>
      <c r="AW168" s="64"/>
      <c r="AX168" s="64"/>
      <c r="AY168" s="996"/>
    </row>
    <row r="169" spans="1:51" s="11" customFormat="1" ht="23.25" customHeight="1" x14ac:dyDescent="0.2">
      <c r="A169" s="992" t="s">
        <v>255</v>
      </c>
      <c r="B169" s="993"/>
      <c r="C169" s="993"/>
      <c r="D169" s="993"/>
      <c r="E169" s="993"/>
      <c r="F169" s="993"/>
      <c r="G169" s="993"/>
      <c r="H169" s="993"/>
      <c r="I169" s="993"/>
      <c r="J169" s="993"/>
      <c r="K169" s="993"/>
      <c r="L169" s="993"/>
      <c r="M169" s="993"/>
      <c r="N169" s="993"/>
      <c r="O169" s="993"/>
      <c r="P169" s="993"/>
      <c r="Q169" s="993"/>
      <c r="R169" s="993"/>
      <c r="S169" s="993"/>
      <c r="T169" s="993"/>
      <c r="U169" s="993"/>
      <c r="V169" s="993"/>
      <c r="W169" s="993"/>
      <c r="X169" s="993"/>
      <c r="Y169" s="993"/>
      <c r="Z169" s="993"/>
      <c r="AA169" s="993"/>
      <c r="AB169" s="993"/>
      <c r="AC169" s="993"/>
      <c r="AD169" s="993"/>
      <c r="AE169" s="993"/>
      <c r="AF169" s="993"/>
      <c r="AG169" s="993"/>
      <c r="AH169" s="993"/>
      <c r="AI169" s="993"/>
      <c r="AJ169" s="993"/>
      <c r="AK169" s="993"/>
      <c r="AL169" s="993"/>
      <c r="AM169" s="993"/>
      <c r="AN169" s="993"/>
      <c r="AO169" s="993"/>
      <c r="AP169" s="993"/>
      <c r="AQ169" s="993"/>
      <c r="AR169" s="993"/>
      <c r="AS169" s="993"/>
      <c r="AT169" s="993"/>
      <c r="AU169" s="993"/>
      <c r="AV169" s="993"/>
      <c r="AW169" s="993"/>
      <c r="AX169" s="993"/>
      <c r="AY169" s="994"/>
    </row>
    <row r="170" spans="1:51" s="11" customFormat="1" ht="87" customHeight="1" thickBot="1" x14ac:dyDescent="0.25">
      <c r="A170" s="997" t="s">
        <v>256</v>
      </c>
      <c r="B170" s="998"/>
      <c r="C170" s="998"/>
      <c r="D170" s="998"/>
      <c r="E170" s="998"/>
      <c r="F170" s="998"/>
      <c r="G170" s="998"/>
      <c r="H170" s="998"/>
      <c r="I170" s="998"/>
      <c r="J170" s="998"/>
      <c r="K170" s="998"/>
      <c r="L170" s="998"/>
      <c r="M170" s="998"/>
      <c r="N170" s="998"/>
      <c r="O170" s="998"/>
      <c r="P170" s="998"/>
      <c r="Q170" s="998"/>
      <c r="R170" s="998"/>
      <c r="S170" s="998"/>
      <c r="T170" s="998"/>
      <c r="U170" s="998"/>
      <c r="V170" s="998"/>
      <c r="W170" s="998"/>
      <c r="X170" s="998"/>
      <c r="Y170" s="998"/>
      <c r="Z170" s="998"/>
      <c r="AA170" s="998"/>
      <c r="AB170" s="998"/>
      <c r="AC170" s="998"/>
      <c r="AD170" s="998"/>
      <c r="AE170" s="998"/>
      <c r="AF170" s="998"/>
      <c r="AG170" s="998"/>
      <c r="AH170" s="998"/>
      <c r="AI170" s="998"/>
      <c r="AJ170" s="998"/>
      <c r="AK170" s="998"/>
      <c r="AL170" s="998"/>
      <c r="AM170" s="998"/>
      <c r="AN170" s="998"/>
      <c r="AO170" s="998"/>
      <c r="AP170" s="998"/>
      <c r="AQ170" s="998"/>
      <c r="AR170" s="998"/>
      <c r="AS170" s="998"/>
      <c r="AT170" s="998"/>
      <c r="AU170" s="998"/>
      <c r="AV170" s="998"/>
      <c r="AW170" s="998"/>
      <c r="AX170" s="998"/>
      <c r="AY170" s="999"/>
    </row>
    <row r="171" spans="1:51" s="11" customFormat="1" ht="23.25" customHeight="1" x14ac:dyDescent="0.2">
      <c r="A171" s="992" t="s">
        <v>257</v>
      </c>
      <c r="B171" s="993"/>
      <c r="C171" s="993"/>
      <c r="D171" s="993"/>
      <c r="E171" s="993"/>
      <c r="F171" s="993"/>
      <c r="G171" s="993"/>
      <c r="H171" s="993"/>
      <c r="I171" s="993"/>
      <c r="J171" s="993"/>
      <c r="K171" s="993"/>
      <c r="L171" s="993"/>
      <c r="M171" s="993"/>
      <c r="N171" s="993"/>
      <c r="O171" s="993"/>
      <c r="P171" s="993"/>
      <c r="Q171" s="993"/>
      <c r="R171" s="993"/>
      <c r="S171" s="993"/>
      <c r="T171" s="993"/>
      <c r="U171" s="993"/>
      <c r="V171" s="993"/>
      <c r="W171" s="993"/>
      <c r="X171" s="993"/>
      <c r="Y171" s="993"/>
      <c r="Z171" s="993"/>
      <c r="AA171" s="993"/>
      <c r="AB171" s="993"/>
      <c r="AC171" s="993"/>
      <c r="AD171" s="993"/>
      <c r="AE171" s="993"/>
      <c r="AF171" s="993"/>
      <c r="AG171" s="993"/>
      <c r="AH171" s="993"/>
      <c r="AI171" s="993"/>
      <c r="AJ171" s="993"/>
      <c r="AK171" s="993"/>
      <c r="AL171" s="993"/>
      <c r="AM171" s="993"/>
      <c r="AN171" s="993"/>
      <c r="AO171" s="993"/>
      <c r="AP171" s="993"/>
      <c r="AQ171" s="993"/>
      <c r="AR171" s="993"/>
      <c r="AS171" s="993"/>
      <c r="AT171" s="993"/>
      <c r="AU171" s="993"/>
      <c r="AV171" s="993"/>
      <c r="AW171" s="993"/>
      <c r="AX171" s="993"/>
      <c r="AY171" s="994"/>
    </row>
    <row r="172" spans="1:51" s="11" customFormat="1" ht="74.25" customHeight="1" thickBot="1" x14ac:dyDescent="0.25">
      <c r="A172" s="482" t="s">
        <v>258</v>
      </c>
      <c r="B172" s="483"/>
      <c r="C172" s="483"/>
      <c r="D172" s="483"/>
      <c r="E172" s="483"/>
      <c r="F172" s="483"/>
      <c r="G172" s="483"/>
      <c r="H172" s="483"/>
      <c r="I172" s="483"/>
      <c r="J172" s="483"/>
      <c r="K172" s="483"/>
      <c r="L172" s="483"/>
      <c r="M172" s="483"/>
      <c r="N172" s="483"/>
      <c r="O172" s="483"/>
      <c r="P172" s="483"/>
      <c r="Q172" s="483"/>
      <c r="R172" s="483"/>
      <c r="S172" s="483"/>
      <c r="T172" s="483"/>
      <c r="U172" s="483"/>
      <c r="V172" s="483"/>
      <c r="W172" s="483"/>
      <c r="X172" s="483"/>
      <c r="Y172" s="483"/>
      <c r="Z172" s="483"/>
      <c r="AA172" s="483"/>
      <c r="AB172" s="483"/>
      <c r="AC172" s="483"/>
      <c r="AD172" s="483"/>
      <c r="AE172" s="483"/>
      <c r="AF172" s="483"/>
      <c r="AG172" s="483"/>
      <c r="AH172" s="483"/>
      <c r="AI172" s="483"/>
      <c r="AJ172" s="483"/>
      <c r="AK172" s="483"/>
      <c r="AL172" s="483"/>
      <c r="AM172" s="483"/>
      <c r="AN172" s="483"/>
      <c r="AO172" s="483"/>
      <c r="AP172" s="483"/>
      <c r="AQ172" s="483"/>
      <c r="AR172" s="483"/>
      <c r="AS172" s="483"/>
      <c r="AT172" s="483"/>
      <c r="AU172" s="483"/>
      <c r="AV172" s="483"/>
      <c r="AW172" s="483"/>
      <c r="AX172" s="483"/>
      <c r="AY172" s="484"/>
    </row>
    <row r="173" spans="1:51" ht="60" customHeight="1" thickBot="1" x14ac:dyDescent="0.25">
      <c r="A173" s="550" t="s">
        <v>259</v>
      </c>
      <c r="B173" s="551"/>
      <c r="C173" s="551"/>
      <c r="D173" s="551"/>
      <c r="E173" s="551"/>
      <c r="F173" s="552"/>
      <c r="G173" s="844"/>
      <c r="H173" s="845"/>
      <c r="I173" s="845"/>
      <c r="J173" s="845"/>
      <c r="K173" s="845"/>
      <c r="L173" s="845"/>
      <c r="M173" s="845"/>
      <c r="N173" s="845"/>
      <c r="O173" s="845"/>
      <c r="P173" s="845"/>
      <c r="Q173" s="845"/>
      <c r="R173" s="845"/>
      <c r="S173" s="845"/>
      <c r="T173" s="845"/>
      <c r="U173" s="845"/>
      <c r="V173" s="845"/>
      <c r="W173" s="845"/>
      <c r="X173" s="845"/>
      <c r="Y173" s="845"/>
      <c r="Z173" s="845"/>
      <c r="AA173" s="845"/>
      <c r="AB173" s="845"/>
      <c r="AC173" s="845"/>
      <c r="AD173" s="845"/>
      <c r="AE173" s="845"/>
      <c r="AF173" s="845"/>
      <c r="AG173" s="845"/>
      <c r="AH173" s="845"/>
      <c r="AI173" s="845"/>
      <c r="AJ173" s="845"/>
      <c r="AK173" s="845"/>
      <c r="AL173" s="845"/>
      <c r="AM173" s="845"/>
      <c r="AN173" s="845"/>
      <c r="AO173" s="845"/>
      <c r="AP173" s="845"/>
      <c r="AQ173" s="845"/>
      <c r="AR173" s="845"/>
      <c r="AS173" s="845"/>
      <c r="AT173" s="845"/>
      <c r="AU173" s="845"/>
      <c r="AV173" s="845"/>
      <c r="AW173" s="845"/>
      <c r="AX173" s="845"/>
      <c r="AY173" s="846"/>
    </row>
    <row r="174" spans="1:51" ht="48" customHeight="1" thickBot="1" x14ac:dyDescent="0.25">
      <c r="A174" s="506" t="s">
        <v>260</v>
      </c>
      <c r="B174" s="507"/>
      <c r="C174" s="507"/>
      <c r="D174" s="507"/>
      <c r="E174" s="507"/>
      <c r="F174" s="508"/>
      <c r="G174" s="509"/>
      <c r="H174" s="510"/>
      <c r="I174" s="510"/>
      <c r="J174" s="510"/>
      <c r="K174" s="510"/>
      <c r="L174" s="510"/>
      <c r="M174" s="510"/>
      <c r="N174" s="510"/>
      <c r="O174" s="510"/>
      <c r="P174" s="510"/>
      <c r="Q174" s="510"/>
      <c r="R174" s="510"/>
      <c r="S174" s="510"/>
      <c r="T174" s="510"/>
      <c r="U174" s="510"/>
      <c r="V174" s="510"/>
      <c r="W174" s="510"/>
      <c r="X174" s="510"/>
      <c r="Y174" s="510"/>
      <c r="Z174" s="510"/>
      <c r="AA174" s="510"/>
      <c r="AB174" s="510"/>
      <c r="AC174" s="510"/>
      <c r="AD174" s="510"/>
      <c r="AE174" s="510"/>
      <c r="AF174" s="510"/>
      <c r="AG174" s="510"/>
      <c r="AH174" s="510"/>
      <c r="AI174" s="510"/>
      <c r="AJ174" s="510"/>
      <c r="AK174" s="510"/>
      <c r="AL174" s="510"/>
      <c r="AM174" s="510"/>
      <c r="AN174" s="510"/>
      <c r="AO174" s="510"/>
      <c r="AP174" s="510"/>
      <c r="AQ174" s="510"/>
      <c r="AR174" s="510"/>
      <c r="AS174" s="510"/>
      <c r="AT174" s="510"/>
      <c r="AU174" s="510"/>
      <c r="AV174" s="510"/>
      <c r="AW174" s="510"/>
      <c r="AX174" s="510"/>
      <c r="AY174" s="511"/>
    </row>
    <row r="175" spans="1:51" ht="41.25" customHeight="1" x14ac:dyDescent="0.2">
      <c r="A175" s="547" t="s">
        <v>261</v>
      </c>
      <c r="B175" s="548"/>
      <c r="C175" s="548"/>
      <c r="D175" s="548"/>
      <c r="E175" s="548"/>
      <c r="F175" s="549"/>
      <c r="G175" s="29" t="s">
        <v>262</v>
      </c>
      <c r="H175" s="30"/>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1"/>
    </row>
    <row r="176" spans="1:51" ht="75" customHeight="1" x14ac:dyDescent="0.2">
      <c r="A176" s="550"/>
      <c r="B176" s="551"/>
      <c r="C176" s="551"/>
      <c r="D176" s="551"/>
      <c r="E176" s="551"/>
      <c r="F176" s="552"/>
      <c r="G176" s="32"/>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4"/>
    </row>
    <row r="177" spans="1:51" ht="180" customHeight="1" x14ac:dyDescent="0.2">
      <c r="A177" s="550"/>
      <c r="B177" s="551"/>
      <c r="C177" s="551"/>
      <c r="D177" s="551"/>
      <c r="E177" s="551"/>
      <c r="F177" s="552"/>
      <c r="G177" s="32"/>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4"/>
    </row>
    <row r="178" spans="1:51" ht="73.349999999999994" customHeight="1" x14ac:dyDescent="0.2">
      <c r="A178" s="550"/>
      <c r="B178" s="551"/>
      <c r="C178" s="551"/>
      <c r="D178" s="551"/>
      <c r="E178" s="551"/>
      <c r="F178" s="552"/>
      <c r="G178" s="32"/>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4"/>
    </row>
    <row r="179" spans="1:51" ht="72.75" customHeight="1" x14ac:dyDescent="0.2">
      <c r="A179" s="550"/>
      <c r="B179" s="551"/>
      <c r="C179" s="551"/>
      <c r="D179" s="551"/>
      <c r="E179" s="551"/>
      <c r="F179" s="552"/>
      <c r="G179" s="32"/>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4"/>
    </row>
    <row r="180" spans="1:51" ht="66" customHeight="1" x14ac:dyDescent="0.2">
      <c r="A180" s="550"/>
      <c r="B180" s="551"/>
      <c r="C180" s="551"/>
      <c r="D180" s="551"/>
      <c r="E180" s="551"/>
      <c r="F180" s="552"/>
      <c r="G180" s="32"/>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4"/>
    </row>
    <row r="181" spans="1:51" ht="66" customHeight="1" x14ac:dyDescent="0.2">
      <c r="A181" s="550"/>
      <c r="B181" s="551"/>
      <c r="C181" s="551"/>
      <c r="D181" s="551"/>
      <c r="E181" s="551"/>
      <c r="F181" s="552"/>
      <c r="G181" s="32"/>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4"/>
    </row>
    <row r="182" spans="1:51" ht="66" customHeight="1" x14ac:dyDescent="0.2">
      <c r="A182" s="550"/>
      <c r="B182" s="551"/>
      <c r="C182" s="551"/>
      <c r="D182" s="551"/>
      <c r="E182" s="551"/>
      <c r="F182" s="552"/>
      <c r="G182" s="32"/>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4"/>
    </row>
    <row r="183" spans="1:51" ht="66" customHeight="1" x14ac:dyDescent="0.2">
      <c r="A183" s="550"/>
      <c r="B183" s="551"/>
      <c r="C183" s="551"/>
      <c r="D183" s="551"/>
      <c r="E183" s="551"/>
      <c r="F183" s="552"/>
      <c r="G183" s="32"/>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4"/>
    </row>
    <row r="184" spans="1:51" ht="66" customHeight="1" x14ac:dyDescent="0.2">
      <c r="A184" s="550"/>
      <c r="B184" s="551"/>
      <c r="C184" s="551"/>
      <c r="D184" s="551"/>
      <c r="E184" s="551"/>
      <c r="F184" s="552"/>
      <c r="G184" s="32"/>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4"/>
    </row>
    <row r="185" spans="1:51" ht="19.5" customHeight="1" x14ac:dyDescent="0.2">
      <c r="A185" s="550"/>
      <c r="B185" s="551"/>
      <c r="C185" s="551"/>
      <c r="D185" s="551"/>
      <c r="E185" s="551"/>
      <c r="F185" s="552"/>
      <c r="G185" s="32"/>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4"/>
    </row>
    <row r="186" spans="1:51" ht="19.5" customHeight="1" x14ac:dyDescent="0.2">
      <c r="A186" s="550"/>
      <c r="B186" s="551"/>
      <c r="C186" s="551"/>
      <c r="D186" s="551"/>
      <c r="E186" s="551"/>
      <c r="F186" s="552"/>
      <c r="G186" s="32"/>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4"/>
    </row>
    <row r="187" spans="1:51" ht="19.5" customHeight="1" x14ac:dyDescent="0.2">
      <c r="A187" s="550"/>
      <c r="B187" s="551"/>
      <c r="C187" s="551"/>
      <c r="D187" s="551"/>
      <c r="E187" s="551"/>
      <c r="F187" s="552"/>
      <c r="G187" s="32"/>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4"/>
    </row>
    <row r="188" spans="1:51" ht="19.5" customHeight="1" x14ac:dyDescent="0.2">
      <c r="A188" s="550"/>
      <c r="B188" s="551"/>
      <c r="C188" s="551"/>
      <c r="D188" s="551"/>
      <c r="E188" s="551"/>
      <c r="F188" s="552"/>
      <c r="G188" s="32"/>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4"/>
    </row>
    <row r="189" spans="1:51" ht="19.5" customHeight="1" x14ac:dyDescent="0.2">
      <c r="A189" s="550"/>
      <c r="B189" s="551"/>
      <c r="C189" s="551"/>
      <c r="D189" s="551"/>
      <c r="E189" s="551"/>
      <c r="F189" s="552"/>
      <c r="G189" s="32"/>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4"/>
    </row>
    <row r="190" spans="1:51" ht="37.5" customHeight="1" thickBot="1" x14ac:dyDescent="0.25">
      <c r="A190" s="553"/>
      <c r="B190" s="554"/>
      <c r="C190" s="554"/>
      <c r="D190" s="554"/>
      <c r="E190" s="554"/>
      <c r="F190" s="555"/>
      <c r="G190" s="35"/>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7"/>
    </row>
    <row r="191" spans="1:51" ht="24.75" customHeight="1" x14ac:dyDescent="0.2">
      <c r="A191" s="556" t="s">
        <v>263</v>
      </c>
      <c r="B191" s="557"/>
      <c r="C191" s="557"/>
      <c r="D191" s="557"/>
      <c r="E191" s="557"/>
      <c r="F191" s="558"/>
      <c r="G191" s="469" t="s">
        <v>264</v>
      </c>
      <c r="H191" s="470"/>
      <c r="I191" s="470"/>
      <c r="J191" s="470"/>
      <c r="K191" s="470"/>
      <c r="L191" s="470"/>
      <c r="M191" s="470"/>
      <c r="N191" s="470"/>
      <c r="O191" s="470"/>
      <c r="P191" s="470"/>
      <c r="Q191" s="470"/>
      <c r="R191" s="470"/>
      <c r="S191" s="470"/>
      <c r="T191" s="470"/>
      <c r="U191" s="470"/>
      <c r="V191" s="470"/>
      <c r="W191" s="470"/>
      <c r="X191" s="470"/>
      <c r="Y191" s="470"/>
      <c r="Z191" s="470"/>
      <c r="AA191" s="470"/>
      <c r="AB191" s="470"/>
      <c r="AC191" s="562"/>
      <c r="AD191" s="469" t="s">
        <v>265</v>
      </c>
      <c r="AE191" s="470"/>
      <c r="AF191" s="470"/>
      <c r="AG191" s="470"/>
      <c r="AH191" s="470"/>
      <c r="AI191" s="470"/>
      <c r="AJ191" s="470"/>
      <c r="AK191" s="470"/>
      <c r="AL191" s="470"/>
      <c r="AM191" s="470"/>
      <c r="AN191" s="470"/>
      <c r="AO191" s="470"/>
      <c r="AP191" s="470"/>
      <c r="AQ191" s="470"/>
      <c r="AR191" s="470"/>
      <c r="AS191" s="470"/>
      <c r="AT191" s="470"/>
      <c r="AU191" s="470"/>
      <c r="AV191" s="470"/>
      <c r="AW191" s="470"/>
      <c r="AX191" s="470"/>
      <c r="AY191" s="471"/>
    </row>
    <row r="192" spans="1:51" ht="24.75" customHeight="1" x14ac:dyDescent="0.2">
      <c r="A192" s="559"/>
      <c r="B192" s="560"/>
      <c r="C192" s="560"/>
      <c r="D192" s="560"/>
      <c r="E192" s="560"/>
      <c r="F192" s="561"/>
      <c r="G192" s="440" t="s">
        <v>266</v>
      </c>
      <c r="H192" s="441"/>
      <c r="I192" s="441"/>
      <c r="J192" s="441"/>
      <c r="K192" s="442"/>
      <c r="L192" s="449" t="s">
        <v>267</v>
      </c>
      <c r="M192" s="441"/>
      <c r="N192" s="441"/>
      <c r="O192" s="441"/>
      <c r="P192" s="441"/>
      <c r="Q192" s="441"/>
      <c r="R192" s="441"/>
      <c r="S192" s="441"/>
      <c r="T192" s="441"/>
      <c r="U192" s="441"/>
      <c r="V192" s="441"/>
      <c r="W192" s="441"/>
      <c r="X192" s="442"/>
      <c r="Y192" s="450" t="s">
        <v>268</v>
      </c>
      <c r="Z192" s="451"/>
      <c r="AA192" s="451"/>
      <c r="AB192" s="451"/>
      <c r="AC192" s="452"/>
      <c r="AD192" s="453" t="s">
        <v>266</v>
      </c>
      <c r="AE192" s="454"/>
      <c r="AF192" s="454"/>
      <c r="AG192" s="454"/>
      <c r="AH192" s="454"/>
      <c r="AI192" s="449" t="s">
        <v>267</v>
      </c>
      <c r="AJ192" s="441"/>
      <c r="AK192" s="441"/>
      <c r="AL192" s="441"/>
      <c r="AM192" s="441"/>
      <c r="AN192" s="441"/>
      <c r="AO192" s="441"/>
      <c r="AP192" s="441"/>
      <c r="AQ192" s="441"/>
      <c r="AR192" s="441"/>
      <c r="AS192" s="441"/>
      <c r="AT192" s="441"/>
      <c r="AU192" s="442"/>
      <c r="AV192" s="450" t="s">
        <v>269</v>
      </c>
      <c r="AW192" s="451"/>
      <c r="AX192" s="451"/>
      <c r="AY192" s="455"/>
    </row>
    <row r="193" spans="1:51" ht="24.75" customHeight="1" x14ac:dyDescent="0.2">
      <c r="A193" s="559"/>
      <c r="B193" s="560"/>
      <c r="C193" s="560"/>
      <c r="D193" s="560"/>
      <c r="E193" s="560"/>
      <c r="F193" s="561"/>
      <c r="G193" s="531" t="s">
        <v>173</v>
      </c>
      <c r="H193" s="532"/>
      <c r="I193" s="532"/>
      <c r="J193" s="532"/>
      <c r="K193" s="533"/>
      <c r="L193" s="534" t="s">
        <v>270</v>
      </c>
      <c r="M193" s="535"/>
      <c r="N193" s="535"/>
      <c r="O193" s="535"/>
      <c r="P193" s="535"/>
      <c r="Q193" s="535"/>
      <c r="R193" s="535"/>
      <c r="S193" s="535"/>
      <c r="T193" s="535"/>
      <c r="U193" s="535"/>
      <c r="V193" s="535"/>
      <c r="W193" s="535"/>
      <c r="X193" s="536"/>
      <c r="Y193" s="537">
        <v>0.62818200000000002</v>
      </c>
      <c r="Z193" s="538"/>
      <c r="AA193" s="538"/>
      <c r="AB193" s="538"/>
      <c r="AC193" s="539"/>
      <c r="AD193" s="540"/>
      <c r="AE193" s="541"/>
      <c r="AF193" s="541"/>
      <c r="AG193" s="541"/>
      <c r="AH193" s="542"/>
      <c r="AI193" s="543"/>
      <c r="AJ193" s="541"/>
      <c r="AK193" s="541"/>
      <c r="AL193" s="541"/>
      <c r="AM193" s="541"/>
      <c r="AN193" s="541"/>
      <c r="AO193" s="541"/>
      <c r="AP193" s="541"/>
      <c r="AQ193" s="541"/>
      <c r="AR193" s="541"/>
      <c r="AS193" s="541"/>
      <c r="AT193" s="541"/>
      <c r="AU193" s="542"/>
      <c r="AV193" s="544"/>
      <c r="AW193" s="545"/>
      <c r="AX193" s="545"/>
      <c r="AY193" s="546"/>
    </row>
    <row r="194" spans="1:51" ht="24.75" customHeight="1" x14ac:dyDescent="0.2">
      <c r="A194" s="559"/>
      <c r="B194" s="560"/>
      <c r="C194" s="560"/>
      <c r="D194" s="560"/>
      <c r="E194" s="560"/>
      <c r="F194" s="561"/>
      <c r="G194" s="512" t="s">
        <v>271</v>
      </c>
      <c r="H194" s="513"/>
      <c r="I194" s="513"/>
      <c r="J194" s="513"/>
      <c r="K194" s="514"/>
      <c r="L194" s="515" t="s">
        <v>271</v>
      </c>
      <c r="M194" s="516"/>
      <c r="N194" s="516"/>
      <c r="O194" s="516"/>
      <c r="P194" s="516"/>
      <c r="Q194" s="516"/>
      <c r="R194" s="516"/>
      <c r="S194" s="516"/>
      <c r="T194" s="516"/>
      <c r="U194" s="516"/>
      <c r="V194" s="516"/>
      <c r="W194" s="516"/>
      <c r="X194" s="517"/>
      <c r="Y194" s="528">
        <v>5.8919999999999997E-3</v>
      </c>
      <c r="Z194" s="529"/>
      <c r="AA194" s="529"/>
      <c r="AB194" s="529"/>
      <c r="AC194" s="530"/>
      <c r="AD194" s="521"/>
      <c r="AE194" s="522"/>
      <c r="AF194" s="522"/>
      <c r="AG194" s="522"/>
      <c r="AH194" s="523"/>
      <c r="AI194" s="524"/>
      <c r="AJ194" s="522"/>
      <c r="AK194" s="522"/>
      <c r="AL194" s="522"/>
      <c r="AM194" s="522"/>
      <c r="AN194" s="522"/>
      <c r="AO194" s="522"/>
      <c r="AP194" s="522"/>
      <c r="AQ194" s="522"/>
      <c r="AR194" s="522"/>
      <c r="AS194" s="522"/>
      <c r="AT194" s="522"/>
      <c r="AU194" s="523"/>
      <c r="AV194" s="525"/>
      <c r="AW194" s="526"/>
      <c r="AX194" s="526"/>
      <c r="AY194" s="527"/>
    </row>
    <row r="195" spans="1:51" ht="24.75" customHeight="1" x14ac:dyDescent="0.2">
      <c r="A195" s="559"/>
      <c r="B195" s="560"/>
      <c r="C195" s="560"/>
      <c r="D195" s="560"/>
      <c r="E195" s="560"/>
      <c r="F195" s="561"/>
      <c r="G195" s="512" t="s">
        <v>272</v>
      </c>
      <c r="H195" s="513"/>
      <c r="I195" s="513"/>
      <c r="J195" s="513"/>
      <c r="K195" s="514"/>
      <c r="L195" s="515" t="s">
        <v>273</v>
      </c>
      <c r="M195" s="516"/>
      <c r="N195" s="516"/>
      <c r="O195" s="516"/>
      <c r="P195" s="516"/>
      <c r="Q195" s="516"/>
      <c r="R195" s="516"/>
      <c r="S195" s="516"/>
      <c r="T195" s="516"/>
      <c r="U195" s="516"/>
      <c r="V195" s="516"/>
      <c r="W195" s="516"/>
      <c r="X195" s="517"/>
      <c r="Y195" s="518">
        <v>6.215E-3</v>
      </c>
      <c r="Z195" s="519"/>
      <c r="AA195" s="519"/>
      <c r="AB195" s="519"/>
      <c r="AC195" s="520"/>
      <c r="AD195" s="521"/>
      <c r="AE195" s="522"/>
      <c r="AF195" s="522"/>
      <c r="AG195" s="522"/>
      <c r="AH195" s="523"/>
      <c r="AI195" s="524"/>
      <c r="AJ195" s="522"/>
      <c r="AK195" s="522"/>
      <c r="AL195" s="522"/>
      <c r="AM195" s="522"/>
      <c r="AN195" s="522"/>
      <c r="AO195" s="522"/>
      <c r="AP195" s="522"/>
      <c r="AQ195" s="522"/>
      <c r="AR195" s="522"/>
      <c r="AS195" s="522"/>
      <c r="AT195" s="522"/>
      <c r="AU195" s="523"/>
      <c r="AV195" s="525"/>
      <c r="AW195" s="526"/>
      <c r="AX195" s="526"/>
      <c r="AY195" s="527"/>
    </row>
    <row r="196" spans="1:51" ht="24.75" customHeight="1" x14ac:dyDescent="0.2">
      <c r="A196" s="559"/>
      <c r="B196" s="560"/>
      <c r="C196" s="560"/>
      <c r="D196" s="560"/>
      <c r="E196" s="560"/>
      <c r="F196" s="561"/>
      <c r="G196" s="440" t="s">
        <v>274</v>
      </c>
      <c r="H196" s="441"/>
      <c r="I196" s="441"/>
      <c r="J196" s="441"/>
      <c r="K196" s="442"/>
      <c r="L196" s="443"/>
      <c r="M196" s="444"/>
      <c r="N196" s="444"/>
      <c r="O196" s="444"/>
      <c r="P196" s="444"/>
      <c r="Q196" s="444"/>
      <c r="R196" s="444"/>
      <c r="S196" s="444"/>
      <c r="T196" s="444"/>
      <c r="U196" s="444"/>
      <c r="V196" s="444"/>
      <c r="W196" s="444"/>
      <c r="X196" s="445"/>
      <c r="Y196" s="446">
        <f>SUM(Y193:AC195)</f>
        <v>0.640289</v>
      </c>
      <c r="Z196" s="447"/>
      <c r="AA196" s="447"/>
      <c r="AB196" s="447"/>
      <c r="AC196" s="448"/>
      <c r="AD196" s="440" t="s">
        <v>274</v>
      </c>
      <c r="AE196" s="441"/>
      <c r="AF196" s="441"/>
      <c r="AG196" s="441"/>
      <c r="AH196" s="441"/>
      <c r="AI196" s="443"/>
      <c r="AJ196" s="444"/>
      <c r="AK196" s="444"/>
      <c r="AL196" s="444"/>
      <c r="AM196" s="444"/>
      <c r="AN196" s="444"/>
      <c r="AO196" s="444"/>
      <c r="AP196" s="444"/>
      <c r="AQ196" s="444"/>
      <c r="AR196" s="444"/>
      <c r="AS196" s="444"/>
      <c r="AT196" s="444"/>
      <c r="AU196" s="445"/>
      <c r="AV196" s="446">
        <f>SUM(AV193:AY195)</f>
        <v>0</v>
      </c>
      <c r="AW196" s="447"/>
      <c r="AX196" s="447"/>
      <c r="AY196" s="505"/>
    </row>
    <row r="197" spans="1:51" x14ac:dyDescent="0.2">
      <c r="A197" s="11"/>
    </row>
    <row r="198" spans="1:51" ht="14.4" x14ac:dyDescent="0.2">
      <c r="A198" s="11"/>
      <c r="B198" s="14" t="s">
        <v>275</v>
      </c>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row>
    <row r="199" spans="1:51" x14ac:dyDescent="0.2">
      <c r="A199" s="11"/>
      <c r="B199" s="11" t="s">
        <v>276</v>
      </c>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row>
    <row r="200" spans="1:51" ht="34.5" customHeight="1" x14ac:dyDescent="0.2">
      <c r="A200" s="359"/>
      <c r="B200" s="360"/>
      <c r="C200" s="421" t="s">
        <v>277</v>
      </c>
      <c r="D200" s="431"/>
      <c r="E200" s="431"/>
      <c r="F200" s="431"/>
      <c r="G200" s="431"/>
      <c r="H200" s="431"/>
      <c r="I200" s="431"/>
      <c r="J200" s="431"/>
      <c r="K200" s="431"/>
      <c r="L200" s="431"/>
      <c r="M200" s="503" t="s">
        <v>278</v>
      </c>
      <c r="N200" s="504"/>
      <c r="O200" s="504"/>
      <c r="P200" s="504"/>
      <c r="Q200" s="504"/>
      <c r="R200" s="504"/>
      <c r="S200" s="504"/>
      <c r="T200" s="431" t="s">
        <v>279</v>
      </c>
      <c r="U200" s="431"/>
      <c r="V200" s="431"/>
      <c r="W200" s="431"/>
      <c r="X200" s="431"/>
      <c r="Y200" s="431"/>
      <c r="Z200" s="431"/>
      <c r="AA200" s="431"/>
      <c r="AB200" s="431"/>
      <c r="AC200" s="431"/>
      <c r="AD200" s="431"/>
      <c r="AE200" s="431"/>
      <c r="AF200" s="431"/>
      <c r="AG200" s="431"/>
      <c r="AH200" s="431"/>
      <c r="AI200" s="431"/>
      <c r="AJ200" s="431"/>
      <c r="AK200" s="422"/>
      <c r="AL200" s="434" t="s">
        <v>280</v>
      </c>
      <c r="AM200" s="435"/>
      <c r="AN200" s="435"/>
      <c r="AO200" s="435"/>
      <c r="AP200" s="435"/>
      <c r="AQ200" s="435"/>
      <c r="AR200" s="435"/>
      <c r="AS200" s="435"/>
      <c r="AT200" s="435"/>
      <c r="AU200" s="435"/>
      <c r="AV200" s="435"/>
      <c r="AW200" s="435"/>
      <c r="AX200" s="435"/>
      <c r="AY200" s="436"/>
    </row>
    <row r="201" spans="1:51" ht="37.5" customHeight="1" x14ac:dyDescent="0.2">
      <c r="A201" s="421">
        <v>1</v>
      </c>
      <c r="B201" s="422">
        <v>1</v>
      </c>
      <c r="C201" s="423" t="s">
        <v>281</v>
      </c>
      <c r="D201" s="424"/>
      <c r="E201" s="424"/>
      <c r="F201" s="424"/>
      <c r="G201" s="424"/>
      <c r="H201" s="424"/>
      <c r="I201" s="424"/>
      <c r="J201" s="424"/>
      <c r="K201" s="424"/>
      <c r="L201" s="424"/>
      <c r="M201" s="425">
        <v>2010005014810</v>
      </c>
      <c r="N201" s="425"/>
      <c r="O201" s="425"/>
      <c r="P201" s="425"/>
      <c r="Q201" s="425"/>
      <c r="R201" s="425"/>
      <c r="S201" s="425"/>
      <c r="T201" s="426" t="s">
        <v>282</v>
      </c>
      <c r="U201" s="426"/>
      <c r="V201" s="426"/>
      <c r="W201" s="426"/>
      <c r="X201" s="426"/>
      <c r="Y201" s="426"/>
      <c r="Z201" s="426"/>
      <c r="AA201" s="426"/>
      <c r="AB201" s="426"/>
      <c r="AC201" s="426"/>
      <c r="AD201" s="426"/>
      <c r="AE201" s="426"/>
      <c r="AF201" s="426"/>
      <c r="AG201" s="426"/>
      <c r="AH201" s="426"/>
      <c r="AI201" s="426"/>
      <c r="AJ201" s="426"/>
      <c r="AK201" s="427"/>
      <c r="AL201" s="428">
        <f>AH92</f>
        <v>50000</v>
      </c>
      <c r="AM201" s="429"/>
      <c r="AN201" s="429"/>
      <c r="AO201" s="429"/>
      <c r="AP201" s="429"/>
      <c r="AQ201" s="429"/>
      <c r="AR201" s="429"/>
      <c r="AS201" s="429"/>
      <c r="AT201" s="429"/>
      <c r="AU201" s="429"/>
      <c r="AV201" s="429"/>
      <c r="AW201" s="429"/>
      <c r="AX201" s="429"/>
      <c r="AY201" s="430"/>
    </row>
    <row r="202" spans="1:51" hidden="1" x14ac:dyDescent="0.2">
      <c r="A202" s="11"/>
      <c r="B202" s="11" t="s">
        <v>265</v>
      </c>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row>
    <row r="203" spans="1:51" ht="34.5" hidden="1" customHeight="1" x14ac:dyDescent="0.2">
      <c r="A203" s="359"/>
      <c r="B203" s="360"/>
      <c r="C203" s="421" t="s">
        <v>277</v>
      </c>
      <c r="D203" s="431"/>
      <c r="E203" s="431"/>
      <c r="F203" s="431"/>
      <c r="G203" s="431"/>
      <c r="H203" s="431"/>
      <c r="I203" s="431"/>
      <c r="J203" s="431"/>
      <c r="K203" s="431"/>
      <c r="L203" s="431"/>
      <c r="M203" s="432" t="s">
        <v>278</v>
      </c>
      <c r="N203" s="433"/>
      <c r="O203" s="433"/>
      <c r="P203" s="433"/>
      <c r="Q203" s="433"/>
      <c r="R203" s="433"/>
      <c r="S203" s="433"/>
      <c r="T203" s="431" t="s">
        <v>279</v>
      </c>
      <c r="U203" s="431"/>
      <c r="V203" s="431"/>
      <c r="W203" s="431"/>
      <c r="X203" s="431"/>
      <c r="Y203" s="431"/>
      <c r="Z203" s="431"/>
      <c r="AA203" s="431"/>
      <c r="AB203" s="431"/>
      <c r="AC203" s="431"/>
      <c r="AD203" s="431"/>
      <c r="AE203" s="431"/>
      <c r="AF203" s="431"/>
      <c r="AG203" s="431"/>
      <c r="AH203" s="431"/>
      <c r="AI203" s="431"/>
      <c r="AJ203" s="431"/>
      <c r="AK203" s="422"/>
      <c r="AL203" s="434" t="s">
        <v>280</v>
      </c>
      <c r="AM203" s="435"/>
      <c r="AN203" s="435"/>
      <c r="AO203" s="435"/>
      <c r="AP203" s="435"/>
      <c r="AQ203" s="435"/>
      <c r="AR203" s="435"/>
      <c r="AS203" s="435"/>
      <c r="AT203" s="435"/>
      <c r="AU203" s="435"/>
      <c r="AV203" s="435"/>
      <c r="AW203" s="435"/>
      <c r="AX203" s="435"/>
      <c r="AY203" s="436"/>
    </row>
    <row r="204" spans="1:51" ht="24" hidden="1" customHeight="1" x14ac:dyDescent="0.2">
      <c r="A204" s="421">
        <v>1</v>
      </c>
      <c r="B204" s="422"/>
      <c r="C204" s="423" t="s">
        <v>16</v>
      </c>
      <c r="D204" s="424"/>
      <c r="E204" s="424"/>
      <c r="F204" s="424"/>
      <c r="G204" s="424"/>
      <c r="H204" s="424"/>
      <c r="I204" s="424"/>
      <c r="J204" s="424"/>
      <c r="K204" s="424"/>
      <c r="L204" s="424"/>
      <c r="M204" s="425" t="s">
        <v>16</v>
      </c>
      <c r="N204" s="425"/>
      <c r="O204" s="425"/>
      <c r="P204" s="425"/>
      <c r="Q204" s="425"/>
      <c r="R204" s="425"/>
      <c r="S204" s="425"/>
      <c r="T204" s="426" t="s">
        <v>16</v>
      </c>
      <c r="U204" s="426"/>
      <c r="V204" s="426"/>
      <c r="W204" s="426"/>
      <c r="X204" s="426"/>
      <c r="Y204" s="426"/>
      <c r="Z204" s="426"/>
      <c r="AA204" s="426"/>
      <c r="AB204" s="426"/>
      <c r="AC204" s="426"/>
      <c r="AD204" s="426"/>
      <c r="AE204" s="426"/>
      <c r="AF204" s="426"/>
      <c r="AG204" s="426"/>
      <c r="AH204" s="426"/>
      <c r="AI204" s="426"/>
      <c r="AJ204" s="426"/>
      <c r="AK204" s="427"/>
      <c r="AL204" s="428">
        <v>0</v>
      </c>
      <c r="AM204" s="429"/>
      <c r="AN204" s="429"/>
      <c r="AO204" s="429"/>
      <c r="AP204" s="429"/>
      <c r="AQ204" s="429"/>
      <c r="AR204" s="429"/>
      <c r="AS204" s="429"/>
      <c r="AT204" s="429"/>
      <c r="AU204" s="429"/>
      <c r="AV204" s="429"/>
      <c r="AW204" s="429"/>
      <c r="AX204" s="429"/>
      <c r="AY204" s="430"/>
    </row>
    <row r="205" spans="1:51" x14ac:dyDescent="0.2">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row>
  </sheetData>
  <mergeCells count="821">
    <mergeCell ref="Y60:AA60"/>
    <mergeCell ref="AB60:AE60"/>
    <mergeCell ref="AF60:AI60"/>
    <mergeCell ref="AJ60:AM60"/>
    <mergeCell ref="AN60:AQ60"/>
    <mergeCell ref="G56:O57"/>
    <mergeCell ref="AF58:AI58"/>
    <mergeCell ref="AJ58:AM58"/>
    <mergeCell ref="AN58:AQ58"/>
    <mergeCell ref="G54:AY54"/>
    <mergeCell ref="AR58:AY58"/>
    <mergeCell ref="Y59:AA59"/>
    <mergeCell ref="AB59:AE59"/>
    <mergeCell ref="AF59:AI59"/>
    <mergeCell ref="AJ59:AM59"/>
    <mergeCell ref="AN59:AQ59"/>
    <mergeCell ref="AR59:AY59"/>
    <mergeCell ref="AJ56:AM57"/>
    <mergeCell ref="AN56:AQ57"/>
    <mergeCell ref="AR56:AY56"/>
    <mergeCell ref="AR57:AU57"/>
    <mergeCell ref="AV57:AW57"/>
    <mergeCell ref="AX57:AY57"/>
    <mergeCell ref="AB58:AE58"/>
    <mergeCell ref="G10:AY10"/>
    <mergeCell ref="A14:F14"/>
    <mergeCell ref="G14:AY14"/>
    <mergeCell ref="A167:AY167"/>
    <mergeCell ref="A168:AY168"/>
    <mergeCell ref="A169:AY169"/>
    <mergeCell ref="A171:AY171"/>
    <mergeCell ref="A170:AY170"/>
    <mergeCell ref="G34:AY34"/>
    <mergeCell ref="A145:F150"/>
    <mergeCell ref="G145:N150"/>
    <mergeCell ref="U145:AY145"/>
    <mergeCell ref="A160:F160"/>
    <mergeCell ref="G160:AY160"/>
    <mergeCell ref="A151:F157"/>
    <mergeCell ref="G151:T151"/>
    <mergeCell ref="U151:W151"/>
    <mergeCell ref="X151:AY151"/>
    <mergeCell ref="G152:T152"/>
    <mergeCell ref="U152:W152"/>
    <mergeCell ref="X152:AY155"/>
    <mergeCell ref="G153:T153"/>
    <mergeCell ref="A48:F52"/>
    <mergeCell ref="A53:F53"/>
    <mergeCell ref="G16:N19"/>
    <mergeCell ref="A16:F20"/>
    <mergeCell ref="P16:AF16"/>
    <mergeCell ref="P17:AF17"/>
    <mergeCell ref="P18:AF18"/>
    <mergeCell ref="A90:F106"/>
    <mergeCell ref="G90:N90"/>
    <mergeCell ref="O90:W90"/>
    <mergeCell ref="X90:AG90"/>
    <mergeCell ref="G66:O68"/>
    <mergeCell ref="P66:X68"/>
    <mergeCell ref="Y66:AA66"/>
    <mergeCell ref="AF66:AI66"/>
    <mergeCell ref="Y67:AA67"/>
    <mergeCell ref="P56:X57"/>
    <mergeCell ref="Y56:AA57"/>
    <mergeCell ref="AB56:AE57"/>
    <mergeCell ref="AF56:AI57"/>
    <mergeCell ref="A61:F61"/>
    <mergeCell ref="G61:AY61"/>
    <mergeCell ref="G58:O60"/>
    <mergeCell ref="P58:X60"/>
    <mergeCell ref="Y58:AA58"/>
    <mergeCell ref="A56:F60"/>
    <mergeCell ref="G20:N20"/>
    <mergeCell ref="O20:AY20"/>
    <mergeCell ref="W26:AD26"/>
    <mergeCell ref="AH93:AP93"/>
    <mergeCell ref="AQ93:AY93"/>
    <mergeCell ref="G154:T154"/>
    <mergeCell ref="U154:W154"/>
    <mergeCell ref="G32:AY32"/>
    <mergeCell ref="G35:AY35"/>
    <mergeCell ref="G37:AY37"/>
    <mergeCell ref="G36:AY36"/>
    <mergeCell ref="G31:AY31"/>
    <mergeCell ref="AS27:AY27"/>
    <mergeCell ref="G24:K24"/>
    <mergeCell ref="AL29:AR29"/>
    <mergeCell ref="AS29:AY29"/>
    <mergeCell ref="G38:AY38"/>
    <mergeCell ref="G39:AY39"/>
    <mergeCell ref="X93:AG93"/>
    <mergeCell ref="G91:N91"/>
    <mergeCell ref="L24:Q24"/>
    <mergeCell ref="AH90:AP90"/>
    <mergeCell ref="AQ90:AY90"/>
    <mergeCell ref="AJ66:AM66"/>
    <mergeCell ref="O109:W109"/>
    <mergeCell ref="X109:AG109"/>
    <mergeCell ref="AH109:AP109"/>
    <mergeCell ref="AQ109:AY109"/>
    <mergeCell ref="I94:N94"/>
    <mergeCell ref="O94:W94"/>
    <mergeCell ref="O91:W91"/>
    <mergeCell ref="X91:AG91"/>
    <mergeCell ref="AH91:AP91"/>
    <mergeCell ref="X92:AG92"/>
    <mergeCell ref="AH92:AP92"/>
    <mergeCell ref="AQ92:AY92"/>
    <mergeCell ref="I93:N93"/>
    <mergeCell ref="O93:W93"/>
    <mergeCell ref="AQ91:AY91"/>
    <mergeCell ref="O100:W100"/>
    <mergeCell ref="X100:AG100"/>
    <mergeCell ref="AH100:AP100"/>
    <mergeCell ref="O95:W95"/>
    <mergeCell ref="I97:N97"/>
    <mergeCell ref="O97:W97"/>
    <mergeCell ref="X97:AG97"/>
    <mergeCell ref="AH97:AP97"/>
    <mergeCell ref="AQ97:AY97"/>
    <mergeCell ref="A31:F39"/>
    <mergeCell ref="G33:AY33"/>
    <mergeCell ref="A161:F162"/>
    <mergeCell ref="G161:N161"/>
    <mergeCell ref="O161:AY161"/>
    <mergeCell ref="G162:N162"/>
    <mergeCell ref="O162:AY162"/>
    <mergeCell ref="O145:Q146"/>
    <mergeCell ref="R145:T145"/>
    <mergeCell ref="R146:T146"/>
    <mergeCell ref="U146:AY146"/>
    <mergeCell ref="O147:T150"/>
    <mergeCell ref="U147:W147"/>
    <mergeCell ref="X147:AY147"/>
    <mergeCell ref="U148:W148"/>
    <mergeCell ref="X148:AY148"/>
    <mergeCell ref="U149:W149"/>
    <mergeCell ref="X149:AY149"/>
    <mergeCell ref="AH94:AP94"/>
    <mergeCell ref="AQ94:AY94"/>
    <mergeCell ref="A107:F109"/>
    <mergeCell ref="G107:N107"/>
    <mergeCell ref="O107:W107"/>
    <mergeCell ref="X107:AG107"/>
    <mergeCell ref="G29:N29"/>
    <mergeCell ref="O29:AK29"/>
    <mergeCell ref="W25:AD25"/>
    <mergeCell ref="G92:H98"/>
    <mergeCell ref="I92:N92"/>
    <mergeCell ref="O92:W92"/>
    <mergeCell ref="A173:F173"/>
    <mergeCell ref="G173:AY173"/>
    <mergeCell ref="AR44:AU44"/>
    <mergeCell ref="AV44:AY44"/>
    <mergeCell ref="Y45:AA45"/>
    <mergeCell ref="X94:AG94"/>
    <mergeCell ref="A110:F118"/>
    <mergeCell ref="G110:K111"/>
    <mergeCell ref="L110:N111"/>
    <mergeCell ref="O110:U111"/>
    <mergeCell ref="V110:AY110"/>
    <mergeCell ref="V111:AA111"/>
    <mergeCell ref="G44:O45"/>
    <mergeCell ref="P44:X45"/>
    <mergeCell ref="I95:N95"/>
    <mergeCell ref="AQ95:AY95"/>
    <mergeCell ref="I96:N96"/>
    <mergeCell ref="O96:W96"/>
    <mergeCell ref="A5:F5"/>
    <mergeCell ref="G5:Z5"/>
    <mergeCell ref="A29:F30"/>
    <mergeCell ref="A15:F15"/>
    <mergeCell ref="G15:AY15"/>
    <mergeCell ref="AE25:AK25"/>
    <mergeCell ref="AA5:AF5"/>
    <mergeCell ref="AG5:AY5"/>
    <mergeCell ref="A6:F6"/>
    <mergeCell ref="G6:Z6"/>
    <mergeCell ref="AA6:AF6"/>
    <mergeCell ref="AG6:AY6"/>
    <mergeCell ref="G25:N26"/>
    <mergeCell ref="O25:V26"/>
    <mergeCell ref="A25:F27"/>
    <mergeCell ref="P19:AF19"/>
    <mergeCell ref="AG16:AY16"/>
    <mergeCell ref="AG17:AY19"/>
    <mergeCell ref="AE26:AK26"/>
    <mergeCell ref="G27:N27"/>
    <mergeCell ref="O27:V27"/>
    <mergeCell ref="W27:AD27"/>
    <mergeCell ref="AE27:AK27"/>
    <mergeCell ref="AL27:AR27"/>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I98:N98"/>
    <mergeCell ref="O98:W98"/>
    <mergeCell ref="X98:AG98"/>
    <mergeCell ref="AH98:AP98"/>
    <mergeCell ref="AQ98:AY98"/>
    <mergeCell ref="X95:AG95"/>
    <mergeCell ref="AH95:AP95"/>
    <mergeCell ref="AQ100:AY100"/>
    <mergeCell ref="X96:AG96"/>
    <mergeCell ref="AH96:AP96"/>
    <mergeCell ref="AQ96:AY96"/>
    <mergeCell ref="G30:N30"/>
    <mergeCell ref="O30:AY30"/>
    <mergeCell ref="AS25:AY26"/>
    <mergeCell ref="AF45:AI45"/>
    <mergeCell ref="AJ45:AM45"/>
    <mergeCell ref="G41:AY41"/>
    <mergeCell ref="G69:AY69"/>
    <mergeCell ref="G70:AY70"/>
    <mergeCell ref="G71:AY71"/>
    <mergeCell ref="Y43:AA43"/>
    <mergeCell ref="AF43:AI43"/>
    <mergeCell ref="AJ43:AM43"/>
    <mergeCell ref="AN43:AQ43"/>
    <mergeCell ref="AR43:AU43"/>
    <mergeCell ref="AV43:AY43"/>
    <mergeCell ref="Y44:AA44"/>
    <mergeCell ref="AF44:AI44"/>
    <mergeCell ref="AJ44:AM44"/>
    <mergeCell ref="AN44:AQ44"/>
    <mergeCell ref="AN68:AQ68"/>
    <mergeCell ref="AR68:AY68"/>
    <mergeCell ref="P64:X65"/>
    <mergeCell ref="Y64:AA65"/>
    <mergeCell ref="AF64:AI65"/>
    <mergeCell ref="I102:N102"/>
    <mergeCell ref="O102:W102"/>
    <mergeCell ref="X102:AG102"/>
    <mergeCell ref="AH102:AP102"/>
    <mergeCell ref="AQ102:AY102"/>
    <mergeCell ref="G112:K113"/>
    <mergeCell ref="L112:N112"/>
    <mergeCell ref="O112:P112"/>
    <mergeCell ref="AB111:AG111"/>
    <mergeCell ref="AH111:AM111"/>
    <mergeCell ref="AN111:AS111"/>
    <mergeCell ref="AT111:AY111"/>
    <mergeCell ref="AB112:AC112"/>
    <mergeCell ref="AE112:AG112"/>
    <mergeCell ref="AH112:AI112"/>
    <mergeCell ref="AK112:AM112"/>
    <mergeCell ref="X104:AG104"/>
    <mergeCell ref="AH104:AP104"/>
    <mergeCell ref="AQ104:AY104"/>
    <mergeCell ref="AT112:AU112"/>
    <mergeCell ref="AW112:AY112"/>
    <mergeCell ref="AH105:AP105"/>
    <mergeCell ref="AT113:AY113"/>
    <mergeCell ref="AQ112:AS112"/>
    <mergeCell ref="AH101:AP101"/>
    <mergeCell ref="AQ101:AY101"/>
    <mergeCell ref="O105:W105"/>
    <mergeCell ref="X105:AG105"/>
    <mergeCell ref="G106:H106"/>
    <mergeCell ref="I106:N106"/>
    <mergeCell ref="O106:W106"/>
    <mergeCell ref="X106:AG106"/>
    <mergeCell ref="AH106:AP106"/>
    <mergeCell ref="AQ106:AY106"/>
    <mergeCell ref="AH103:AP103"/>
    <mergeCell ref="AQ103:AY103"/>
    <mergeCell ref="G99:H103"/>
    <mergeCell ref="I99:N99"/>
    <mergeCell ref="O99:W99"/>
    <mergeCell ref="X99:AG99"/>
    <mergeCell ref="AH99:AP99"/>
    <mergeCell ref="AQ99:AY99"/>
    <mergeCell ref="I100:N100"/>
    <mergeCell ref="I101:N101"/>
    <mergeCell ref="O101:W101"/>
    <mergeCell ref="X101:AG101"/>
    <mergeCell ref="O103:W103"/>
    <mergeCell ref="G104:N104"/>
    <mergeCell ref="G114:K115"/>
    <mergeCell ref="O114:P114"/>
    <mergeCell ref="R114:U114"/>
    <mergeCell ref="V114:AA114"/>
    <mergeCell ref="AB114:AC114"/>
    <mergeCell ref="L114:N114"/>
    <mergeCell ref="L115:N115"/>
    <mergeCell ref="O115:P115"/>
    <mergeCell ref="R115:U115"/>
    <mergeCell ref="V115:AA115"/>
    <mergeCell ref="AB115:AG115"/>
    <mergeCell ref="AQ105:AY105"/>
    <mergeCell ref="X103:AG103"/>
    <mergeCell ref="R112:U112"/>
    <mergeCell ref="V112:W112"/>
    <mergeCell ref="Y112:AA112"/>
    <mergeCell ref="AN112:AO112"/>
    <mergeCell ref="L113:N113"/>
    <mergeCell ref="O113:P113"/>
    <mergeCell ref="R113:U113"/>
    <mergeCell ref="V113:AA113"/>
    <mergeCell ref="AB113:AG113"/>
    <mergeCell ref="AH113:AM113"/>
    <mergeCell ref="AN113:AS113"/>
    <mergeCell ref="O104:W104"/>
    <mergeCell ref="G105:N105"/>
    <mergeCell ref="I103:N103"/>
    <mergeCell ref="AH107:AP107"/>
    <mergeCell ref="AQ107:AY107"/>
    <mergeCell ref="G108:N108"/>
    <mergeCell ref="O108:W108"/>
    <mergeCell ref="X108:AG108"/>
    <mergeCell ref="AH108:AP108"/>
    <mergeCell ref="AQ108:AY108"/>
    <mergeCell ref="G109:N109"/>
    <mergeCell ref="AH115:AM115"/>
    <mergeCell ref="AN115:AS115"/>
    <mergeCell ref="AT115:AY115"/>
    <mergeCell ref="AE114:AG114"/>
    <mergeCell ref="AH114:AI114"/>
    <mergeCell ref="AK114:AM114"/>
    <mergeCell ref="AN114:AO114"/>
    <mergeCell ref="AQ114:AS114"/>
    <mergeCell ref="AT114:AU114"/>
    <mergeCell ref="AW114:AY114"/>
    <mergeCell ref="AH116:AI116"/>
    <mergeCell ref="AK116:AM116"/>
    <mergeCell ref="AN116:AO116"/>
    <mergeCell ref="AQ116:AS116"/>
    <mergeCell ref="AT116:AU116"/>
    <mergeCell ref="AW116:AY116"/>
    <mergeCell ref="G116:K117"/>
    <mergeCell ref="L116:N116"/>
    <mergeCell ref="O116:P116"/>
    <mergeCell ref="R116:U116"/>
    <mergeCell ref="V116:AA116"/>
    <mergeCell ref="AB116:AG116"/>
    <mergeCell ref="L117:N117"/>
    <mergeCell ref="O117:P117"/>
    <mergeCell ref="R117:U117"/>
    <mergeCell ref="V117:AA117"/>
    <mergeCell ref="AB117:AG117"/>
    <mergeCell ref="AH117:AM117"/>
    <mergeCell ref="AN117:AS117"/>
    <mergeCell ref="AT117:AY117"/>
    <mergeCell ref="AH118:AM118"/>
    <mergeCell ref="AN118:AO118"/>
    <mergeCell ref="AQ118:AS118"/>
    <mergeCell ref="AT118:AU118"/>
    <mergeCell ref="AW118:AY118"/>
    <mergeCell ref="X122:Z122"/>
    <mergeCell ref="AB122:AG122"/>
    <mergeCell ref="AH122:AJ122"/>
    <mergeCell ref="G118:K118"/>
    <mergeCell ref="L118:N118"/>
    <mergeCell ref="O118:P118"/>
    <mergeCell ref="R118:U118"/>
    <mergeCell ref="V118:AA118"/>
    <mergeCell ref="AB118:AG118"/>
    <mergeCell ref="AQ120:AY120"/>
    <mergeCell ref="L121:N121"/>
    <mergeCell ref="AB120:AG120"/>
    <mergeCell ref="AH120:AJ120"/>
    <mergeCell ref="AL120:AP120"/>
    <mergeCell ref="X119:AG119"/>
    <mergeCell ref="AH119:AP119"/>
    <mergeCell ref="AB121:AG121"/>
    <mergeCell ref="AH121:AJ121"/>
    <mergeCell ref="AL121:AP121"/>
    <mergeCell ref="AQ121:AS121"/>
    <mergeCell ref="AU121:AY121"/>
    <mergeCell ref="AQ119:AY119"/>
    <mergeCell ref="G122:K122"/>
    <mergeCell ref="L122:N122"/>
    <mergeCell ref="O122:Q122"/>
    <mergeCell ref="S122:W122"/>
    <mergeCell ref="G120:K121"/>
    <mergeCell ref="L120:N120"/>
    <mergeCell ref="O120:Q120"/>
    <mergeCell ref="AL122:AP122"/>
    <mergeCell ref="AQ122:AS122"/>
    <mergeCell ref="AU122:AY122"/>
    <mergeCell ref="G130:K130"/>
    <mergeCell ref="L130:N130"/>
    <mergeCell ref="O130:Q130"/>
    <mergeCell ref="S130:W130"/>
    <mergeCell ref="X130:Z130"/>
    <mergeCell ref="A119:F124"/>
    <mergeCell ref="G119:K119"/>
    <mergeCell ref="L119:N119"/>
    <mergeCell ref="O119:W119"/>
    <mergeCell ref="S120:W120"/>
    <mergeCell ref="X120:Z120"/>
    <mergeCell ref="G124:K124"/>
    <mergeCell ref="L124:N124"/>
    <mergeCell ref="O124:Q124"/>
    <mergeCell ref="S124:W124"/>
    <mergeCell ref="O121:Q121"/>
    <mergeCell ref="S121:W121"/>
    <mergeCell ref="X121:Z121"/>
    <mergeCell ref="G123:K123"/>
    <mergeCell ref="L123:N123"/>
    <mergeCell ref="O123:Q123"/>
    <mergeCell ref="S123:W123"/>
    <mergeCell ref="X123:Z123"/>
    <mergeCell ref="G128:K128"/>
    <mergeCell ref="G126:K127"/>
    <mergeCell ref="L126:N126"/>
    <mergeCell ref="O126:Q126"/>
    <mergeCell ref="AB128:AG128"/>
    <mergeCell ref="AH128:AJ128"/>
    <mergeCell ref="AH130:AJ130"/>
    <mergeCell ref="A125:F130"/>
    <mergeCell ref="G125:K125"/>
    <mergeCell ref="L125:N125"/>
    <mergeCell ref="O125:W125"/>
    <mergeCell ref="X125:AG125"/>
    <mergeCell ref="AH125:AP125"/>
    <mergeCell ref="AL128:AP128"/>
    <mergeCell ref="G129:K129"/>
    <mergeCell ref="L129:N129"/>
    <mergeCell ref="O129:Q129"/>
    <mergeCell ref="S129:W129"/>
    <mergeCell ref="X129:Z129"/>
    <mergeCell ref="AB129:AG129"/>
    <mergeCell ref="AH129:AJ129"/>
    <mergeCell ref="AL130:AP130"/>
    <mergeCell ref="L128:N128"/>
    <mergeCell ref="O128:Q128"/>
    <mergeCell ref="S128:W128"/>
    <mergeCell ref="AB130:AG130"/>
    <mergeCell ref="AU128:AY128"/>
    <mergeCell ref="AB126:AG126"/>
    <mergeCell ref="AH126:AJ126"/>
    <mergeCell ref="X124:Z124"/>
    <mergeCell ref="AB124:AG124"/>
    <mergeCell ref="L127:N127"/>
    <mergeCell ref="O127:Q127"/>
    <mergeCell ref="S127:W127"/>
    <mergeCell ref="X127:Z127"/>
    <mergeCell ref="X128:Z128"/>
    <mergeCell ref="S126:W126"/>
    <mergeCell ref="X126:Z126"/>
    <mergeCell ref="AL127:AP127"/>
    <mergeCell ref="AQ127:AS127"/>
    <mergeCell ref="AU127:AY127"/>
    <mergeCell ref="AQ126:AY126"/>
    <mergeCell ref="AU124:AY124"/>
    <mergeCell ref="AB127:AG127"/>
    <mergeCell ref="AH127:AJ127"/>
    <mergeCell ref="AL126:AP126"/>
    <mergeCell ref="AQ128:AS128"/>
    <mergeCell ref="G155:T155"/>
    <mergeCell ref="U155:W155"/>
    <mergeCell ref="AC138:AM138"/>
    <mergeCell ref="AN138:AY138"/>
    <mergeCell ref="G139:AY139"/>
    <mergeCell ref="AB136:AG136"/>
    <mergeCell ref="AH136:AJ136"/>
    <mergeCell ref="AL136:AP136"/>
    <mergeCell ref="G135:K135"/>
    <mergeCell ref="X135:Z135"/>
    <mergeCell ref="AH135:AJ135"/>
    <mergeCell ref="G140:AY140"/>
    <mergeCell ref="U150:W150"/>
    <mergeCell ref="X150:AY150"/>
    <mergeCell ref="G141:Q141"/>
    <mergeCell ref="R141:AB141"/>
    <mergeCell ref="U153:W153"/>
    <mergeCell ref="AV196:AY196"/>
    <mergeCell ref="A174:F174"/>
    <mergeCell ref="G174:AY174"/>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A175:F190"/>
    <mergeCell ref="A191:F196"/>
    <mergeCell ref="G191:AC191"/>
    <mergeCell ref="C200:L200"/>
    <mergeCell ref="M200:S200"/>
    <mergeCell ref="T200:AK200"/>
    <mergeCell ref="AL200:AY200"/>
    <mergeCell ref="A201:B201"/>
    <mergeCell ref="C201:L201"/>
    <mergeCell ref="M201:S201"/>
    <mergeCell ref="T201:AK201"/>
    <mergeCell ref="AL201:AY201"/>
    <mergeCell ref="AI192:AU192"/>
    <mergeCell ref="AV192:AY192"/>
    <mergeCell ref="L135:N135"/>
    <mergeCell ref="O135:Q135"/>
    <mergeCell ref="S135:W135"/>
    <mergeCell ref="G137:Q137"/>
    <mergeCell ref="R137:AB137"/>
    <mergeCell ref="AC137:AM137"/>
    <mergeCell ref="AN137:AY137"/>
    <mergeCell ref="G138:Q138"/>
    <mergeCell ref="R138:AB138"/>
    <mergeCell ref="AN141:AY141"/>
    <mergeCell ref="AD191:AY191"/>
    <mergeCell ref="G156:N156"/>
    <mergeCell ref="O156:AY156"/>
    <mergeCell ref="G157:N157"/>
    <mergeCell ref="O157:AY157"/>
    <mergeCell ref="A172:AY172"/>
    <mergeCell ref="A158:F159"/>
    <mergeCell ref="G142:Q142"/>
    <mergeCell ref="G158:N158"/>
    <mergeCell ref="O158:AY158"/>
    <mergeCell ref="G159:N159"/>
    <mergeCell ref="O159:AY159"/>
    <mergeCell ref="A166:F166"/>
    <mergeCell ref="A163:AY163"/>
    <mergeCell ref="AE164:AY164"/>
    <mergeCell ref="AE165:AY165"/>
    <mergeCell ref="A204:B204"/>
    <mergeCell ref="C204:L204"/>
    <mergeCell ref="M204:S204"/>
    <mergeCell ref="T204:AK204"/>
    <mergeCell ref="AL204:AY204"/>
    <mergeCell ref="A203:B203"/>
    <mergeCell ref="C203:L203"/>
    <mergeCell ref="M203:S203"/>
    <mergeCell ref="T203:AK203"/>
    <mergeCell ref="AL203:AY203"/>
    <mergeCell ref="G166:AY166"/>
    <mergeCell ref="G196:K196"/>
    <mergeCell ref="L196:X196"/>
    <mergeCell ref="Y196:AC196"/>
    <mergeCell ref="AD196:AH196"/>
    <mergeCell ref="AI196:AU196"/>
    <mergeCell ref="G192:K192"/>
    <mergeCell ref="L192:X192"/>
    <mergeCell ref="Y192:AC192"/>
    <mergeCell ref="AD192:AH192"/>
    <mergeCell ref="A137:F144"/>
    <mergeCell ref="G144:AY144"/>
    <mergeCell ref="A200:B200"/>
    <mergeCell ref="A8:F8"/>
    <mergeCell ref="G8:Z8"/>
    <mergeCell ref="AA7:AF8"/>
    <mergeCell ref="AG7:AY8"/>
    <mergeCell ref="A24:F24"/>
    <mergeCell ref="A28:F28"/>
    <mergeCell ref="G28:K28"/>
    <mergeCell ref="L28:Q28"/>
    <mergeCell ref="R28:V28"/>
    <mergeCell ref="W28:AK28"/>
    <mergeCell ref="AL28:AR28"/>
    <mergeCell ref="AS28:AY28"/>
    <mergeCell ref="G23:N23"/>
    <mergeCell ref="O23:V23"/>
    <mergeCell ref="W23:AD23"/>
    <mergeCell ref="AE23:AK23"/>
    <mergeCell ref="AL23:AR23"/>
    <mergeCell ref="AS23:AY23"/>
    <mergeCell ref="AL25:AR26"/>
    <mergeCell ref="R24:V24"/>
    <mergeCell ref="W24:AK24"/>
    <mergeCell ref="A10:F10"/>
    <mergeCell ref="A63:B63"/>
    <mergeCell ref="C63:F63"/>
    <mergeCell ref="A64:F68"/>
    <mergeCell ref="G64:O65"/>
    <mergeCell ref="AQ135:AS135"/>
    <mergeCell ref="AL135:AP135"/>
    <mergeCell ref="AR81:AU81"/>
    <mergeCell ref="AV81:AW81"/>
    <mergeCell ref="AJ83:AM83"/>
    <mergeCell ref="AB82:AE82"/>
    <mergeCell ref="AF82:AI82"/>
    <mergeCell ref="AJ82:AM82"/>
    <mergeCell ref="AN82:AQ82"/>
    <mergeCell ref="AR82:AY82"/>
    <mergeCell ref="AB83:AE83"/>
    <mergeCell ref="AF83:AI83"/>
    <mergeCell ref="AJ80:AM81"/>
    <mergeCell ref="AN80:AQ81"/>
    <mergeCell ref="AR80:AY80"/>
    <mergeCell ref="AB135:AG135"/>
    <mergeCell ref="X132:Z132"/>
    <mergeCell ref="AB132:AG132"/>
    <mergeCell ref="AH132:AJ132"/>
    <mergeCell ref="AR76:AY76"/>
    <mergeCell ref="AF76:AI76"/>
    <mergeCell ref="AB74:AE74"/>
    <mergeCell ref="AJ76:AM76"/>
    <mergeCell ref="AN76:AQ76"/>
    <mergeCell ref="G132:K133"/>
    <mergeCell ref="L132:N132"/>
    <mergeCell ref="AL24:AR24"/>
    <mergeCell ref="AS24:AY24"/>
    <mergeCell ref="AX81:AY81"/>
    <mergeCell ref="AL132:AP132"/>
    <mergeCell ref="AB123:AG123"/>
    <mergeCell ref="AQ130:AS130"/>
    <mergeCell ref="AU130:AY130"/>
    <mergeCell ref="AL129:AP129"/>
    <mergeCell ref="AQ129:AS129"/>
    <mergeCell ref="AU129:AY129"/>
    <mergeCell ref="AH123:AJ123"/>
    <mergeCell ref="AL123:AP123"/>
    <mergeCell ref="AQ123:AS123"/>
    <mergeCell ref="AU123:AY123"/>
    <mergeCell ref="AH124:AJ124"/>
    <mergeCell ref="AL124:AP124"/>
    <mergeCell ref="AQ124:AS124"/>
    <mergeCell ref="AQ136:AS136"/>
    <mergeCell ref="AU136:AY136"/>
    <mergeCell ref="A131:F136"/>
    <mergeCell ref="G131:K131"/>
    <mergeCell ref="L131:N131"/>
    <mergeCell ref="O131:W131"/>
    <mergeCell ref="AU135:AY135"/>
    <mergeCell ref="G136:K136"/>
    <mergeCell ref="L136:N136"/>
    <mergeCell ref="O136:Q136"/>
    <mergeCell ref="S136:W136"/>
    <mergeCell ref="X136:Z136"/>
    <mergeCell ref="AF75:AI75"/>
    <mergeCell ref="AJ75:AM75"/>
    <mergeCell ref="AN75:AQ75"/>
    <mergeCell ref="AJ64:AM65"/>
    <mergeCell ref="AN64:AQ65"/>
    <mergeCell ref="AN66:AQ66"/>
    <mergeCell ref="AR66:AY66"/>
    <mergeCell ref="AR75:AY75"/>
    <mergeCell ref="A41:F41"/>
    <mergeCell ref="A42:F42"/>
    <mergeCell ref="A43:F45"/>
    <mergeCell ref="G43:O43"/>
    <mergeCell ref="P43:X43"/>
    <mergeCell ref="AR60:AY60"/>
    <mergeCell ref="G53:AY53"/>
    <mergeCell ref="Y51:AA51"/>
    <mergeCell ref="AB51:AE51"/>
    <mergeCell ref="AF51:AI51"/>
    <mergeCell ref="AJ51:AM51"/>
    <mergeCell ref="AN51:AQ51"/>
    <mergeCell ref="A55:B55"/>
    <mergeCell ref="C55:F55"/>
    <mergeCell ref="G55:AY55"/>
    <mergeCell ref="AJ48:AM49"/>
    <mergeCell ref="L133:N133"/>
    <mergeCell ref="O133:Q133"/>
    <mergeCell ref="S133:W133"/>
    <mergeCell ref="X133:Z133"/>
    <mergeCell ref="AB133:AG133"/>
    <mergeCell ref="AH133:AJ133"/>
    <mergeCell ref="AL133:AP133"/>
    <mergeCell ref="AL134:AP134"/>
    <mergeCell ref="AR64:AY64"/>
    <mergeCell ref="AR65:AU65"/>
    <mergeCell ref="AV65:AW65"/>
    <mergeCell ref="AX65:AY65"/>
    <mergeCell ref="Y76:AA76"/>
    <mergeCell ref="AN83:AQ83"/>
    <mergeCell ref="AR83:AY83"/>
    <mergeCell ref="AF67:AI67"/>
    <mergeCell ref="AJ67:AM67"/>
    <mergeCell ref="AN67:AQ67"/>
    <mergeCell ref="AR67:AY67"/>
    <mergeCell ref="AF74:AI74"/>
    <mergeCell ref="AJ74:AM74"/>
    <mergeCell ref="AN74:AQ74"/>
    <mergeCell ref="AR74:AY74"/>
    <mergeCell ref="AB75:AE75"/>
    <mergeCell ref="G79:AY79"/>
    <mergeCell ref="G77:AY77"/>
    <mergeCell ref="X131:AG131"/>
    <mergeCell ref="AH131:AP131"/>
    <mergeCell ref="AQ131:AY131"/>
    <mergeCell ref="O132:Q132"/>
    <mergeCell ref="S132:W132"/>
    <mergeCell ref="A79:B79"/>
    <mergeCell ref="C79:F79"/>
    <mergeCell ref="A80:F84"/>
    <mergeCell ref="G80:O81"/>
    <mergeCell ref="P80:X81"/>
    <mergeCell ref="Y80:AA81"/>
    <mergeCell ref="G82:O84"/>
    <mergeCell ref="P82:X84"/>
    <mergeCell ref="Y82:AA82"/>
    <mergeCell ref="Y83:AA83"/>
    <mergeCell ref="Y84:AA84"/>
    <mergeCell ref="A86:F89"/>
    <mergeCell ref="AR84:AY84"/>
    <mergeCell ref="G87:AY87"/>
    <mergeCell ref="G86:AY86"/>
    <mergeCell ref="G88:AY88"/>
    <mergeCell ref="G89:AY89"/>
    <mergeCell ref="A164:F165"/>
    <mergeCell ref="R142:AB142"/>
    <mergeCell ref="AC142:AM142"/>
    <mergeCell ref="AN142:AY142"/>
    <mergeCell ref="G143:AY143"/>
    <mergeCell ref="A85:F85"/>
    <mergeCell ref="G85:AY85"/>
    <mergeCell ref="AB84:AE84"/>
    <mergeCell ref="AQ134:AS134"/>
    <mergeCell ref="AU134:AY134"/>
    <mergeCell ref="AF84:AI84"/>
    <mergeCell ref="AJ84:AM84"/>
    <mergeCell ref="AN84:AQ84"/>
    <mergeCell ref="AQ133:AS133"/>
    <mergeCell ref="AU133:AY133"/>
    <mergeCell ref="G134:K134"/>
    <mergeCell ref="AQ125:AY125"/>
    <mergeCell ref="L134:N134"/>
    <mergeCell ref="O134:Q134"/>
    <mergeCell ref="S134:W134"/>
    <mergeCell ref="X134:Z134"/>
    <mergeCell ref="AB134:AG134"/>
    <mergeCell ref="AH134:AJ134"/>
    <mergeCell ref="AQ132:AY132"/>
    <mergeCell ref="AR45:AU45"/>
    <mergeCell ref="AV45:AY45"/>
    <mergeCell ref="Y68:AA68"/>
    <mergeCell ref="AF68:AI68"/>
    <mergeCell ref="AJ68:AM68"/>
    <mergeCell ref="G164:AD165"/>
    <mergeCell ref="A69:F69"/>
    <mergeCell ref="A71:B71"/>
    <mergeCell ref="C71:F71"/>
    <mergeCell ref="A72:F76"/>
    <mergeCell ref="G72:O73"/>
    <mergeCell ref="P72:X73"/>
    <mergeCell ref="Y72:AA73"/>
    <mergeCell ref="G74:O76"/>
    <mergeCell ref="P74:X76"/>
    <mergeCell ref="Y74:AA74"/>
    <mergeCell ref="AB72:AE73"/>
    <mergeCell ref="Y75:AA75"/>
    <mergeCell ref="A77:F77"/>
    <mergeCell ref="AB76:AE76"/>
    <mergeCell ref="AC141:AM141"/>
    <mergeCell ref="G78:AY78"/>
    <mergeCell ref="AB80:AE81"/>
    <mergeCell ref="AF80:AI81"/>
    <mergeCell ref="A40:F40"/>
    <mergeCell ref="G40:AY40"/>
    <mergeCell ref="AR72:AY72"/>
    <mergeCell ref="AR73:AU73"/>
    <mergeCell ref="AV73:AW73"/>
    <mergeCell ref="AB68:AE68"/>
    <mergeCell ref="AB67:AE67"/>
    <mergeCell ref="AB66:AE66"/>
    <mergeCell ref="G63:AY63"/>
    <mergeCell ref="G62:AY62"/>
    <mergeCell ref="AX73:AY73"/>
    <mergeCell ref="AF72:AI73"/>
    <mergeCell ref="AJ72:AM73"/>
    <mergeCell ref="AN72:AQ73"/>
    <mergeCell ref="AB43:AE43"/>
    <mergeCell ref="AB44:AE44"/>
    <mergeCell ref="AB45:AE45"/>
    <mergeCell ref="AB64:AE65"/>
    <mergeCell ref="AN45:AQ45"/>
    <mergeCell ref="AR51:AY51"/>
    <mergeCell ref="Y52:AA52"/>
    <mergeCell ref="AB52:AE52"/>
    <mergeCell ref="AF52:AI52"/>
    <mergeCell ref="AJ52:AM52"/>
    <mergeCell ref="G46:AY46"/>
    <mergeCell ref="A47:B47"/>
    <mergeCell ref="C47:F47"/>
    <mergeCell ref="G47:AY47"/>
    <mergeCell ref="G50:O52"/>
    <mergeCell ref="P50:X52"/>
    <mergeCell ref="Y50:AA50"/>
    <mergeCell ref="AB50:AE50"/>
    <mergeCell ref="AF50:AI50"/>
    <mergeCell ref="AJ50:AM50"/>
    <mergeCell ref="AN50:AQ50"/>
    <mergeCell ref="AR50:AY50"/>
    <mergeCell ref="AN52:AQ52"/>
    <mergeCell ref="AR52:AY52"/>
    <mergeCell ref="G48:O49"/>
    <mergeCell ref="P48:X49"/>
    <mergeCell ref="Y48:AA49"/>
    <mergeCell ref="AB48:AE49"/>
    <mergeCell ref="AF48:AI49"/>
    <mergeCell ref="AX49:AY49"/>
    <mergeCell ref="AN48:AQ49"/>
    <mergeCell ref="AR48:AY48"/>
    <mergeCell ref="AR49:AU49"/>
    <mergeCell ref="AV49:AW49"/>
  </mergeCells>
  <phoneticPr fontId="3"/>
  <conditionalFormatting sqref="AF44:AF45">
    <cfRule type="expression" dxfId="45" priority="131">
      <formula>IF(RIGHT(TEXT(AF44,"0.#"),1)=".",FALSE,TRUE)</formula>
    </cfRule>
    <cfRule type="expression" dxfId="44" priority="132">
      <formula>IF(RIGHT(TEXT(AF44,"0.#"),1)=".",TRUE,FALSE)</formula>
    </cfRule>
  </conditionalFormatting>
  <conditionalFormatting sqref="AF66:AF68">
    <cfRule type="expression" dxfId="43" priority="115">
      <formula>IF(RIGHT(TEXT(AF66,"0.#"),1)=".",FALSE,TRUE)</formula>
    </cfRule>
    <cfRule type="expression" dxfId="42" priority="116">
      <formula>IF(RIGHT(TEXT(AF66,"0.#"),1)=".",TRUE,FALSE)</formula>
    </cfRule>
  </conditionalFormatting>
  <conditionalFormatting sqref="AF74:AF76">
    <cfRule type="expression" dxfId="41" priority="55">
      <formula>IF(RIGHT(TEXT(AF74,"0.#"),1)=".",FALSE,TRUE)</formula>
    </cfRule>
    <cfRule type="expression" dxfId="40" priority="56">
      <formula>IF(RIGHT(TEXT(AF74,"0.#"),1)=".",TRUE,FALSE)</formula>
    </cfRule>
  </conditionalFormatting>
  <conditionalFormatting sqref="AJ44:AJ45">
    <cfRule type="expression" dxfId="39" priority="129">
      <formula>IF(RIGHT(TEXT(AJ44,"0.#"),1)=".",FALSE,TRUE)</formula>
    </cfRule>
    <cfRule type="expression" dxfId="38" priority="130">
      <formula>IF(RIGHT(TEXT(AJ44,"0.#"),1)=".",TRUE,FALSE)</formula>
    </cfRule>
  </conditionalFormatting>
  <conditionalFormatting sqref="AJ66:AJ68">
    <cfRule type="expression" dxfId="37" priority="109">
      <formula>IF(RIGHT(TEXT(AJ66,"0.#"),1)=".",FALSE,TRUE)</formula>
    </cfRule>
    <cfRule type="expression" dxfId="36" priority="110">
      <formula>IF(RIGHT(TEXT(AJ66,"0.#"),1)=".",TRUE,FALSE)</formula>
    </cfRule>
  </conditionalFormatting>
  <conditionalFormatting sqref="AJ74:AJ76">
    <cfRule type="expression" dxfId="35" priority="49">
      <formula>IF(RIGHT(TEXT(AJ74,"0.#"),1)=".",FALSE,TRUE)</formula>
    </cfRule>
    <cfRule type="expression" dxfId="34" priority="50">
      <formula>IF(RIGHT(TEXT(AJ74,"0.#"),1)=".",TRUE,FALSE)</formula>
    </cfRule>
  </conditionalFormatting>
  <conditionalFormatting sqref="AN44:AN45">
    <cfRule type="expression" dxfId="33" priority="127">
      <formula>IF(RIGHT(TEXT(AN44,"0.#"),1)=".",FALSE,TRUE)</formula>
    </cfRule>
    <cfRule type="expression" dxfId="32" priority="128">
      <formula>IF(RIGHT(TEXT(AN44,"0.#"),1)=".",TRUE,FALSE)</formula>
    </cfRule>
  </conditionalFormatting>
  <conditionalFormatting sqref="AN66:AN68">
    <cfRule type="expression" dxfId="31" priority="103">
      <formula>IF(RIGHT(TEXT(AN66,"0.#"),1)=".",FALSE,TRUE)</formula>
    </cfRule>
    <cfRule type="expression" dxfId="30" priority="104">
      <formula>IF(RIGHT(TEXT(AN66,"0.#"),1)=".",TRUE,FALSE)</formula>
    </cfRule>
  </conditionalFormatting>
  <conditionalFormatting sqref="AN74:AN76">
    <cfRule type="expression" dxfId="29" priority="43">
      <formula>IF(RIGHT(TEXT(AN74,"0.#"),1)=".",FALSE,TRUE)</formula>
    </cfRule>
    <cfRule type="expression" dxfId="28" priority="44">
      <formula>IF(RIGHT(TEXT(AN74,"0.#"),1)=".",TRUE,FALSE)</formula>
    </cfRule>
  </conditionalFormatting>
  <conditionalFormatting sqref="AR44">
    <cfRule type="expression" dxfId="27" priority="125">
      <formula>IF(RIGHT(TEXT(AR44,"0.#"),1)=".",FALSE,TRUE)</formula>
    </cfRule>
    <cfRule type="expression" dxfId="26" priority="126">
      <formula>IF(RIGHT(TEXT(AR44,"0.#"),1)=".",TRUE,FALSE)</formula>
    </cfRule>
  </conditionalFormatting>
  <conditionalFormatting sqref="AR66:AR68">
    <cfRule type="expression" dxfId="25" priority="65">
      <formula>IF(RIGHT(TEXT(AR66,"0.#"),1)=".",FALSE,TRUE)</formula>
    </cfRule>
    <cfRule type="expression" dxfId="24" priority="66">
      <formula>IF(RIGHT(TEXT(AR66,"0.#"),1)=".",TRUE,FALSE)</formula>
    </cfRule>
  </conditionalFormatting>
  <conditionalFormatting sqref="AR74:AR76">
    <cfRule type="expression" dxfId="23" priority="41">
      <formula>IF(RIGHT(TEXT(AR74,"0.#"),1)=".",FALSE,TRUE)</formula>
    </cfRule>
    <cfRule type="expression" dxfId="22" priority="42">
      <formula>IF(RIGHT(TEXT(AR74,"0.#"),1)=".",TRUE,FALSE)</formula>
    </cfRule>
  </conditionalFormatting>
  <conditionalFormatting sqref="AV44">
    <cfRule type="expression" dxfId="21" priority="121">
      <formula>IF(RIGHT(TEXT(AV44,"0.#"),1)=".",FALSE,TRUE)</formula>
    </cfRule>
    <cfRule type="expression" dxfId="20" priority="122">
      <formula>IF(RIGHT(TEXT(AV44,"0.#"),1)=".",TRUE,FALSE)</formula>
    </cfRule>
  </conditionalFormatting>
  <conditionalFormatting sqref="AR45">
    <cfRule type="expression" dxfId="19" priority="19">
      <formula>IF(RIGHT(TEXT(AR45,"0.#"),1)=".",FALSE,TRUE)</formula>
    </cfRule>
    <cfRule type="expression" dxfId="18" priority="20">
      <formula>IF(RIGHT(TEXT(AR45,"0.#"),1)=".",TRUE,FALSE)</formula>
    </cfRule>
  </conditionalFormatting>
  <conditionalFormatting sqref="AV45">
    <cfRule type="expression" dxfId="17" priority="17">
      <formula>IF(RIGHT(TEXT(AV45,"0.#"),1)=".",FALSE,TRUE)</formula>
    </cfRule>
    <cfRule type="expression" dxfId="16" priority="18">
      <formula>IF(RIGHT(TEXT(AV45,"0.#"),1)=".",TRUE,FALSE)</formula>
    </cfRule>
  </conditionalFormatting>
  <conditionalFormatting sqref="AF50:AF52">
    <cfRule type="expression" dxfId="15" priority="15">
      <formula>IF(RIGHT(TEXT(AF50,"0.#"),1)=".",FALSE,TRUE)</formula>
    </cfRule>
    <cfRule type="expression" dxfId="14" priority="16">
      <formula>IF(RIGHT(TEXT(AF50,"0.#"),1)=".",TRUE,FALSE)</formula>
    </cfRule>
  </conditionalFormatting>
  <conditionalFormatting sqref="AJ50:AJ52">
    <cfRule type="expression" dxfId="13" priority="13">
      <formula>IF(RIGHT(TEXT(AJ50,"0.#"),1)=".",FALSE,TRUE)</formula>
    </cfRule>
    <cfRule type="expression" dxfId="12" priority="14">
      <formula>IF(RIGHT(TEXT(AJ50,"0.#"),1)=".",TRUE,FALSE)</formula>
    </cfRule>
  </conditionalFormatting>
  <conditionalFormatting sqref="AN50:AN52">
    <cfRule type="expression" dxfId="11" priority="11">
      <formula>IF(RIGHT(TEXT(AN50,"0.#"),1)=".",FALSE,TRUE)</formula>
    </cfRule>
    <cfRule type="expression" dxfId="10" priority="12">
      <formula>IF(RIGHT(TEXT(AN50,"0.#"),1)=".",TRUE,FALSE)</formula>
    </cfRule>
  </conditionalFormatting>
  <conditionalFormatting sqref="AR50:AR52">
    <cfRule type="expression" dxfId="9" priority="9">
      <formula>IF(RIGHT(TEXT(AR50,"0.#"),1)=".",FALSE,TRUE)</formula>
    </cfRule>
    <cfRule type="expression" dxfId="8" priority="10">
      <formula>IF(RIGHT(TEXT(AR50,"0.#"),1)=".",TRUE,FALSE)</formula>
    </cfRule>
  </conditionalFormatting>
  <conditionalFormatting sqref="AF58:AF60">
    <cfRule type="expression" dxfId="7" priority="7">
      <formula>IF(RIGHT(TEXT(AF58,"0.#"),1)=".",FALSE,TRUE)</formula>
    </cfRule>
    <cfRule type="expression" dxfId="6" priority="8">
      <formula>IF(RIGHT(TEXT(AF58,"0.#"),1)=".",TRUE,FALSE)</formula>
    </cfRule>
  </conditionalFormatting>
  <conditionalFormatting sqref="AJ58:AJ60">
    <cfRule type="expression" dxfId="5" priority="5">
      <formula>IF(RIGHT(TEXT(AJ58,"0.#"),1)=".",FALSE,TRUE)</formula>
    </cfRule>
    <cfRule type="expression" dxfId="4" priority="6">
      <formula>IF(RIGHT(TEXT(AJ58,"0.#"),1)=".",TRUE,FALSE)</formula>
    </cfRule>
  </conditionalFormatting>
  <conditionalFormatting sqref="AN58:AN60">
    <cfRule type="expression" dxfId="3" priority="3">
      <formula>IF(RIGHT(TEXT(AN58,"0.#"),1)=".",FALSE,TRUE)</formula>
    </cfRule>
    <cfRule type="expression" dxfId="2" priority="4">
      <formula>IF(RIGHT(TEXT(AN58,"0.#"),1)=".",TRUE,FALSE)</formula>
    </cfRule>
  </conditionalFormatting>
  <conditionalFormatting sqref="AR58:AR60">
    <cfRule type="expression" dxfId="1" priority="1">
      <formula>IF(RIGHT(TEXT(AR58,"0.#"),1)=".",FALSE,TRUE)</formula>
    </cfRule>
    <cfRule type="expression" dxfId="0" priority="2">
      <formula>IF(RIGHT(TEXT(AR58,"0.#"),1)=".",TRUE,FALSE)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91:AY109 R112:U118 Y112:AA112 AE112:AG112 AE114:AG114 AK112:AM112 AK114:AM114 AK116:AM116 AQ112:AS112 AQ114:AS114 AQ116:AS116 AQ118:AS118 AW112:AY112 AW114:AY114 AW116:AY116 AW118:AY118 S120:W124 AB120:AG124 AL120:AP124 AU121:AY124 S132:W136 AB132:AG136 AL132:AP136 AU133:AY136 R137:AB137 AL201:AY201 AL204:AY204 AS21:AY22 AS25:AY26 S126:W130 AB126:AG130 AL126:AP130 AU127:AY130 R141:AB141 AV193:AY196 Y193:AC196" xr:uid="{00000000-0002-0000-0000-000001000000}">
      <formula1>-1000000000</formula1>
      <formula2>1000000000</formula2>
    </dataValidation>
    <dataValidation type="decimal" allowBlank="1" showInputMessage="1" showErrorMessage="1" sqref="AN137 AN141" xr:uid="{00000000-0002-0000-0000-000002000000}">
      <formula1>-1E+34</formula1>
      <formula2>1E+33</formula2>
    </dataValidation>
    <dataValidation imeMode="disabled" allowBlank="1" showInputMessage="1" showErrorMessage="1" sqref="AR65 AR73 AR49 AR57" xr:uid="{00000000-0002-0000-0000-000003000000}"/>
    <dataValidation imeMode="on" allowBlank="1" showInputMessage="1" showErrorMessage="1" sqref="AR64:AY64 AR72:AY72 AR48:AY48 AR56:AY56" xr:uid="{00000000-0002-0000-0000-000004000000}"/>
    <dataValidation type="custom" imeMode="disabled" allowBlank="1" showInputMessage="1" showErrorMessage="1" sqref="AF66:AR68 AV65:AY65 AV73:AY73 AF74:AR76 AF44:AY45 AF50:AR52 AV49:AY49 AV57:AY57 AF58:AR60"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8" scale="93" fitToHeight="0" orientation="portrait" r:id="rId1"/>
  <headerFooter alignWithMargins="0"/>
  <rowBreaks count="5" manualBreakCount="5">
    <brk id="28" max="50" man="1"/>
    <brk id="46" max="50" man="1"/>
    <brk id="85" max="50" man="1"/>
    <brk id="150" max="50" man="1"/>
    <brk id="174"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U151:W155</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109375" customWidth="1"/>
    <col min="8" max="8" width="46.6640625" bestFit="1" customWidth="1"/>
  </cols>
  <sheetData>
    <row r="1" spans="1:8" x14ac:dyDescent="0.2">
      <c r="A1" s="2" t="s">
        <v>283</v>
      </c>
      <c r="B1" s="2" t="s">
        <v>284</v>
      </c>
      <c r="C1" s="2" t="s">
        <v>285</v>
      </c>
      <c r="D1" s="2" t="s">
        <v>60</v>
      </c>
      <c r="E1" s="2" t="s">
        <v>286</v>
      </c>
      <c r="F1" s="7" t="s">
        <v>287</v>
      </c>
      <c r="G1" s="8" t="s">
        <v>288</v>
      </c>
      <c r="H1" s="2" t="s">
        <v>289</v>
      </c>
    </row>
    <row r="2" spans="1:8" x14ac:dyDescent="0.2">
      <c r="A2" s="1" t="s">
        <v>290</v>
      </c>
      <c r="B2" s="4" t="s">
        <v>291</v>
      </c>
      <c r="C2" s="1" t="s">
        <v>59</v>
      </c>
      <c r="D2" s="1" t="s">
        <v>61</v>
      </c>
      <c r="E2" s="1" t="s">
        <v>65</v>
      </c>
      <c r="F2" s="1" t="s">
        <v>65</v>
      </c>
      <c r="G2" s="4" t="s">
        <v>292</v>
      </c>
      <c r="H2" s="9" t="s">
        <v>293</v>
      </c>
    </row>
    <row r="3" spans="1:8" x14ac:dyDescent="0.2">
      <c r="A3" s="1" t="s">
        <v>294</v>
      </c>
      <c r="B3" s="4" t="s">
        <v>295</v>
      </c>
      <c r="C3" s="1" t="s">
        <v>296</v>
      </c>
      <c r="D3" s="1" t="s">
        <v>297</v>
      </c>
      <c r="E3" s="1" t="s">
        <v>229</v>
      </c>
      <c r="F3" s="1" t="s">
        <v>229</v>
      </c>
      <c r="H3" s="1" t="s">
        <v>298</v>
      </c>
    </row>
    <row r="4" spans="1:8" x14ac:dyDescent="0.2">
      <c r="A4" s="1" t="s">
        <v>299</v>
      </c>
      <c r="B4" s="4" t="s">
        <v>56</v>
      </c>
      <c r="C4" s="4" t="s">
        <v>300</v>
      </c>
      <c r="D4" s="5"/>
      <c r="H4" s="1" t="s">
        <v>301</v>
      </c>
    </row>
    <row r="5" spans="1:8" x14ac:dyDescent="0.2">
      <c r="A5" s="1" t="s">
        <v>302</v>
      </c>
      <c r="B5" s="4" t="s">
        <v>303</v>
      </c>
      <c r="C5" s="4" t="s">
        <v>304</v>
      </c>
      <c r="D5" s="6"/>
      <c r="H5" s="1" t="s">
        <v>305</v>
      </c>
    </row>
    <row r="6" spans="1:8" x14ac:dyDescent="0.2">
      <c r="A6" s="1" t="s">
        <v>306</v>
      </c>
      <c r="B6" s="4" t="s">
        <v>307</v>
      </c>
      <c r="C6" s="4" t="s">
        <v>308</v>
      </c>
      <c r="D6" s="6"/>
      <c r="H6" s="1" t="s">
        <v>309</v>
      </c>
    </row>
    <row r="7" spans="1:8" x14ac:dyDescent="0.2">
      <c r="A7" s="1" t="s">
        <v>310</v>
      </c>
      <c r="B7" s="4" t="s">
        <v>311</v>
      </c>
      <c r="C7" s="4" t="s">
        <v>312</v>
      </c>
      <c r="D7" s="6"/>
    </row>
    <row r="8" spans="1:8" x14ac:dyDescent="0.2">
      <c r="A8" s="1" t="s">
        <v>313</v>
      </c>
      <c r="B8" s="4" t="s">
        <v>314</v>
      </c>
      <c r="C8" s="4" t="s">
        <v>75</v>
      </c>
      <c r="D8" s="6"/>
    </row>
    <row r="9" spans="1:8" x14ac:dyDescent="0.2">
      <c r="A9" s="1" t="s">
        <v>315</v>
      </c>
      <c r="B9" s="4" t="s">
        <v>160</v>
      </c>
      <c r="C9" s="4" t="s">
        <v>316</v>
      </c>
      <c r="D9" s="6"/>
    </row>
    <row r="10" spans="1:8" x14ac:dyDescent="0.2">
      <c r="A10" s="1" t="s">
        <v>317</v>
      </c>
      <c r="B10" s="3"/>
      <c r="C10" s="4" t="s">
        <v>318</v>
      </c>
      <c r="D10" s="6"/>
    </row>
    <row r="11" spans="1:8" x14ac:dyDescent="0.2">
      <c r="A11" s="1" t="s">
        <v>319</v>
      </c>
      <c r="B11" s="3"/>
      <c r="C11" s="4" t="s">
        <v>320</v>
      </c>
      <c r="D11" s="6"/>
    </row>
    <row r="12" spans="1:8" x14ac:dyDescent="0.2">
      <c r="A12" s="1" t="s">
        <v>321</v>
      </c>
      <c r="B12" s="3"/>
      <c r="C12" s="4" t="s">
        <v>322</v>
      </c>
      <c r="D12" s="6"/>
    </row>
    <row r="13" spans="1:8" x14ac:dyDescent="0.2">
      <c r="A13" s="1" t="s">
        <v>323</v>
      </c>
      <c r="B13" s="3"/>
      <c r="C13" s="4" t="s">
        <v>324</v>
      </c>
      <c r="D13" s="6"/>
    </row>
    <row r="14" spans="1:8" x14ac:dyDescent="0.2">
      <c r="A14" s="1" t="s">
        <v>325</v>
      </c>
      <c r="B14" s="3"/>
      <c r="C14" s="4" t="s">
        <v>326</v>
      </c>
      <c r="D14" s="6"/>
    </row>
    <row r="15" spans="1:8" x14ac:dyDescent="0.2">
      <c r="A15" s="1" t="s">
        <v>327</v>
      </c>
      <c r="B15" s="3"/>
      <c r="C15" s="4" t="s">
        <v>328</v>
      </c>
      <c r="D15" s="6"/>
    </row>
    <row r="16" spans="1:8" x14ac:dyDescent="0.2">
      <c r="A16" s="1" t="s">
        <v>329</v>
      </c>
      <c r="B16" s="3"/>
    </row>
    <row r="17" spans="1:2" x14ac:dyDescent="0.2">
      <c r="A17" s="1" t="s">
        <v>330</v>
      </c>
      <c r="B17" s="3"/>
    </row>
    <row r="18" spans="1:2" x14ac:dyDescent="0.2">
      <c r="A18" s="1" t="s">
        <v>331</v>
      </c>
      <c r="B18" s="3"/>
    </row>
    <row r="19" spans="1:2" x14ac:dyDescent="0.2">
      <c r="A19" s="1" t="s">
        <v>332</v>
      </c>
      <c r="B19" s="3"/>
    </row>
    <row r="20" spans="1:2" x14ac:dyDescent="0.2">
      <c r="A20" s="1" t="s">
        <v>333</v>
      </c>
      <c r="B20" s="3"/>
    </row>
    <row r="21" spans="1:2" x14ac:dyDescent="0.2">
      <c r="A21" s="1" t="s">
        <v>334</v>
      </c>
      <c r="B21" s="3"/>
    </row>
    <row r="22" spans="1:2" x14ac:dyDescent="0.2">
      <c r="A22" s="1" t="s">
        <v>335</v>
      </c>
      <c r="B22" s="3"/>
    </row>
    <row r="23" spans="1:2" x14ac:dyDescent="0.2">
      <c r="A23" s="1" t="s">
        <v>336</v>
      </c>
      <c r="B23" s="3"/>
    </row>
    <row r="24" spans="1:2" x14ac:dyDescent="0.2">
      <c r="A24" s="1" t="s">
        <v>337</v>
      </c>
      <c r="B24" s="3"/>
    </row>
    <row r="25" spans="1:2" x14ac:dyDescent="0.2">
      <c r="A25" s="1" t="s">
        <v>338</v>
      </c>
      <c r="B25" s="3"/>
    </row>
    <row r="26" spans="1:2" x14ac:dyDescent="0.2">
      <c r="A26" s="1" t="s">
        <v>339</v>
      </c>
      <c r="B26" s="3"/>
    </row>
    <row r="27" spans="1:2" x14ac:dyDescent="0.2">
      <c r="A27" s="1" t="s">
        <v>340</v>
      </c>
      <c r="B27" s="3"/>
    </row>
    <row r="28" spans="1:2" x14ac:dyDescent="0.2">
      <c r="A28" s="1" t="s">
        <v>341</v>
      </c>
      <c r="B28" s="3"/>
    </row>
    <row r="29" spans="1:2" x14ac:dyDescent="0.2">
      <c r="A29" s="1" t="s">
        <v>342</v>
      </c>
      <c r="B29" s="3"/>
    </row>
    <row r="30" spans="1:2" x14ac:dyDescent="0.2">
      <c r="A30" s="1" t="s">
        <v>343</v>
      </c>
      <c r="B30" s="3"/>
    </row>
    <row r="31" spans="1:2" x14ac:dyDescent="0.2">
      <c r="A31" s="1" t="s">
        <v>344</v>
      </c>
      <c r="B31" s="3"/>
    </row>
    <row r="32" spans="1:2" x14ac:dyDescent="0.2">
      <c r="A32" s="1" t="s">
        <v>345</v>
      </c>
      <c r="B32" s="3"/>
    </row>
    <row r="33" spans="1:2" x14ac:dyDescent="0.2">
      <c r="A33" s="1" t="s">
        <v>346</v>
      </c>
      <c r="B33" s="3"/>
    </row>
    <row r="34" spans="1:2" x14ac:dyDescent="0.2">
      <c r="A34" s="1" t="s">
        <v>347</v>
      </c>
      <c r="B34" s="3"/>
    </row>
    <row r="35" spans="1:2" x14ac:dyDescent="0.2">
      <c r="A35" s="1" t="s">
        <v>348</v>
      </c>
      <c r="B35" s="3"/>
    </row>
    <row r="36" spans="1:2" x14ac:dyDescent="0.2">
      <c r="A36" s="1" t="s">
        <v>349</v>
      </c>
      <c r="B36" s="3"/>
    </row>
    <row r="37" spans="1:2" x14ac:dyDescent="0.2">
      <c r="A37" s="1" t="s">
        <v>350</v>
      </c>
      <c r="B37" s="3"/>
    </row>
    <row r="38" spans="1:2" x14ac:dyDescent="0.2">
      <c r="A38" s="1" t="s">
        <v>351</v>
      </c>
      <c r="B38" s="3"/>
    </row>
    <row r="39" spans="1:2" x14ac:dyDescent="0.2">
      <c r="A39" s="1" t="s">
        <v>352</v>
      </c>
      <c r="B39" s="3"/>
    </row>
    <row r="40" spans="1:2" x14ac:dyDescent="0.2">
      <c r="A40" s="1" t="s">
        <v>353</v>
      </c>
      <c r="B40" s="3"/>
    </row>
    <row r="41" spans="1:2" x14ac:dyDescent="0.2">
      <c r="A41" s="1" t="s">
        <v>354</v>
      </c>
      <c r="B41" s="3"/>
    </row>
    <row r="42" spans="1:2" x14ac:dyDescent="0.2">
      <c r="A42" s="1" t="s">
        <v>355</v>
      </c>
      <c r="B42" s="3"/>
    </row>
    <row r="43" spans="1:2" x14ac:dyDescent="0.2">
      <c r="A43" s="1" t="s">
        <v>356</v>
      </c>
      <c r="B43" s="3"/>
    </row>
    <row r="44" spans="1:2" x14ac:dyDescent="0.2">
      <c r="A44" s="1" t="s">
        <v>357</v>
      </c>
      <c r="B44" s="3"/>
    </row>
    <row r="45" spans="1:2" x14ac:dyDescent="0.2">
      <c r="A45" s="1" t="s">
        <v>358</v>
      </c>
      <c r="B45" s="3"/>
    </row>
    <row r="46" spans="1:2" x14ac:dyDescent="0.2">
      <c r="A46" s="1" t="s">
        <v>359</v>
      </c>
      <c r="B46" s="3"/>
    </row>
    <row r="47" spans="1:2" x14ac:dyDescent="0.2">
      <c r="A47" s="1" t="s">
        <v>360</v>
      </c>
      <c r="B47" s="3"/>
    </row>
    <row r="48" spans="1:2" x14ac:dyDescent="0.2">
      <c r="A48" s="1" t="s">
        <v>361</v>
      </c>
      <c r="B48" s="3"/>
    </row>
    <row r="49" spans="1:2" x14ac:dyDescent="0.2">
      <c r="A49" s="1" t="s">
        <v>362</v>
      </c>
      <c r="B49" s="3"/>
    </row>
    <row r="50" spans="1:2" x14ac:dyDescent="0.2">
      <c r="A50" s="1" t="s">
        <v>363</v>
      </c>
      <c r="B50" s="3"/>
    </row>
    <row r="51" spans="1:2" x14ac:dyDescent="0.2">
      <c r="A51" s="1" t="s">
        <v>364</v>
      </c>
      <c r="B51" s="3"/>
    </row>
    <row r="52" spans="1:2" x14ac:dyDescent="0.2">
      <c r="A52" s="1" t="s">
        <v>365</v>
      </c>
      <c r="B52" s="3"/>
    </row>
    <row r="53" spans="1:2" x14ac:dyDescent="0.2">
      <c r="A53" s="1" t="s">
        <v>366</v>
      </c>
      <c r="B53" s="3"/>
    </row>
    <row r="54" spans="1:2" x14ac:dyDescent="0.2">
      <c r="A54" s="1" t="s">
        <v>367</v>
      </c>
      <c r="B54" s="3"/>
    </row>
    <row r="55" spans="1:2" x14ac:dyDescent="0.2">
      <c r="A55" s="1" t="s">
        <v>368</v>
      </c>
      <c r="B55" s="3"/>
    </row>
    <row r="56" spans="1:2" x14ac:dyDescent="0.2">
      <c r="A56" s="1" t="s">
        <v>369</v>
      </c>
      <c r="B56" s="3"/>
    </row>
    <row r="57" spans="1:2" x14ac:dyDescent="0.2">
      <c r="A57" s="1" t="s">
        <v>370</v>
      </c>
      <c r="B57" s="3"/>
    </row>
    <row r="58" spans="1:2" x14ac:dyDescent="0.2">
      <c r="A58" s="1" t="s">
        <v>371</v>
      </c>
      <c r="B58" s="3"/>
    </row>
    <row r="59" spans="1:2" x14ac:dyDescent="0.2">
      <c r="A59" s="1" t="s">
        <v>54</v>
      </c>
      <c r="B59" s="3"/>
    </row>
    <row r="60" spans="1:2" x14ac:dyDescent="0.2">
      <c r="A60" s="1" t="s">
        <v>372</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7CEE5591-D0A8-4A10-A3F1-F81B5F226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A133D55-8AF6-4917-96B5-21BB728F6B18}">
  <ds:schemaRefs>
    <ds:schemaRef ds:uri="http://schemas.microsoft.com/sharepoint/v3/contenttype/forms"/>
  </ds:schemaRefs>
</ds:datastoreItem>
</file>

<file path=customXml/itemProps3.xml><?xml version="1.0" encoding="utf-8"?>
<ds:datastoreItem xmlns:ds="http://schemas.openxmlformats.org/officeDocument/2006/customXml" ds:itemID="{03A0AD9D-0BB1-407E-B889-267940403122}">
  <ds:schemaRefs>
    <ds:schemaRef ds:uri="FBA1376E-82DB-4D6C-B33A-D646C0617999"/>
    <ds:schemaRef ds:uri="http://schemas.microsoft.com/office/infopath/2007/PartnerControls"/>
    <ds:schemaRef ds:uri="http://www.w3.org/XML/1998/namespace"/>
    <ds:schemaRef ds:uri="http://schemas.microsoft.com/office/2006/documentManagement/types"/>
    <ds:schemaRef ds:uri="http://purl.org/dc/elements/1.1/"/>
    <ds:schemaRef ds:uri="http://schemas.openxmlformats.org/package/2006/metadata/core-properties"/>
    <ds:schemaRef ds:uri="http://purl.org/dc/terms/"/>
    <ds:schemaRef ds:uri="71923be8-99dd-4baf-9eec-97c540488ea5"/>
    <ds:schemaRef ds:uri="2d5f1945-286f-4658-a685-0dc25831e22f"/>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2023-09-28T05:06:44Z</dcterms:created>
  <dcterms:modified xsi:type="dcterms:W3CDTF">2024-04-22T06:34:06Z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