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2850" yWindow="0" windowWidth="20660" windowHeight="12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1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G704" authorId="0" shapeId="0">
      <text>
        <r>
          <rPr>
            <b/>
            <sz val="9"/>
            <color indexed="81"/>
            <rFont val="MS P ゴシック"/>
            <family val="3"/>
            <charset val="128"/>
          </rPr>
          <t>蓮見（備忘）:</t>
        </r>
        <r>
          <rPr>
            <sz val="9"/>
            <color indexed="81"/>
            <rFont val="MS P ゴシック"/>
            <family val="3"/>
            <charset val="128"/>
          </rPr>
          <t xml:space="preserve">
最新のデータに修正する必要あり</t>
        </r>
      </text>
    </comment>
  </commentList>
</comments>
</file>

<file path=xl/sharedStrings.xml><?xml version="1.0" encoding="utf-8"?>
<sst xmlns="http://schemas.openxmlformats.org/spreadsheetml/2006/main" count="3319" uniqueCount="796">
  <si>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</si>
  <si>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</si>
  <si>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</si>
  <si>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</si>
  <si>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</si>
  <si>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</si>
  <si>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</si>
  <si>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</si>
  <si>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</si>
  <si>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</si>
  <si>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</si>
  <si>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</si>
  <si>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</si>
  <si>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</si>
  <si>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</si>
  <si>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</si>
  <si>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</si>
  <si>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</si>
  <si>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</si>
  <si>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</si>
  <si>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</si>
  <si>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</si>
  <si>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</si>
  <si>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</si>
  <si>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</si>
  <si>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</si>
  <si>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</si>
  <si>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</si>
  <si>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</si>
  <si>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</si>
  <si>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</si>
  <si>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</si>
  <si>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</si>
  <si>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</si>
  <si>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</si>
  <si>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</si>
  <si>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</si>
  <si>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</si>
  <si>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</si>
  <si>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</si>
  <si>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</si>
  <si>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</si>
  <si>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</si>
  <si>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</si>
  <si>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</si>
  <si>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</si>
  <si>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</si>
  <si>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</si>
  <si>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</si>
  <si>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</si>
  <si>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</si>
  <si>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</si>
  <si>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</si>
  <si>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</si>
  <si>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</si>
  <si>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</si>
  <si>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</si>
  <si>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</si>
  <si>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</si>
  <si>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</si>
  <si>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</si>
  <si>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</si>
  <si>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</si>
  <si>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</si>
  <si>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</si>
  <si>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</si>
  <si>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</si>
  <si>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</si>
  <si>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</si>
  <si>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</si>
  <si>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</si>
  <si>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</si>
  <si>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</si>
  <si>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</si>
  <si>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</si>
  <si>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</si>
  <si>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</si>
  <si>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</si>
  <si>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</si>
  <si>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</si>
  <si>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</si>
  <si>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</si>
  <si>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</si>
  <si>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</si>
  <si>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</si>
  <si>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</si>
  <si>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</si>
  <si>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</si>
  <si>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</si>
  <si>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</si>
  <si>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</si>
  <si>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</si>
  <si>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</si>
  <si>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</si>
  <si>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</si>
  <si>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</si>
  <si>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</si>
  <si>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</si>
  <si>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</si>
  <si>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</si>
  <si>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</si>
  <si>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</si>
  <si>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</si>
  <si>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</si>
  <si>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</si>
  <si>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</si>
  <si>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</si>
  <si>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</si>
  <si>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</si>
  <si>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</si>
  <si>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</si>
  <si>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</si>
  <si>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</si>
  <si>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</si>
  <si>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</si>
  <si>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</si>
  <si>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</si>
  <si>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</si>
  <si>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</si>
  <si>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</si>
  <si>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</si>
  <si>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</si>
  <si>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</si>
  <si>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</si>
  <si>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</si>
  <si>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</si>
  <si>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</si>
  <si>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</si>
  <si>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</si>
  <si>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</si>
  <si>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</si>
  <si>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</si>
  <si>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</si>
  <si>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</si>
  <si>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</si>
  <si>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</si>
  <si>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</si>
  <si>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</si>
  <si>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</si>
  <si>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</si>
  <si>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</si>
  <si>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</si>
  <si>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</si>
  <si>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</si>
  <si>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</si>
  <si>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</si>
  <si>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</si>
  <si>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</si>
  <si>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</si>
  <si>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</si>
  <si>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</si>
  <si>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</si>
  <si>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</si>
  <si>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</si>
  <si>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</si>
  <si>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</si>
  <si>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</si>
  <si>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</si>
  <si>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</si>
  <si>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</si>
  <si>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</si>
  <si>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</si>
  <si>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</si>
  <si>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</si>
  <si>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</si>
  <si>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</si>
  <si>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</si>
  <si>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</si>
  <si>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</si>
  <si>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</si>
  <si>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</si>
  <si>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</si>
  <si>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</si>
  <si>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</si>
  <si>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</si>
  <si>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</si>
  <si>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</si>
  <si>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</si>
  <si>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</si>
  <si>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</si>
  <si>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</si>
  <si>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</si>
  <si>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</si>
  <si>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</si>
  <si>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</si>
  <si>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</si>
  <si>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</si>
  <si>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</si>
  <si>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</si>
  <si>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</si>
  <si>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</si>
  <si>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</si>
  <si>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</si>
  <si>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</si>
  <si>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</si>
  <si>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</si>
  <si>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</si>
  <si>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</si>
  <si>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</si>
  <si>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</si>
  <si>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</si>
  <si>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</si>
  <si>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</si>
  <si>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</si>
  <si>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</si>
  <si>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</si>
  <si>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</si>
  <si>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</si>
  <si>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</si>
  <si>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</si>
  <si>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</si>
  <si>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</si>
  <si>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</si>
  <si>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</si>
  <si>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</si>
  <si>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</si>
  <si>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</si>
  <si>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</si>
  <si>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</si>
  <si>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</si>
  <si>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</si>
  <si>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</si>
  <si>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</si>
  <si>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</si>
  <si>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</si>
  <si>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</si>
  <si>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</si>
  <si>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</si>
  <si>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</si>
  <si>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</si>
  <si>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</si>
  <si>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</si>
  <si>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</si>
  <si>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</si>
  <si>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</si>
  <si>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</si>
  <si>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</si>
  <si>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</si>
  <si>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</si>
  <si>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</si>
  <si>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</si>
  <si>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</si>
  <si>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</si>
  <si>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</si>
  <si>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</si>
  <si>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</si>
  <si>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</si>
  <si>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</si>
  <si>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</si>
  <si>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</si>
  <si>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</si>
  <si>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</si>
  <si>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</si>
  <si>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</si>
  <si>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</si>
  <si>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</si>
  <si>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</si>
  <si>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</si>
  <si>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</si>
  <si>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</si>
  <si>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</si>
  <si>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</si>
  <si>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</si>
  <si>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</si>
  <si>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</si>
  <si>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</si>
  <si>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</si>
  <si>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</si>
  <si>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</si>
  <si>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</si>
  <si>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</si>
  <si>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</si>
  <si>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</si>
  <si>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</si>
  <si>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</si>
  <si>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</si>
  <si>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</si>
  <si>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</si>
  <si>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</si>
  <si>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</si>
  <si>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</si>
  <si>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</si>
  <si>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</si>
  <si>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</si>
  <si>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</si>
  <si>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</si>
  <si>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</si>
  <si>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</si>
  <si>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</si>
  <si>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</si>
  <si>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</si>
  <si>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</si>
  <si>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</si>
  <si>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</si>
  <si>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</si>
  <si>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</si>
  <si>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</si>
  <si>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</si>
  <si>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</si>
  <si>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</si>
  <si>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</si>
  <si>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</si>
  <si>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</si>
  <si>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</si>
  <si>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</si>
  <si>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</si>
  <si>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</si>
  <si>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</si>
  <si>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</si>
  <si>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</si>
  <si>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</si>
  <si>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</si>
  <si>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</si>
  <si>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</si>
  <si>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</si>
  <si>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</si>
  <si>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</si>
  <si>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</si>
  <si>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</si>
  <si>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</si>
  <si>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</si>
  <si>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</si>
  <si>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</si>
  <si>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</si>
  <si>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</si>
  <si>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</si>
  <si>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</si>
  <si>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</si>
  <si>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</si>
  <si>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</si>
  <si>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</si>
  <si>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</si>
  <si>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</si>
  <si>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</si>
  <si>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</si>
  <si>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</si>
  <si>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</si>
  <si>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</si>
  <si>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</si>
  <si>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</si>
  <si>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</si>
  <si>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</si>
  <si>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</si>
  <si>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</si>
  <si>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</si>
  <si>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</si>
  <si>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</si>
  <si>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</si>
  <si>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</si>
  <si>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</si>
  <si>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</si>
  <si>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</si>
  <si>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</si>
  <si>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</si>
  <si>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</si>
  <si>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</si>
  <si>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</si>
  <si>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</si>
  <si>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</si>
  <si>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</si>
  <si>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</si>
  <si>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</si>
  <si>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</si>
  <si>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</si>
  <si>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</si>
  <si>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</si>
  <si>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</si>
  <si>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</si>
  <si>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</si>
  <si>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</si>
  <si>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</si>
  <si>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</si>
  <si>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</si>
  <si>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</si>
  <si>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</si>
  <si>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</si>
  <si>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</si>
  <si>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</si>
  <si>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</si>
  <si>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</si>
  <si>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</si>
  <si>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</si>
  <si>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</si>
  <si>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</si>
  <si>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</si>
  <si>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</si>
  <si>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</si>
  <si>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</si>
  <si>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</si>
  <si>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</si>
  <si>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</si>
  <si>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</si>
  <si>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</si>
  <si>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</si>
  <si>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</si>
  <si>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</si>
  <si>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</si>
  <si>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</si>
  <si>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</si>
  <si>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</si>
  <si>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</si>
  <si>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</si>
  <si>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</si>
  <si>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</si>
  <si>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</si>
  <si>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</si>
  <si>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</si>
  <si>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</si>
  <si>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</si>
  <si>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</si>
  <si>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</si>
  <si>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</si>
  <si>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</si>
  <si>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</si>
  <si>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</si>
  <si>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</si>
  <si>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</si>
  <si>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</si>
  <si>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</si>
  <si>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</si>
  <si>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</si>
  <si>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</si>
  <si>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</si>
  <si>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</si>
  <si>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</si>
  <si>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</si>
  <si>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</si>
  <si>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</si>
  <si>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</si>
  <si>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</si>
  <si>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</si>
  <si>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</si>
  <si>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</si>
  <si>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</si>
  <si>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</si>
  <si>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</si>
  <si>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</si>
  <si>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</si>
  <si>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</si>
  <si>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</si>
  <si>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</si>
  <si>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</si>
  <si>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</si>
  <si>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</si>
  <si>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</si>
  <si>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</si>
  <si>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</si>
  <si>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</si>
  <si>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</si>
  <si>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</si>
  <si>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</si>
  <si>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</si>
  <si>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</si>
  <si>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</si>
  <si>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</si>
  <si>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</si>
  <si>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</si>
  <si>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</si>
  <si>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</si>
  <si>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</si>
  <si>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</si>
  <si>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</si>
  <si>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</si>
  <si>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</si>
  <si>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</si>
  <si>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</si>
  <si>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</si>
  <si>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</si>
  <si>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</si>
  <si>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</si>
  <si>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</si>
  <si>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</si>
  <si>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</si>
  <si>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</si>
  <si>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</si>
  <si>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</si>
  <si>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</si>
  <si>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</si>
  <si>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</si>
  <si>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</si>
  <si>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</si>
  <si>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</si>
  <si>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</si>
  <si>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</si>
  <si>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</si>
  <si>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</si>
  <si>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</si>
  <si>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</si>
  <si>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</si>
  <si>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</si>
  <si>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</si>
  <si>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</si>
  <si>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</si>
  <si>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</si>
  <si>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</si>
  <si>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</si>
  <si>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</si>
  <si>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</si>
  <si>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</si>
  <si>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</si>
  <si>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</si>
  <si>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</si>
  <si>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</si>
  <si>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</si>
  <si>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</si>
  <si>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</si>
  <si>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</si>
  <si>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</si>
  <si>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</si>
  <si>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</si>
  <si>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</si>
  <si>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</si>
  <si>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</si>
  <si>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</si>
  <si>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</si>
  <si>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</si>
  <si>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</si>
  <si>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</si>
  <si>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</si>
  <si>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</si>
  <si>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</si>
  <si>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</si>
  <si>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</si>
  <si>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</si>
  <si>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</si>
  <si>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</si>
  <si>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</si>
  <si>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</si>
  <si>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</si>
  <si>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</si>
  <si>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</si>
  <si>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</si>
  <si>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</si>
  <si>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</si>
  <si>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</si>
  <si>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</si>
  <si>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</si>
  <si>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</si>
  <si>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</si>
  <si>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</si>
  <si>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</si>
  <si>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</si>
  <si>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</si>
  <si>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</si>
  <si>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</si>
  <si>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</si>
  <si>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</si>
  <si>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</si>
  <si>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</si>
  <si>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</si>
  <si>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</si>
  <si>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</si>
  <si>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</si>
  <si>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</si>
  <si>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</si>
  <si>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</si>
  <si>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</si>
  <si>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</si>
  <si>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</si>
  <si>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再生医療・遺伝子治療の産業化に向けた基盤技術開発事業</t>
    <rPh sb="5" eb="8">
      <t>イデンシ</t>
    </rPh>
    <rPh sb="8" eb="10">
      <t>チリョウ</t>
    </rPh>
    <phoneticPr fontId="6"/>
  </si>
  <si>
    <t>商務・サービスグループ</t>
    <rPh sb="0" eb="2">
      <t>ショウム</t>
    </rPh>
    <phoneticPr fontId="6"/>
  </si>
  <si>
    <t>生物化学産業課</t>
    <rPh sb="0" eb="2">
      <t>セイブツ</t>
    </rPh>
    <rPh sb="2" eb="4">
      <t>カガク</t>
    </rPh>
    <rPh sb="4" eb="6">
      <t>サンギョウ</t>
    </rPh>
    <rPh sb="6" eb="7">
      <t>カ</t>
    </rPh>
    <phoneticPr fontId="6"/>
  </si>
  <si>
    <t>課長　田中　哲也</t>
    <rPh sb="0" eb="2">
      <t>カチョウ</t>
    </rPh>
    <rPh sb="3" eb="5">
      <t>タナカ</t>
    </rPh>
    <rPh sb="6" eb="8">
      <t>テツヤ</t>
    </rPh>
    <phoneticPr fontId="6"/>
  </si>
  <si>
    <t>○</t>
  </si>
  <si>
    <t>-</t>
    <phoneticPr fontId="6"/>
  </si>
  <si>
    <t>・第5期科学技術基本計画（平成28年1月22日閣議決定）
・健康・医療戦略（平成26年7月22日閣議決定、平成29年2月17日一部変更）
・医療分野研究開発推進計画（平成26年7月22日健康・医療戦略推進本部決定、平成29年2月17日一部変更）
・日本再興戦略　2016（平成28年6月2日閣議決定）
・未来投資戦略　2017（平成29年6月9日閣議決定）</t>
    <rPh sb="152" eb="154">
      <t>ミライ</t>
    </rPh>
    <rPh sb="154" eb="156">
      <t>トウシ</t>
    </rPh>
    <rPh sb="156" eb="158">
      <t>センリャク</t>
    </rPh>
    <rPh sb="164" eb="166">
      <t>ヘイセイ</t>
    </rPh>
    <rPh sb="168" eb="169">
      <t>ネン</t>
    </rPh>
    <rPh sb="170" eb="171">
      <t>ガツ</t>
    </rPh>
    <rPh sb="172" eb="173">
      <t>ニチ</t>
    </rPh>
    <rPh sb="173" eb="175">
      <t>カクギ</t>
    </rPh>
    <rPh sb="175" eb="177">
      <t>ケッテイ</t>
    </rPh>
    <phoneticPr fontId="6"/>
  </si>
  <si>
    <t>再生医療や遺伝子治療は臨床現場において新たな治療の選択肢となりつつあり、またiPS細胞等の幹細胞を用いた再生医療技術は新たな創薬ツールとして期待され、市場の急速な拡大が予想されている。本事業では、再生医療等製品の産業化を促進し、遺伝子治療に関する治療用ベクターの培養・製造技術等を開発するとともに、再生医療技術を応用した新薬創出を加速する。これらにより、我が国発の革新的医療の社会実装を図り、健康長寿社会を実現する。</t>
    <rPh sb="56" eb="58">
      <t>ギジュツ</t>
    </rPh>
    <rPh sb="59" eb="60">
      <t>アラ</t>
    </rPh>
    <rPh sb="106" eb="109">
      <t>サンギョウカ</t>
    </rPh>
    <rPh sb="110" eb="112">
      <t>ソクシン</t>
    </rPh>
    <rPh sb="114" eb="117">
      <t>イデンシ</t>
    </rPh>
    <rPh sb="117" eb="119">
      <t>チリョウ</t>
    </rPh>
    <rPh sb="120" eb="121">
      <t>カン</t>
    </rPh>
    <rPh sb="123" eb="126">
      <t>チリョウヨウ</t>
    </rPh>
    <rPh sb="131" eb="133">
      <t>バイヨウ</t>
    </rPh>
    <rPh sb="134" eb="136">
      <t>セイゾウ</t>
    </rPh>
    <rPh sb="136" eb="138">
      <t>ギジュツ</t>
    </rPh>
    <rPh sb="138" eb="139">
      <t>トウ</t>
    </rPh>
    <rPh sb="140" eb="142">
      <t>カイハツ</t>
    </rPh>
    <phoneticPr fontId="6"/>
  </si>
  <si>
    <t>再生医療・遺伝子治療の産業化を促進するため、
①医薬品の安全性等を評価するために、再生医療技術を応用して、様々な臓器の細胞を利用した基盤技術を開発する。
②再生医療等製品の上市のために必要な、安全性・有効性に関する試験項目の明確化や規制に対応した製品開発体制の構築等を支援する。
③遺伝子治療に必要となるベクター製造等技術の産業利用のための基盤技術を開発する。
[補助率：定額（１０／１０）]</t>
    <phoneticPr fontId="6"/>
  </si>
  <si>
    <t>-</t>
    <phoneticPr fontId="6"/>
  </si>
  <si>
    <t>-</t>
    <phoneticPr fontId="6"/>
  </si>
  <si>
    <t>-</t>
    <phoneticPr fontId="6"/>
  </si>
  <si>
    <t>医療研究開発推進事業費補助金</t>
    <phoneticPr fontId="6"/>
  </si>
  <si>
    <t>対象品目（皮膚、軟骨、心筋シート等）の薬事申請件数(前身事業の開始された平成２６年度からの成果を含む)</t>
    <phoneticPr fontId="6"/>
  </si>
  <si>
    <t>件数</t>
    <rPh sb="0" eb="2">
      <t>ケンスウ</t>
    </rPh>
    <phoneticPr fontId="6"/>
  </si>
  <si>
    <t>-</t>
    <phoneticPr fontId="6"/>
  </si>
  <si>
    <t>-</t>
    <phoneticPr fontId="6"/>
  </si>
  <si>
    <t>開発成果による製品を導入した企業数</t>
    <phoneticPr fontId="6"/>
  </si>
  <si>
    <t>-</t>
    <phoneticPr fontId="6"/>
  </si>
  <si>
    <t>-</t>
    <phoneticPr fontId="6"/>
  </si>
  <si>
    <t>-</t>
    <phoneticPr fontId="6"/>
  </si>
  <si>
    <t>-</t>
    <phoneticPr fontId="6"/>
  </si>
  <si>
    <t>-</t>
    <phoneticPr fontId="6"/>
  </si>
  <si>
    <t>-</t>
    <phoneticPr fontId="6"/>
  </si>
  <si>
    <t>件</t>
    <rPh sb="0" eb="1">
      <t>ケン</t>
    </rPh>
    <phoneticPr fontId="6"/>
  </si>
  <si>
    <t>ベクター製造に係る要素技術の確立数、及び、各要素技術の組み合わせの確立数</t>
    <rPh sb="4" eb="6">
      <t>セイゾウ</t>
    </rPh>
    <phoneticPr fontId="6"/>
  </si>
  <si>
    <t>-</t>
    <phoneticPr fontId="6"/>
  </si>
  <si>
    <t>再生医療製品評価手法開発・製品開発体制の構築に係る予算額（千円）／品目数（件）　</t>
    <phoneticPr fontId="6"/>
  </si>
  <si>
    <t>千円</t>
    <phoneticPr fontId="6"/>
  </si>
  <si>
    <t>千円/件</t>
    <phoneticPr fontId="6"/>
  </si>
  <si>
    <t>610,358/9</t>
    <phoneticPr fontId="6"/>
  </si>
  <si>
    <t>２．産業育成</t>
    <rPh sb="2" eb="4">
      <t>サンギョウ</t>
    </rPh>
    <rPh sb="4" eb="6">
      <t>イクセイ</t>
    </rPh>
    <phoneticPr fontId="6"/>
  </si>
  <si>
    <t>２－1．ものづくり</t>
    <phoneticPr fontId="6"/>
  </si>
  <si>
    <t>製造業の生産性向上の伸び率を２％以上</t>
    <phoneticPr fontId="6"/>
  </si>
  <si>
    <t>%</t>
    <phoneticPr fontId="6"/>
  </si>
  <si>
    <t>%</t>
    <phoneticPr fontId="6"/>
  </si>
  <si>
    <t>-</t>
    <phoneticPr fontId="6"/>
  </si>
  <si>
    <t>-</t>
    <phoneticPr fontId="6"/>
  </si>
  <si>
    <t>-</t>
    <phoneticPr fontId="6"/>
  </si>
  <si>
    <t>-</t>
    <phoneticPr fontId="6"/>
  </si>
  <si>
    <t>官民合わせた研究開発投資のＧＤＰ比を４％以上</t>
    <phoneticPr fontId="6"/>
  </si>
  <si>
    <t>本事業は、バイオ医薬品の生産プロセスの確立、創薬コストの低減とプロセスの短縮化を目的としており、労働生産性の向上に資する。</t>
    <phoneticPr fontId="6"/>
  </si>
  <si>
    <t>-</t>
  </si>
  <si>
    <t>-</t>
    <phoneticPr fontId="6"/>
  </si>
  <si>
    <t>-</t>
    <phoneticPr fontId="6"/>
  </si>
  <si>
    <t>-</t>
    <phoneticPr fontId="6"/>
  </si>
  <si>
    <t>再生医療・遺伝子治療は、手術・投薬など従来の手法では治療困難とされる疾患の根本治療として臨床現場における新たな治療の選択肢となるとともに、創薬ツールとしての応用が期待されており、国民の健康増進に寄与し、国民や社会のニーズを反映させている。</t>
    <phoneticPr fontId="6"/>
  </si>
  <si>
    <t>再生医療技術を活用した創薬支援システムや遺伝子治療のための技術等を世界に先駆けて開発するため、国内の大学・研究機関・企業等の技術を集約し、オールジャパン体制で開発する必要があることから、国の支援が必要である。
また、再生医療製品の治験の方法及び評価手法が確立されておらず、開発の見通しが非常に立てづらい状況であるため、再生医療製品の上市には国による支援が必要である。</t>
    <phoneticPr fontId="6"/>
  </si>
  <si>
    <t>健康・医療戦略（平成26年7月22日閣議決定）において、世界最先端の医療の実現に向けた取り組みに、再生医療の実現が位置付けられている。
また、「今後の幹細胞・再生医学研究の在り方について　改訂版」（平成27年11月11日一部改正）において、創薬ツールとしてiPS細胞の利活用促進に向けた取り組みの強化が求められている。
本事業では、再生医療・遺伝子治療の産業化に向けて課題となっているコストダウンや再生医療等製品の早期の上市に対応しており、さらに、創薬ツールとしてiPS細胞等を利用する際の課題となっている細胞培養技術や評価技術の確立等を目指しているため、政策目的の達成手段として適切である。
また、本事業での規制に対応した再生医療等製品の製造・評価技術の開発や製造開発を促す体制の構築、再生医療技術を応用した創薬支援ツールの開発、遺伝子治療のための技術開発は再生医療・遺伝子治療の産業化には必要不可欠な項目であり、優先度の高い事業と言える。
なお、欧米では、再生医療等製品の上市品数は我が国と比べ多く（米国：２０件、欧州：３７件、日本：４件）（2017年8月時点）、我が国において産学官が連携した研究開発を支援する必要がある。</t>
    <rPh sb="267" eb="268">
      <t>ナド</t>
    </rPh>
    <rPh sb="320" eb="322">
      <t>セイゾウ</t>
    </rPh>
    <rPh sb="323" eb="325">
      <t>ヒョウカ</t>
    </rPh>
    <rPh sb="325" eb="327">
      <t>ギジュツ</t>
    </rPh>
    <rPh sb="336" eb="337">
      <t>ウナガ</t>
    </rPh>
    <rPh sb="477" eb="478">
      <t>ネン</t>
    </rPh>
    <rPh sb="479" eb="480">
      <t>ガツ</t>
    </rPh>
    <rPh sb="480" eb="482">
      <t>ジテン</t>
    </rPh>
    <phoneticPr fontId="6"/>
  </si>
  <si>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本事業は外部の有識者による企画競争審査委員会にて再委託先も含めた実施体制や適切な積算が行われていることなどを提案書を基に審査した上で採択されていることから、支出先の選定は妥当である。</t>
    <phoneticPr fontId="6"/>
  </si>
  <si>
    <t>無</t>
  </si>
  <si>
    <t>海外に先駆けた装置を開発するため、国内の技術を結集させたオールジャパン体制で開発を推進する必要があることから、国の事業として実施する必要があることに加え、本事業で得られた成果を広く活用するために、委託事業で実施することは妥当である。</t>
    <phoneticPr fontId="6"/>
  </si>
  <si>
    <t>AMEDが、契約時及び中間段階で、各支出先での予算使用を確認しており、この確認が適切であることを確定検査でも確認しているところ、予算は適正かつ効率的に使用されていることから、単位当たりコストの水準は妥当である。</t>
    <phoneticPr fontId="6"/>
  </si>
  <si>
    <t>契約時や確定検査等で支出の妥当性をチェックする予定であるため、中間段階での支出は合理的なものとなる見込み。</t>
    <phoneticPr fontId="6"/>
  </si>
  <si>
    <t>採択審査時や契約時に事業の研究開発に必要な費目・使途であるか精査・確認し、事業目的を達成するために必要な費目・使途に限定されており、さらに、確定検査等で妥当性をチェックする。</t>
    <phoneticPr fontId="6"/>
  </si>
  <si>
    <t>‐</t>
  </si>
  <si>
    <t>相見積り等によるコスト削減に向けた調達や、事業内で定期的に進捗状況報告を行う等、効果的な事業実施に努めている。</t>
    <phoneticPr fontId="6"/>
  </si>
  <si>
    <t>研究開発に係る有識者委員会を開催し、外部有識者による評価を実施しており、成果実績は成果目標に見合ったものとなっている。</t>
    <phoneticPr fontId="6"/>
  </si>
  <si>
    <t>研究開発に係る有識者委員会を開催し、実施方針や実施内容について助言を得ながら実施しており、効果的あるいは低コストでの実施に努めている。</t>
    <phoneticPr fontId="6"/>
  </si>
  <si>
    <t>研究開発に係る有識者委員会を開催し、外部有識者による評価を実施しており、大量培養装置のプロトタイプの作製や規制に対応するための課題抽出など、活動実績は成果目標に見合ったものとなっている。</t>
    <phoneticPr fontId="6"/>
  </si>
  <si>
    <t>文部科学省事業の「再生医療実現拠点ネットワークプログラム」及び厚生労働省事業の「再生医療実用化研究事業」及び「再生医療臨床研究促進基盤整備事業」等と連携し、これら事業の円滑な推進を支援する。また評価手法の開発については、厚生労働省と連携し再生医療製品の特性に対する課題の共有等を行う。</t>
    <rPh sb="44" eb="46">
      <t>ジツヨウ</t>
    </rPh>
    <rPh sb="46" eb="47">
      <t>カ</t>
    </rPh>
    <rPh sb="47" eb="49">
      <t>ケンキュウ</t>
    </rPh>
    <rPh sb="52" eb="53">
      <t>オヨ</t>
    </rPh>
    <rPh sb="55" eb="57">
      <t>サイセイ</t>
    </rPh>
    <rPh sb="57" eb="59">
      <t>イリョウ</t>
    </rPh>
    <rPh sb="59" eb="61">
      <t>リンショウ</t>
    </rPh>
    <rPh sb="61" eb="63">
      <t>ケンキュウ</t>
    </rPh>
    <rPh sb="63" eb="65">
      <t>ソクシン</t>
    </rPh>
    <rPh sb="65" eb="67">
      <t>キバン</t>
    </rPh>
    <rPh sb="67" eb="69">
      <t>セイビ</t>
    </rPh>
    <rPh sb="69" eb="71">
      <t>ジギョウ</t>
    </rPh>
    <phoneticPr fontId="6"/>
  </si>
  <si>
    <t>文部科学省</t>
  </si>
  <si>
    <t>厚生労働省</t>
  </si>
  <si>
    <t>再生医療実現拠点ネットワークプログラム</t>
    <phoneticPr fontId="6"/>
  </si>
  <si>
    <t>再生医療実用化研究事業</t>
    <rPh sb="4" eb="6">
      <t>ジツヨウ</t>
    </rPh>
    <rPh sb="6" eb="7">
      <t>カ</t>
    </rPh>
    <rPh sb="7" eb="9">
      <t>ケンキュウ</t>
    </rPh>
    <phoneticPr fontId="6"/>
  </si>
  <si>
    <t>再生医療臨床研究促進基盤整備事業</t>
    <rPh sb="0" eb="2">
      <t>サイセイ</t>
    </rPh>
    <rPh sb="2" eb="4">
      <t>イリョウ</t>
    </rPh>
    <rPh sb="4" eb="6">
      <t>リンショウ</t>
    </rPh>
    <rPh sb="6" eb="8">
      <t>ケンキュウ</t>
    </rPh>
    <rPh sb="8" eb="10">
      <t>ソクシン</t>
    </rPh>
    <rPh sb="10" eb="12">
      <t>キバン</t>
    </rPh>
    <rPh sb="12" eb="14">
      <t>セイビ</t>
    </rPh>
    <rPh sb="14" eb="16">
      <t>ジギョウ</t>
    </rPh>
    <phoneticPr fontId="6"/>
  </si>
  <si>
    <t>新26-0008</t>
    <phoneticPr fontId="6"/>
  </si>
  <si>
    <t>新27-0009</t>
    <phoneticPr fontId="6"/>
  </si>
  <si>
    <t>0038</t>
    <phoneticPr fontId="6"/>
  </si>
  <si>
    <t>0034</t>
    <phoneticPr fontId="6"/>
  </si>
  <si>
    <t>0035</t>
    <phoneticPr fontId="6"/>
  </si>
  <si>
    <t>再生医療シーズ開発加速支援</t>
  </si>
  <si>
    <t>-</t>
    <phoneticPr fontId="6"/>
  </si>
  <si>
    <t>-</t>
    <phoneticPr fontId="6"/>
  </si>
  <si>
    <t>当事業で開発した再生医製品の製造に係る大量細胞培養装置、細胞の分離・精製装置、培地、試薬等の論文等への引用数等</t>
    <rPh sb="46" eb="48">
      <t>ロンブン</t>
    </rPh>
    <rPh sb="48" eb="49">
      <t>トウ</t>
    </rPh>
    <rPh sb="51" eb="53">
      <t>インヨウ</t>
    </rPh>
    <rPh sb="53" eb="54">
      <t>スウ</t>
    </rPh>
    <rPh sb="54" eb="55">
      <t>トウ</t>
    </rPh>
    <phoneticPr fontId="6"/>
  </si>
  <si>
    <t>令和元年度に当事業で開発した再生医製品の製造に係る周辺機器等の論文等への引用等３０件。</t>
    <rPh sb="0" eb="2">
      <t>レイワ</t>
    </rPh>
    <rPh sb="2" eb="4">
      <t>ガンネン</t>
    </rPh>
    <phoneticPr fontId="6"/>
  </si>
  <si>
    <t>令和６年度に対象品目の薬事申請８件。</t>
    <rPh sb="0" eb="2">
      <t>レイワ</t>
    </rPh>
    <phoneticPr fontId="6"/>
  </si>
  <si>
    <t>令和５年度に本事業で開発した創薬支援ツールの製薬企業等の利用件数３０件。</t>
    <rPh sb="0" eb="2">
      <t>レイワ</t>
    </rPh>
    <phoneticPr fontId="6"/>
  </si>
  <si>
    <t>令和７年度に本事業で開発した技術を活用した遺伝子治療の臨床研究５件</t>
    <rPh sb="0" eb="2">
      <t>レイワ</t>
    </rPh>
    <phoneticPr fontId="6"/>
  </si>
  <si>
    <t>-</t>
    <phoneticPr fontId="6"/>
  </si>
  <si>
    <t>-</t>
    <phoneticPr fontId="6"/>
  </si>
  <si>
    <t>-</t>
    <phoneticPr fontId="6"/>
  </si>
  <si>
    <t>本事業で開発した要素技術を活用した臨床研究又は治験届出件数</t>
    <phoneticPr fontId="6"/>
  </si>
  <si>
    <t>A.国立研究開発法人日本医療研究開発機構</t>
    <phoneticPr fontId="6"/>
  </si>
  <si>
    <t>-</t>
    <phoneticPr fontId="6"/>
  </si>
  <si>
    <t>国立研究開発法人　日本医療研究開発機構</t>
    <rPh sb="0" eb="1">
      <t>コク</t>
    </rPh>
    <rPh sb="1" eb="2">
      <t>リツ</t>
    </rPh>
    <rPh sb="2" eb="4">
      <t>ケンキュウ</t>
    </rPh>
    <rPh sb="4" eb="6">
      <t>カイハツ</t>
    </rPh>
    <rPh sb="6" eb="8">
      <t>ホウジン</t>
    </rPh>
    <rPh sb="9" eb="11">
      <t>ニホン</t>
    </rPh>
    <rPh sb="11" eb="13">
      <t>イリョウ</t>
    </rPh>
    <rPh sb="13" eb="15">
      <t>ケンキュウ</t>
    </rPh>
    <rPh sb="15" eb="17">
      <t>カイハツ</t>
    </rPh>
    <rPh sb="17" eb="19">
      <t>キコウ</t>
    </rPh>
    <phoneticPr fontId="6"/>
  </si>
  <si>
    <t>再生医療の産業化に向けた評価基盤技術開発事業</t>
    <rPh sb="0" eb="4">
      <t>サイセイイリョウ</t>
    </rPh>
    <rPh sb="5" eb="7">
      <t>サンギョウ</t>
    </rPh>
    <rPh sb="7" eb="8">
      <t>カ</t>
    </rPh>
    <rPh sb="9" eb="10">
      <t>ム</t>
    </rPh>
    <rPh sb="12" eb="13">
      <t>ヒョウ</t>
    </rPh>
    <rPh sb="13" eb="14">
      <t>カ</t>
    </rPh>
    <rPh sb="14" eb="16">
      <t>キバン</t>
    </rPh>
    <rPh sb="16" eb="18">
      <t>ギジュツ</t>
    </rPh>
    <rPh sb="18" eb="20">
      <t>カイハツ</t>
    </rPh>
    <rPh sb="20" eb="22">
      <t>ジギョウ</t>
    </rPh>
    <phoneticPr fontId="6"/>
  </si>
  <si>
    <t>補助金等交付</t>
  </si>
  <si>
    <t>国立医薬品食品衛生研究所</t>
  </si>
  <si>
    <t>国立大学法人 大阪大学</t>
  </si>
  <si>
    <t>株式会社ジャパン・ティッシュ・エンジニアリング</t>
  </si>
  <si>
    <t>国立研究開発法人国立成育医療研究センター</t>
  </si>
  <si>
    <t>学校法人東海大学</t>
    <phoneticPr fontId="28"/>
  </si>
  <si>
    <t>国立大学法人京都大学</t>
  </si>
  <si>
    <t>国立大学法人東京大学</t>
  </si>
  <si>
    <t>In-vitro安全性試験・薬物動態試験の高度化を実現するorgan/multi-organs-on-a-chipの開発とその製造技術基盤の確立</t>
  </si>
  <si>
    <t>随意契約
（企画競争）</t>
    <rPh sb="2" eb="4">
      <t>ケイヤク</t>
    </rPh>
    <rPh sb="6" eb="8">
      <t>キカク</t>
    </rPh>
    <rPh sb="8" eb="10">
      <t>キョウソウ</t>
    </rPh>
    <phoneticPr fontId="28"/>
  </si>
  <si>
    <t>In-vitro安全性試験・薬物動態試験の高度化を実現するorgan/ multi-organs-on-a-chipの開発とその製造技術基盤の確立</t>
  </si>
  <si>
    <t>薬物動態・安全性試験用organ(s)-on-a-chipに搭載可能な臓器細胞／組織の基準作成</t>
  </si>
  <si>
    <t>細胞製造性に基づくスケールアップ技術の研究開発と製造技能・技術の伝播を目指した人材育成システムの開発</t>
  </si>
  <si>
    <t>生体模倣小腸－肝臓チップ：バイオアベイラビリティ予測と安全性評価in vitroモデルの開発</t>
  </si>
  <si>
    <t>iPS細胞由来肝細胞とヒト肝細胞の相関性評価に関する研究</t>
  </si>
  <si>
    <t>同種細胞を用いた再生医療のための産業利用を目的としたヒト細胞及び組織の安定供給の実証</t>
  </si>
  <si>
    <t>商業利用に対応した再生医療の産業化に向けたヒト間葉系幹細胞の安定供給事業のモデル構築と事業化に向けた体制構築</t>
  </si>
  <si>
    <t>創薬における高次in vitro評価系としてのKidney-on-a-chipの開発</t>
  </si>
  <si>
    <t>階層的共培養を基礎とするLiver/Gut on-a-chipの開発：インビトロ腸肝循環評価を目指した高度な代謝と極性輸送の再現</t>
  </si>
  <si>
    <t>腸肝循環の薬物動態を再現可能なデバイスの開発</t>
  </si>
  <si>
    <t>医薬品の脳内移行性を評価可能な3次元血液脳関門(BBB)デバイスの開発</t>
  </si>
  <si>
    <t>ヒトiPS由来腸細胞の安定供給と迅速培養システムの構築</t>
  </si>
  <si>
    <t>Organ-on-a-chip等のﾃﾞﾊﾞｲｽに応用可能な薬剤ｽｸﾘｰﾆﾝｸﾞに適したﾋﾄiPS細胞由来三次元肝ｽﾌｪﾛｲﾄﾞの安定的な製造</t>
  </si>
  <si>
    <t>エイブル株式会社</t>
  </si>
  <si>
    <t>細胞製造性に基づくスケールアップ技術の研究開発と製造技能・技術の伝播を目指した人材育成システムの開発</t>
    <phoneticPr fontId="28"/>
  </si>
  <si>
    <t>大陽日酸株式会社</t>
    <phoneticPr fontId="28"/>
  </si>
  <si>
    <t>国立大学法人 東京医科歯科大学</t>
    <phoneticPr fontId="28"/>
  </si>
  <si>
    <t>iHeart Japan株式会社</t>
    <phoneticPr fontId="28"/>
  </si>
  <si>
    <t>ヒトiPS細胞由来心血管系細胞多層体の治験開始を目指す最終段階の研究開発</t>
    <phoneticPr fontId="28"/>
  </si>
  <si>
    <t>株式会社リィエイル</t>
    <phoneticPr fontId="28"/>
  </si>
  <si>
    <t>MNC-QQ細胞を用いた重症下肢虚血に対するグローバルな再生医療等製品の研究開発</t>
  </si>
  <si>
    <t>セルジェンテック株式会社</t>
    <phoneticPr fontId="28"/>
  </si>
  <si>
    <t>加工ヒト脂肪細胞の代謝・機能を保持・安定化させる移植用製剤と輸送システムの確立</t>
  </si>
  <si>
    <t>株式会社ジャパン・ティッシュ・エンジニアリング</t>
    <phoneticPr fontId="28"/>
  </si>
  <si>
    <t>piggyBacトランスポゾンベクターを用いた自家CD19 CAR-T療法の企業治験開始に向けた研究開発</t>
  </si>
  <si>
    <t>武田薬品工業株式会社</t>
    <phoneticPr fontId="28"/>
  </si>
  <si>
    <t>iPS細胞由来膵島細胞（iPIC）を用いた1型糖尿病に対する細胞治療の製造法開発及び非臨床試験の実施</t>
  </si>
  <si>
    <t>セルアクシア株式会社</t>
    <phoneticPr fontId="28"/>
  </si>
  <si>
    <t>高機能細胞E-MNC(CA-702)の治験開始に向けた研究開発</t>
  </si>
  <si>
    <t>Heartseed株式会社</t>
    <phoneticPr fontId="28"/>
  </si>
  <si>
    <t xml:space="preserve">「iPS細胞由来再生心筋細胞移植療法の産業化を見据えた臨床試験（治験）移行のための品質・安全性の検討ならびに当局対応」 </t>
  </si>
  <si>
    <t>ときわバイオ株式会社</t>
    <rPh sb="8" eb="10">
      <t>カイシャ</t>
    </rPh>
    <phoneticPr fontId="28"/>
  </si>
  <si>
    <t>超高性能・汎用細胞リプログラミング技術の実用化</t>
  </si>
  <si>
    <t>エイブル株式会社</t>
    <phoneticPr fontId="28"/>
  </si>
  <si>
    <t>ヒトiPS細胞の大量生産培養における下流工程を支援するシステムの開発</t>
  </si>
  <si>
    <t>株式会社セルシード</t>
    <phoneticPr fontId="28"/>
  </si>
  <si>
    <t>同種軟骨細胞シート(CLS2901C)の製品化に向けた製造方法の確立</t>
  </si>
  <si>
    <t>株式会社日立製作所</t>
    <phoneticPr fontId="28"/>
  </si>
  <si>
    <t>安全で高効率な細胞製造を実現する自動培養技術の開発</t>
  </si>
  <si>
    <t>研究開発費</t>
    <rPh sb="0" eb="2">
      <t>ケンキュウ</t>
    </rPh>
    <rPh sb="2" eb="4">
      <t>カイハツ</t>
    </rPh>
    <rPh sb="4" eb="5">
      <t>ヒ</t>
    </rPh>
    <phoneticPr fontId="6"/>
  </si>
  <si>
    <t>大学・民間企業等への業務委託</t>
    <rPh sb="0" eb="2">
      <t>ダイガク</t>
    </rPh>
    <rPh sb="3" eb="5">
      <t>ミンカン</t>
    </rPh>
    <rPh sb="5" eb="7">
      <t>キギョウ</t>
    </rPh>
    <rPh sb="7" eb="8">
      <t>トウ</t>
    </rPh>
    <rPh sb="10" eb="12">
      <t>ギョウム</t>
    </rPh>
    <rPh sb="12" eb="14">
      <t>イタク</t>
    </rPh>
    <phoneticPr fontId="6"/>
  </si>
  <si>
    <t>課題管理費</t>
    <rPh sb="0" eb="2">
      <t>カダイ</t>
    </rPh>
    <rPh sb="2" eb="5">
      <t>カンリヒ</t>
    </rPh>
    <phoneticPr fontId="6"/>
  </si>
  <si>
    <t>プロジェクト管理</t>
    <rPh sb="6" eb="8">
      <t>カンリ</t>
    </rPh>
    <phoneticPr fontId="6"/>
  </si>
  <si>
    <t>物品費</t>
    <rPh sb="0" eb="2">
      <t>ブッピン</t>
    </rPh>
    <rPh sb="2" eb="3">
      <t>ヒ</t>
    </rPh>
    <phoneticPr fontId="6"/>
  </si>
  <si>
    <t>設備備品費、消耗品費</t>
    <rPh sb="0" eb="2">
      <t>セツビ</t>
    </rPh>
    <rPh sb="2" eb="4">
      <t>ビヒン</t>
    </rPh>
    <rPh sb="4" eb="5">
      <t>ヒ</t>
    </rPh>
    <rPh sb="6" eb="8">
      <t>ショウモウ</t>
    </rPh>
    <rPh sb="8" eb="9">
      <t>ヒン</t>
    </rPh>
    <rPh sb="9" eb="10">
      <t>ヒ</t>
    </rPh>
    <phoneticPr fontId="6"/>
  </si>
  <si>
    <t>外注費、その他</t>
    <rPh sb="0" eb="3">
      <t>ガイチュウヒ</t>
    </rPh>
    <rPh sb="6" eb="7">
      <t>タ</t>
    </rPh>
    <phoneticPr fontId="6"/>
  </si>
  <si>
    <t>人件費・謝金</t>
    <rPh sb="0" eb="3">
      <t>ジンケンヒ</t>
    </rPh>
    <rPh sb="4" eb="6">
      <t>シャキン</t>
    </rPh>
    <phoneticPr fontId="6"/>
  </si>
  <si>
    <t>人件費、謝金</t>
    <rPh sb="0" eb="3">
      <t>ジンケンヒ</t>
    </rPh>
    <rPh sb="4" eb="6">
      <t>シャキン</t>
    </rPh>
    <phoneticPr fontId="6"/>
  </si>
  <si>
    <t>間接経費</t>
    <rPh sb="0" eb="2">
      <t>カンセツ</t>
    </rPh>
    <rPh sb="2" eb="4">
      <t>ケイヒ</t>
    </rPh>
    <phoneticPr fontId="6"/>
  </si>
  <si>
    <t>研究機関の管理等に必要な経費</t>
    <rPh sb="0" eb="2">
      <t>ケンキュウ</t>
    </rPh>
    <rPh sb="2" eb="4">
      <t>キカン</t>
    </rPh>
    <rPh sb="5" eb="7">
      <t>カンリ</t>
    </rPh>
    <rPh sb="7" eb="8">
      <t>トウ</t>
    </rPh>
    <rPh sb="9" eb="11">
      <t>ヒツヨウ</t>
    </rPh>
    <rPh sb="12" eb="14">
      <t>ケイヒ</t>
    </rPh>
    <phoneticPr fontId="6"/>
  </si>
  <si>
    <t>外注費、その他</t>
    <phoneticPr fontId="6"/>
  </si>
  <si>
    <t>C.iHeart Japan株式会社</t>
    <phoneticPr fontId="6"/>
  </si>
  <si>
    <t>E.国立大学法人京都大学</t>
    <phoneticPr fontId="6"/>
  </si>
  <si>
    <t>設備備品費、消耗品費</t>
    <rPh sb="0" eb="2">
      <t>セツビ</t>
    </rPh>
    <rPh sb="2" eb="5">
      <t>ビヒンヒ</t>
    </rPh>
    <rPh sb="6" eb="9">
      <t>ショウモウヒン</t>
    </rPh>
    <rPh sb="9" eb="10">
      <t>ヒ</t>
    </rPh>
    <phoneticPr fontId="6"/>
  </si>
  <si>
    <t>その他</t>
    <phoneticPr fontId="6"/>
  </si>
  <si>
    <t>物品費</t>
    <phoneticPr fontId="6"/>
  </si>
  <si>
    <t>設備備品費、消耗品費</t>
    <phoneticPr fontId="6"/>
  </si>
  <si>
    <t>552871/11</t>
    <phoneticPr fontId="6"/>
  </si>
  <si>
    <t>非表示</t>
    <rPh sb="0" eb="3">
      <t>ヒヒョウジ</t>
    </rPh>
    <phoneticPr fontId="6"/>
  </si>
  <si>
    <t>748385/13</t>
    <phoneticPr fontId="6"/>
  </si>
  <si>
    <t>株式会社遺伝子治療研究所</t>
    <phoneticPr fontId="6"/>
  </si>
  <si>
    <t>遺伝子・細胞先端的技術研究開発</t>
    <phoneticPr fontId="6"/>
  </si>
  <si>
    <t>国立大学法人東京大学</t>
    <phoneticPr fontId="6"/>
  </si>
  <si>
    <t>遺伝子・細胞治療用ベクター新規大量製造技術開発</t>
    <phoneticPr fontId="6"/>
  </si>
  <si>
    <t>学校法人日本医科大学</t>
    <phoneticPr fontId="6"/>
  </si>
  <si>
    <t>国立大学法人神戸大学</t>
    <rPh sb="6" eb="8">
      <t>コウベ</t>
    </rPh>
    <rPh sb="8" eb="10">
      <t>ダイガク</t>
    </rPh>
    <phoneticPr fontId="6"/>
  </si>
  <si>
    <t>国立大学法人筑波大学</t>
    <phoneticPr fontId="6"/>
  </si>
  <si>
    <t>公立大学法人大阪市立大学</t>
    <phoneticPr fontId="6"/>
  </si>
  <si>
    <t>遺伝子・細胞治療研究開発基盤事業</t>
    <phoneticPr fontId="6"/>
  </si>
  <si>
    <t>国立大学法人鳥取大学</t>
    <phoneticPr fontId="6"/>
  </si>
  <si>
    <t>国立研究開発法人国立成育医療研究センター</t>
    <phoneticPr fontId="6"/>
  </si>
  <si>
    <t>学校法人杏林学園　杏林大学</t>
    <phoneticPr fontId="6"/>
  </si>
  <si>
    <t>京都府公立大学法人京都府立医科大学</t>
    <phoneticPr fontId="6"/>
  </si>
  <si>
    <t>国立大学法人京都大学</t>
    <phoneticPr fontId="6"/>
  </si>
  <si>
    <t>株式会社イナリサーチ</t>
    <phoneticPr fontId="6"/>
  </si>
  <si>
    <t>次世代バイオ医薬品製造技術研究組合</t>
  </si>
  <si>
    <t>国立大学法人大阪大学</t>
    <phoneticPr fontId="6"/>
  </si>
  <si>
    <t>国立医薬品食品衛生研究所</t>
    <phoneticPr fontId="6"/>
  </si>
  <si>
    <t>学校法人　自治医科大学</t>
    <phoneticPr fontId="6"/>
  </si>
  <si>
    <t>先端的な遺伝子・細胞治療技術開発</t>
    <phoneticPr fontId="6"/>
  </si>
  <si>
    <t>ときわバイオ株式会社</t>
    <phoneticPr fontId="6"/>
  </si>
  <si>
    <t>国立大学法人信州大学</t>
    <phoneticPr fontId="6"/>
  </si>
  <si>
    <t>国立大学法人九州大学</t>
  </si>
  <si>
    <t>国立研究開発法人国立国際医療研究センター</t>
    <phoneticPr fontId="6"/>
  </si>
  <si>
    <t>愛知県がんセンター</t>
    <rPh sb="0" eb="3">
      <t>アイチケン</t>
    </rPh>
    <phoneticPr fontId="19"/>
  </si>
  <si>
    <t>D.次世代バイオ医薬品製造技術研究組合</t>
    <phoneticPr fontId="6"/>
  </si>
  <si>
    <t>機械装置・消耗品</t>
    <rPh sb="0" eb="2">
      <t>キカイ</t>
    </rPh>
    <rPh sb="2" eb="4">
      <t>ソウチ</t>
    </rPh>
    <rPh sb="5" eb="8">
      <t>ショウモウヒン</t>
    </rPh>
    <phoneticPr fontId="6"/>
  </si>
  <si>
    <t>人件費</t>
    <rPh sb="0" eb="3">
      <t>ジンケンヒ</t>
    </rPh>
    <phoneticPr fontId="6"/>
  </si>
  <si>
    <t>研究員費</t>
    <rPh sb="0" eb="3">
      <t>ケンキュウイン</t>
    </rPh>
    <rPh sb="3" eb="4">
      <t>ヒ</t>
    </rPh>
    <phoneticPr fontId="6"/>
  </si>
  <si>
    <t>外注費その他</t>
    <rPh sb="0" eb="3">
      <t>ガイチュウヒ</t>
    </rPh>
    <rPh sb="5" eb="6">
      <t>タ</t>
    </rPh>
    <phoneticPr fontId="6"/>
  </si>
  <si>
    <t>委託試験費・施設借料</t>
    <rPh sb="0" eb="2">
      <t>イタク</t>
    </rPh>
    <rPh sb="2" eb="4">
      <t>シケン</t>
    </rPh>
    <rPh sb="4" eb="5">
      <t>ヒ</t>
    </rPh>
    <rPh sb="6" eb="8">
      <t>シセツ</t>
    </rPh>
    <rPh sb="8" eb="10">
      <t>シャクリョウ</t>
    </rPh>
    <phoneticPr fontId="6"/>
  </si>
  <si>
    <t>一般管理費</t>
    <rPh sb="0" eb="2">
      <t>イッパン</t>
    </rPh>
    <rPh sb="2" eb="5">
      <t>カンリヒ</t>
    </rPh>
    <phoneticPr fontId="6"/>
  </si>
  <si>
    <t>旅費</t>
    <rPh sb="0" eb="2">
      <t>リョヒ</t>
    </rPh>
    <phoneticPr fontId="6"/>
  </si>
  <si>
    <t>F. 株式会社遺伝子治療研究所</t>
    <phoneticPr fontId="6"/>
  </si>
  <si>
    <t>端数調整</t>
    <rPh sb="0" eb="2">
      <t>ハスウ</t>
    </rPh>
    <rPh sb="2" eb="4">
      <t>チョウセイ</t>
    </rPh>
    <phoneticPr fontId="6"/>
  </si>
  <si>
    <t>再生医療等製品の製造を目的としたヒト細胞原料の供給における法的・倫理的・社会的課題を整理した「ヒト（同種）細胞原料供給に係るガイダンス（初版）」を議題としたワークショップには200名を超える参加者があった。また、ホームページ上で報告書を公開するなど広く普及に努めている。</t>
    <rPh sb="73" eb="75">
      <t>ギダイ</t>
    </rPh>
    <phoneticPr fontId="6"/>
  </si>
  <si>
    <t>創薬支援ツール開発に係る要素技術の確立数、及び、各要素技術の組み合わせの確立数</t>
    <phoneticPr fontId="6"/>
  </si>
  <si>
    <t>B.幹細胞評価基盤技術研究組合</t>
    <phoneticPr fontId="6"/>
  </si>
  <si>
    <t>その他</t>
    <phoneticPr fontId="6"/>
  </si>
  <si>
    <t>旅費</t>
    <phoneticPr fontId="6"/>
  </si>
  <si>
    <t>研究開発参加者に係る旅費等</t>
    <phoneticPr fontId="6"/>
  </si>
  <si>
    <t>人件費、謝金</t>
    <phoneticPr fontId="6"/>
  </si>
  <si>
    <t>外注費、その他</t>
    <phoneticPr fontId="6"/>
  </si>
  <si>
    <t>幹細胞評価基盤技術研究組合</t>
    <phoneticPr fontId="28"/>
  </si>
  <si>
    <t>In-vitro安全性試験・薬物動態試験の高度化を実現するorgan/multi-organs-on-a-chipの開発とその製造技術基盤の確立</t>
    <phoneticPr fontId="6"/>
  </si>
  <si>
    <t>薬物動態・安全性試験用organ(s)-on-a-chipに搭載可能な臓器細胞／組織の基準作成</t>
    <phoneticPr fontId="6"/>
  </si>
  <si>
    <t>国立大学法人東京大学</t>
    <phoneticPr fontId="6"/>
  </si>
  <si>
    <t>国立大学法人東京大学</t>
    <phoneticPr fontId="28"/>
  </si>
  <si>
    <t>国立研究開発法人産業技術総合研究所</t>
    <phoneticPr fontId="6"/>
  </si>
  <si>
    <t>国立研究開発法人産業技術総合研究所</t>
    <phoneticPr fontId="28"/>
  </si>
  <si>
    <t>デバイスに搭載するヒト自律神経細胞と標的臓器の安定的製造に関する研究開発</t>
    <phoneticPr fontId="6"/>
  </si>
  <si>
    <t>中枢神経系の薬物動態・安全性試験を可能にする血管脳関門チューブネットワークデバイスの開発</t>
    <phoneticPr fontId="6"/>
  </si>
  <si>
    <t>高純度な国産ヒトES/iPS 細胞由来肝細胞の安定的かつ安価な製造法の開発</t>
    <phoneticPr fontId="6"/>
  </si>
  <si>
    <t>国立研究開発法人国立成育医療研究センター</t>
    <phoneticPr fontId="28"/>
  </si>
  <si>
    <t>公立大学法人名古屋市立大学</t>
    <phoneticPr fontId="28"/>
  </si>
  <si>
    <t>分化制御培養法によるiPS細胞由来血液脳関門モデル細胞の安定的な製造・供給体制の構築</t>
    <phoneticPr fontId="6"/>
  </si>
  <si>
    <t>創薬スクリーニングを可能にするヒトiPS細胞を用いた腎臓Organ-on-a-Chip</t>
    <phoneticPr fontId="6"/>
  </si>
  <si>
    <t>中枢神経系の薬物動態・安全性試験を可能にする血液脳関門チューブネットワークデバイスの開発</t>
    <phoneticPr fontId="6"/>
  </si>
  <si>
    <t>高純度な国産ヒトES/iPS細胞由来肝細胞の安定的かつ安価な製造法の開発</t>
    <phoneticPr fontId="6"/>
  </si>
  <si>
    <t>学校法人東海大学</t>
    <phoneticPr fontId="28"/>
  </si>
  <si>
    <t>国立大学法人京都大学</t>
    <phoneticPr fontId="28"/>
  </si>
  <si>
    <t>-</t>
    <phoneticPr fontId="6"/>
  </si>
  <si>
    <t>同種細胞を用いた再生医療のための産業利用を目的としたヒト細胞及び組織の安定供給の実証</t>
    <phoneticPr fontId="6"/>
  </si>
  <si>
    <t>被血管化能を備えた腎臓細胞の安定作出</t>
    <phoneticPr fontId="6"/>
  </si>
  <si>
    <t>住友ベークライト株式会社</t>
    <phoneticPr fontId="28"/>
  </si>
  <si>
    <t>株式会社ニコン</t>
    <phoneticPr fontId="28"/>
  </si>
  <si>
    <t>株式会社SCREENホールディングス</t>
    <phoneticPr fontId="28"/>
  </si>
  <si>
    <t>東京応化工業株式会社</t>
    <phoneticPr fontId="28"/>
  </si>
  <si>
    <t>株式会社リプロセル</t>
    <phoneticPr fontId="28"/>
  </si>
  <si>
    <t>国立大学法人東京工業大学</t>
    <phoneticPr fontId="28"/>
  </si>
  <si>
    <t>株式会社島津製作所</t>
    <phoneticPr fontId="28"/>
  </si>
  <si>
    <t>国立大学法人千葉大学</t>
    <phoneticPr fontId="28"/>
  </si>
  <si>
    <t>-</t>
    <phoneticPr fontId="6"/>
  </si>
  <si>
    <t>QbDによる再生医療等製品製造工程の確立数</t>
    <phoneticPr fontId="6"/>
  </si>
  <si>
    <t>令和８年度までに、要素技術の再生医療等製品への採用件数２０件</t>
    <rPh sb="9" eb="11">
      <t>ヨウソ</t>
    </rPh>
    <rPh sb="11" eb="13">
      <t>ギジュツ</t>
    </rPh>
    <rPh sb="14" eb="16">
      <t>サイセイ</t>
    </rPh>
    <rPh sb="16" eb="18">
      <t>イリョウ</t>
    </rPh>
    <rPh sb="18" eb="19">
      <t>トウ</t>
    </rPh>
    <rPh sb="19" eb="21">
      <t>セイヒン</t>
    </rPh>
    <rPh sb="23" eb="25">
      <t>サイヨウ</t>
    </rPh>
    <rPh sb="25" eb="27">
      <t>ケンスウ</t>
    </rPh>
    <rPh sb="29" eb="30">
      <t>ケン</t>
    </rPh>
    <phoneticPr fontId="6"/>
  </si>
  <si>
    <t>規制に対応するための課題抽出及び評価手法開発・製品開発体制の構築（品目毎）</t>
    <phoneticPr fontId="6"/>
  </si>
  <si>
    <t>本事業で開発した技術を活用した遺伝子治療の臨床研究件数</t>
    <phoneticPr fontId="6"/>
  </si>
  <si>
    <t>527,274/10</t>
    <phoneticPr fontId="6"/>
  </si>
  <si>
    <t>ラウンドロビンテストラウンドを実施した創薬支援ツールプロトタイプのデバイス件数</t>
    <rPh sb="15" eb="17">
      <t>ジッシ</t>
    </rPh>
    <rPh sb="19" eb="21">
      <t>ソウヤク</t>
    </rPh>
    <rPh sb="21" eb="23">
      <t>シエン</t>
    </rPh>
    <rPh sb="37" eb="39">
      <t>ケンスウ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</si>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</sst>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
      <sz val="10"/>
      <color rgb="FFFFFFFF"/>
      <name val="メイリオ"/>
      <family val="3"/>
      <charset val="128"/>
    </font>
    <font>
      <sz val="10"/>
      <color theme="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11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4"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5" fillId="0" borderId="24"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82" fontId="35" fillId="0" borderId="24" xfId="0" applyNumberFormat="1" applyFont="1" applyBorder="1" applyAlignment="1" applyProtection="1">
      <alignment horizontal="center" vertical="center" wrapText="1"/>
      <protection locked="0"/>
    </xf>
    <xf numFmtId="182" fontId="35" fillId="0" borderId="25" xfId="0" applyNumberFormat="1" applyFont="1" applyBorder="1" applyAlignment="1" applyProtection="1">
      <alignment horizontal="center" vertical="center" wrapText="1"/>
      <protection locked="0"/>
    </xf>
    <xf numFmtId="182" fontId="35" fillId="0" borderId="26" xfId="0" applyNumberFormat="1" applyFont="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2" fontId="0" fillId="0" borderId="24" xfId="0" applyNumberFormat="1" applyBorder="1" applyAlignment="1" applyProtection="1">
      <alignment horizontal="center" vertical="center" wrapText="1"/>
      <protection locked="0"/>
    </xf>
    <xf numFmtId="182" fontId="0" fillId="0" borderId="25" xfId="0" applyNumberFormat="1" applyBorder="1" applyAlignment="1" applyProtection="1">
      <alignment horizontal="center" vertical="center" wrapText="1"/>
      <protection locked="0"/>
    </xf>
    <xf numFmtId="182" fontId="0" fillId="0" borderId="26" xfId="0" applyNumberFormat="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5" fillId="5" borderId="24" xfId="0" applyFont="1" applyFill="1" applyBorder="1" applyAlignment="1" applyProtection="1">
      <alignment horizontal="left" vertical="center" wrapText="1"/>
      <protection locked="0"/>
    </xf>
    <xf numFmtId="0" fontId="35" fillId="5" borderId="25" xfId="0" applyFont="1" applyFill="1" applyBorder="1" applyAlignment="1" applyProtection="1">
      <alignment horizontal="left" vertical="center" wrapText="1"/>
      <protection locked="0"/>
    </xf>
    <xf numFmtId="0" fontId="35" fillId="5" borderId="26" xfId="0" applyFont="1" applyFill="1" applyBorder="1" applyAlignment="1" applyProtection="1">
      <alignment horizontal="left" vertical="center" wrapText="1"/>
      <protection locked="0"/>
    </xf>
    <xf numFmtId="183" fontId="35" fillId="5" borderId="24" xfId="0" applyNumberFormat="1" applyFont="1" applyFill="1" applyBorder="1" applyAlignment="1" applyProtection="1">
      <alignment horizontal="center" vertical="center" wrapText="1"/>
      <protection locked="0"/>
    </xf>
    <xf numFmtId="183" fontId="35" fillId="5" borderId="25" xfId="0" applyNumberFormat="1" applyFont="1" applyFill="1" applyBorder="1" applyAlignment="1" applyProtection="1">
      <alignment horizontal="center" vertical="center" wrapText="1"/>
      <protection locked="0"/>
    </xf>
    <xf numFmtId="183" fontId="35" fillId="5" borderId="26" xfId="0" applyNumberFormat="1" applyFont="1" applyFill="1" applyBorder="1" applyAlignment="1" applyProtection="1">
      <alignment horizontal="center" vertical="center" wrapText="1"/>
      <protection locked="0"/>
    </xf>
    <xf numFmtId="0" fontId="35" fillId="5" borderId="24" xfId="0" applyNumberFormat="1" applyFont="1" applyFill="1" applyBorder="1" applyAlignment="1" applyProtection="1">
      <alignment horizontal="left" vertical="center" wrapText="1"/>
      <protection locked="0"/>
    </xf>
    <xf numFmtId="0" fontId="35" fillId="5" borderId="25" xfId="0" applyNumberFormat="1" applyFont="1" applyFill="1" applyBorder="1" applyAlignment="1" applyProtection="1">
      <alignment horizontal="left" vertical="center" wrapText="1"/>
      <protection locked="0"/>
    </xf>
    <xf numFmtId="0" fontId="35"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6" fillId="5" borderId="24" xfId="0" applyFont="1" applyFill="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protection locked="0"/>
    </xf>
    <xf numFmtId="0" fontId="36" fillId="5" borderId="26"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106460</xdr:colOff>
      <xdr:row>743</xdr:row>
      <xdr:rowOff>206508</xdr:rowOff>
    </xdr:from>
    <xdr:to>
      <xdr:col>28</xdr:col>
      <xdr:colOff>106460</xdr:colOff>
      <xdr:row>744</xdr:row>
      <xdr:rowOff>166090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707160" y="60937908"/>
          <a:ext cx="0" cy="3120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286939</xdr:rowOff>
    </xdr:from>
    <xdr:to>
      <xdr:col>36</xdr:col>
      <xdr:colOff>20014</xdr:colOff>
      <xdr:row>747</xdr:row>
      <xdr:rowOff>315366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4200525" y="61723189"/>
          <a:ext cx="3020389" cy="7332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a:t>
          </a:r>
          <a:r>
            <a:rPr kumimoji="1" lang="ja-JP" altLang="en-US" sz="1100" baseline="0"/>
            <a:t> </a:t>
          </a:r>
          <a:r>
            <a:rPr kumimoji="1" lang="ja-JP" altLang="en-US" sz="1100">
              <a:solidFill>
                <a:schemeClr val="tx1"/>
              </a:solidFill>
              <a:effectLst/>
              <a:latin typeface="+mn-lt"/>
              <a:ea typeface="+mn-ea"/>
              <a:cs typeface="+mn-cs"/>
            </a:rPr>
            <a:t>国立研究開発法人日本医療研究開発機構</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7148</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twoCellAnchor>
    <xdr:from>
      <xdr:col>26</xdr:col>
      <xdr:colOff>132298</xdr:colOff>
      <xdr:row>745</xdr:row>
      <xdr:rowOff>25614</xdr:rowOff>
    </xdr:from>
    <xdr:to>
      <xdr:col>30</xdr:col>
      <xdr:colOff>90452</xdr:colOff>
      <xdr:row>745</xdr:row>
      <xdr:rowOff>279230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32948" y="61461864"/>
          <a:ext cx="758254" cy="253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ja-JP" altLang="ja-JP" sz="1100">
              <a:solidFill>
                <a:schemeClr val="tx1"/>
              </a:solidFill>
              <a:effectLst/>
              <a:latin typeface="+mn-lt"/>
              <a:ea typeface="+mn-ea"/>
              <a:cs typeface="+mn-cs"/>
            </a:rPr>
            <a:t>補助金等交付</a:t>
          </a:r>
          <a:r>
            <a:rPr kumimoji="1" lang="en-US" altLang="ja-JP" sz="1100"/>
            <a:t>【</a:t>
          </a:r>
          <a:r>
            <a:rPr kumimoji="1" lang="ja-JP" altLang="en-US" sz="1100"/>
            <a:t>定額</a:t>
          </a:r>
          <a:r>
            <a:rPr kumimoji="1" lang="en-US" altLang="ja-JP" sz="1100"/>
            <a:t>】</a:t>
          </a:r>
          <a:endParaRPr kumimoji="1" lang="ja-JP" altLang="en-US" sz="1100"/>
        </a:p>
      </xdr:txBody>
    </xdr:sp>
    <xdr:clientData/>
  </xdr:twoCellAnchor>
  <xdr:twoCellAnchor>
    <xdr:from>
      <xdr:col>23</xdr:col>
      <xdr:colOff>107260</xdr:colOff>
      <xdr:row>748</xdr:row>
      <xdr:rowOff>6403</xdr:rowOff>
    </xdr:from>
    <xdr:to>
      <xdr:col>33</xdr:col>
      <xdr:colOff>87988</xdr:colOff>
      <xdr:row>750</xdr:row>
      <xdr:rowOff>38421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4707835" y="62499928"/>
          <a:ext cx="1980978" cy="736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プロジェクト管理</a:t>
          </a:r>
          <a:endParaRPr kumimoji="1" lang="ja-JP" altLang="en-US" sz="1100"/>
        </a:p>
      </xdr:txBody>
    </xdr:sp>
    <xdr:clientData/>
  </xdr:twoCellAnchor>
  <xdr:twoCellAnchor>
    <xdr:from>
      <xdr:col>9</xdr:col>
      <xdr:colOff>81800</xdr:colOff>
      <xdr:row>752</xdr:row>
      <xdr:rowOff>307823</xdr:rowOff>
    </xdr:from>
    <xdr:to>
      <xdr:col>18</xdr:col>
      <xdr:colOff>112855</xdr:colOff>
      <xdr:row>753</xdr:row>
      <xdr:rowOff>301420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1882025" y="64211048"/>
          <a:ext cx="1831280" cy="346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7</xdr:col>
      <xdr:colOff>45537</xdr:colOff>
      <xdr:row>753</xdr:row>
      <xdr:rowOff>234227</xdr:rowOff>
    </xdr:from>
    <xdr:to>
      <xdr:col>19</xdr:col>
      <xdr:colOff>137296</xdr:colOff>
      <xdr:row>755</xdr:row>
      <xdr:rowOff>331518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1445712" y="64489877"/>
          <a:ext cx="2492059" cy="80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B. </a:t>
          </a:r>
          <a:r>
            <a:rPr kumimoji="1" lang="ja-JP" altLang="en-US" sz="1100"/>
            <a:t>大学、民間企業等（</a:t>
          </a:r>
          <a:r>
            <a:rPr kumimoji="1" lang="en-US" altLang="ja-JP" sz="1100"/>
            <a:t>27</a:t>
          </a:r>
          <a:r>
            <a:rPr kumimoji="1" lang="ja-JP" altLang="en-US" sz="1100"/>
            <a:t>機関）　</a:t>
          </a:r>
          <a:endParaRPr kumimoji="1" lang="en-US" altLang="ja-JP" sz="1100"/>
        </a:p>
        <a:p>
          <a:pPr algn="ctr"/>
          <a:r>
            <a:rPr kumimoji="1" lang="en-US" altLang="ja-JP" sz="1100">
              <a:solidFill>
                <a:schemeClr val="tx1"/>
              </a:solidFill>
              <a:effectLst/>
              <a:latin typeface="+mn-lt"/>
              <a:ea typeface="+mn-ea"/>
              <a:cs typeface="+mn-cs"/>
            </a:rPr>
            <a:t>1596</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6</xdr:col>
      <xdr:colOff>148311</xdr:colOff>
      <xdr:row>756</xdr:row>
      <xdr:rowOff>81958</xdr:rowOff>
    </xdr:from>
    <xdr:to>
      <xdr:col>21</xdr:col>
      <xdr:colOff>25748</xdr:colOff>
      <xdr:row>758</xdr:row>
      <xdr:rowOff>347533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1348461" y="65394883"/>
          <a:ext cx="2877812" cy="1284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○再生医療製造技術基盤の開発</a:t>
          </a: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○創薬支援基盤技術開発</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b="0" i="0">
              <a:solidFill>
                <a:schemeClr val="tx1"/>
              </a:solidFill>
              <a:effectLst/>
              <a:latin typeface="+mn-lt"/>
              <a:ea typeface="+mn-ea"/>
              <a:cs typeface="+mn-cs"/>
            </a:rPr>
            <a:t>国内医療機関からのヒト（同種）体性幹細胞原料の安定供給モデル事業</a:t>
          </a:r>
          <a:endParaRPr lang="en-US" altLang="ja-JP" sz="1100">
            <a:solidFill>
              <a:schemeClr val="tx1"/>
            </a:solidFill>
            <a:effectLst/>
            <a:latin typeface="+mn-lt"/>
            <a:ea typeface="+mn-ea"/>
            <a:cs typeface="+mn-cs"/>
          </a:endParaRPr>
        </a:p>
      </xdr:txBody>
    </xdr:sp>
    <xdr:clientData/>
  </xdr:twoCellAnchor>
  <xdr:twoCellAnchor>
    <xdr:from>
      <xdr:col>13</xdr:col>
      <xdr:colOff>171545</xdr:colOff>
      <xdr:row>758</xdr:row>
      <xdr:rowOff>252308</xdr:rowOff>
    </xdr:from>
    <xdr:to>
      <xdr:col>13</xdr:col>
      <xdr:colOff>171545</xdr:colOff>
      <xdr:row>758</xdr:row>
      <xdr:rowOff>649836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771870" y="66584408"/>
          <a:ext cx="0" cy="397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90308</xdr:colOff>
      <xdr:row>759</xdr:row>
      <xdr:rowOff>67475</xdr:rowOff>
    </xdr:from>
    <xdr:to>
      <xdr:col>18</xdr:col>
      <xdr:colOff>97459</xdr:colOff>
      <xdr:row>759</xdr:row>
      <xdr:rowOff>417433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890533" y="67066325"/>
          <a:ext cx="1807376" cy="349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twoCellAnchor>
  <xdr:twoCellAnchor>
    <xdr:from>
      <xdr:col>9</xdr:col>
      <xdr:colOff>147238</xdr:colOff>
      <xdr:row>759</xdr:row>
      <xdr:rowOff>370103</xdr:rowOff>
    </xdr:from>
    <xdr:to>
      <xdr:col>18</xdr:col>
      <xdr:colOff>11579</xdr:colOff>
      <xdr:row>760</xdr:row>
      <xdr:rowOff>208391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947463" y="67368953"/>
          <a:ext cx="1664566" cy="5050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E. </a:t>
          </a:r>
          <a:r>
            <a:rPr kumimoji="1" lang="ja-JP" altLang="en-US" sz="1100"/>
            <a:t>大学等（</a:t>
          </a:r>
          <a:r>
            <a:rPr kumimoji="1" lang="en-US" altLang="ja-JP" sz="1100"/>
            <a:t>37</a:t>
          </a:r>
          <a:r>
            <a:rPr kumimoji="1" lang="ja-JP" altLang="en-US" sz="1100"/>
            <a:t>機関）</a:t>
          </a:r>
          <a:endParaRPr kumimoji="1" lang="en-US" altLang="ja-JP" sz="1100"/>
        </a:p>
        <a:p>
          <a:pPr algn="ctr"/>
          <a:r>
            <a:rPr kumimoji="1" lang="ja-JP" altLang="en-US" sz="1100"/>
            <a:t>　　</a:t>
          </a:r>
          <a:r>
            <a:rPr kumimoji="1" lang="en-US" altLang="ja-JP" sz="1100"/>
            <a:t>260</a:t>
          </a:r>
          <a:r>
            <a:rPr kumimoji="1" lang="ja-JP" altLang="en-US" sz="1100"/>
            <a:t>百万 </a:t>
          </a:r>
          <a:endParaRPr kumimoji="1" lang="en-US" altLang="ja-JP" sz="1100"/>
        </a:p>
      </xdr:txBody>
    </xdr:sp>
    <xdr:clientData/>
  </xdr:twoCellAnchor>
  <xdr:twoCellAnchor>
    <xdr:from>
      <xdr:col>28</xdr:col>
      <xdr:colOff>125935</xdr:colOff>
      <xdr:row>750</xdr:row>
      <xdr:rowOff>120134</xdr:rowOff>
    </xdr:from>
    <xdr:to>
      <xdr:col>28</xdr:col>
      <xdr:colOff>125935</xdr:colOff>
      <xdr:row>751</xdr:row>
      <xdr:rowOff>206460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5726635" y="63318509"/>
          <a:ext cx="0" cy="43875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111554</xdr:colOff>
      <xdr:row>751</xdr:row>
      <xdr:rowOff>214528</xdr:rowOff>
    </xdr:from>
    <xdr:to>
      <xdr:col>43</xdr:col>
      <xdr:colOff>17163</xdr:colOff>
      <xdr:row>751</xdr:row>
      <xdr:rowOff>223108</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2711879" y="63765328"/>
          <a:ext cx="5906359" cy="8580"/>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120133</xdr:colOff>
      <xdr:row>751</xdr:row>
      <xdr:rowOff>219566</xdr:rowOff>
    </xdr:from>
    <xdr:to>
      <xdr:col>13</xdr:col>
      <xdr:colOff>120133</xdr:colOff>
      <xdr:row>752</xdr:row>
      <xdr:rowOff>218206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720458" y="63770366"/>
          <a:ext cx="0" cy="351065"/>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43</xdr:col>
      <xdr:colOff>27473</xdr:colOff>
      <xdr:row>751</xdr:row>
      <xdr:rowOff>195710</xdr:rowOff>
    </xdr:from>
    <xdr:to>
      <xdr:col>43</xdr:col>
      <xdr:colOff>27473</xdr:colOff>
      <xdr:row>752</xdr:row>
      <xdr:rowOff>203285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628548" y="63746510"/>
          <a:ext cx="0" cy="360000"/>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23</xdr:col>
      <xdr:colOff>68649</xdr:colOff>
      <xdr:row>753</xdr:row>
      <xdr:rowOff>257431</xdr:rowOff>
    </xdr:from>
    <xdr:to>
      <xdr:col>34</xdr:col>
      <xdr:colOff>85811</xdr:colOff>
      <xdr:row>756</xdr:row>
      <xdr:rowOff>2898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669224" y="64513081"/>
          <a:ext cx="2217437" cy="8027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C. </a:t>
          </a:r>
          <a:r>
            <a:rPr kumimoji="1" lang="ja-JP" altLang="en-US" sz="1100"/>
            <a:t>民間企業等（</a:t>
          </a:r>
          <a:r>
            <a:rPr kumimoji="1" lang="en-US" altLang="ja-JP" sz="1100"/>
            <a:t>11</a:t>
          </a:r>
          <a:r>
            <a:rPr kumimoji="1" lang="ja-JP" altLang="en-US" sz="1100"/>
            <a:t>機関）</a:t>
          </a:r>
          <a:endParaRPr kumimoji="1" lang="en-US" altLang="ja-JP" sz="1100"/>
        </a:p>
        <a:p>
          <a:pPr algn="ctr"/>
          <a:r>
            <a:rPr kumimoji="1" lang="en-US" altLang="ja-JP" sz="1100">
              <a:solidFill>
                <a:schemeClr val="tx1"/>
              </a:solidFill>
              <a:effectLst/>
              <a:latin typeface="+mn-lt"/>
              <a:ea typeface="+mn-ea"/>
              <a:cs typeface="+mn-cs"/>
            </a:rPr>
            <a:t>553</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oneCellAnchor>
    <xdr:from>
      <xdr:col>25</xdr:col>
      <xdr:colOff>1034</xdr:colOff>
      <xdr:row>752</xdr:row>
      <xdr:rowOff>296217</xdr:rowOff>
    </xdr:from>
    <xdr:ext cx="1369606"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001659" y="64199442"/>
          <a:ext cx="1369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r>
            <a:rPr kumimoji="1" lang="en-US" altLang="ja-JP" sz="1100"/>
            <a:t>【2/3】</a:t>
          </a:r>
          <a:endParaRPr kumimoji="1" lang="ja-JP" altLang="en-US" sz="1100"/>
        </a:p>
      </xdr:txBody>
    </xdr:sp>
    <xdr:clientData/>
  </xdr:oneCellAnchor>
  <xdr:twoCellAnchor>
    <xdr:from>
      <xdr:col>22</xdr:col>
      <xdr:colOff>77231</xdr:colOff>
      <xdr:row>756</xdr:row>
      <xdr:rowOff>94392</xdr:rowOff>
    </xdr:from>
    <xdr:to>
      <xdr:col>35</xdr:col>
      <xdr:colOff>42905</xdr:colOff>
      <xdr:row>757</xdr:row>
      <xdr:rowOff>604527</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477781" y="65407317"/>
          <a:ext cx="2565999" cy="862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a:solidFill>
                <a:schemeClr val="tx1"/>
              </a:solidFill>
              <a:latin typeface="+mn-lt"/>
              <a:ea typeface="+mn-ea"/>
              <a:cs typeface="+mn-cs"/>
            </a:rPr>
            <a:t>○</a:t>
          </a:r>
          <a:r>
            <a:rPr lang="ja-JP" altLang="en-US" sz="1100" b="0" i="0">
              <a:solidFill>
                <a:schemeClr val="tx1"/>
              </a:solidFill>
              <a:effectLst/>
              <a:latin typeface="+mn-lt"/>
              <a:ea typeface="+mn-ea"/>
              <a:cs typeface="+mn-cs"/>
            </a:rPr>
            <a:t>再生医療シーズ開発加速支援</a:t>
          </a:r>
          <a:endParaRPr lang="ja-JP" altLang="ja-JP">
            <a:effectLst/>
          </a:endParaRPr>
        </a:p>
      </xdr:txBody>
    </xdr:sp>
    <xdr:clientData/>
  </xdr:twoCellAnchor>
  <xdr:twoCellAnchor>
    <xdr:from>
      <xdr:col>28</xdr:col>
      <xdr:colOff>128717</xdr:colOff>
      <xdr:row>751</xdr:row>
      <xdr:rowOff>205948</xdr:rowOff>
    </xdr:from>
    <xdr:to>
      <xdr:col>28</xdr:col>
      <xdr:colOff>128717</xdr:colOff>
      <xdr:row>752</xdr:row>
      <xdr:rowOff>204588</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729417" y="63756748"/>
          <a:ext cx="0" cy="351065"/>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38</xdr:col>
      <xdr:colOff>130654</xdr:colOff>
      <xdr:row>752</xdr:row>
      <xdr:rowOff>334661</xdr:rowOff>
    </xdr:from>
    <xdr:to>
      <xdr:col>47</xdr:col>
      <xdr:colOff>161710</xdr:colOff>
      <xdr:row>753</xdr:row>
      <xdr:rowOff>328259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7731604" y="64237886"/>
          <a:ext cx="1831281" cy="34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37</xdr:col>
      <xdr:colOff>8581</xdr:colOff>
      <xdr:row>753</xdr:row>
      <xdr:rowOff>261066</xdr:rowOff>
    </xdr:from>
    <xdr:to>
      <xdr:col>49</xdr:col>
      <xdr:colOff>333814</xdr:colOff>
      <xdr:row>755</xdr:row>
      <xdr:rowOff>347133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6900448" y="66571999"/>
          <a:ext cx="2560433" cy="7888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D. </a:t>
          </a:r>
          <a:r>
            <a:rPr kumimoji="1" lang="ja-JP" altLang="ja-JP" sz="1100">
              <a:solidFill>
                <a:schemeClr val="tx1"/>
              </a:solidFill>
              <a:effectLst/>
              <a:latin typeface="+mn-lt"/>
              <a:ea typeface="+mn-ea"/>
              <a:cs typeface="+mn-cs"/>
            </a:rPr>
            <a:t>大学、民間企業等（</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機関）</a:t>
          </a:r>
          <a:endParaRPr lang="ja-JP" altLang="ja-JP">
            <a:effectLst/>
          </a:endParaRPr>
        </a:p>
        <a:p>
          <a:pPr algn="ctr"/>
          <a:r>
            <a:rPr kumimoji="1" lang="en-US" altLang="ja-JP" sz="1100">
              <a:solidFill>
                <a:schemeClr val="tx1"/>
              </a:solidFill>
              <a:effectLst/>
              <a:latin typeface="+mn-lt"/>
              <a:ea typeface="+mn-ea"/>
              <a:cs typeface="+mn-cs"/>
            </a:rPr>
            <a:t>4338</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37</xdr:col>
      <xdr:colOff>34324</xdr:colOff>
      <xdr:row>756</xdr:row>
      <xdr:rowOff>177446</xdr:rowOff>
    </xdr:from>
    <xdr:to>
      <xdr:col>49</xdr:col>
      <xdr:colOff>300337</xdr:colOff>
      <xdr:row>758</xdr:row>
      <xdr:rowOff>18256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7435249" y="65490371"/>
          <a:ext cx="2666313" cy="859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en-US" sz="1100" b="0" i="0">
              <a:solidFill>
                <a:schemeClr val="tx1"/>
              </a:solidFill>
              <a:effectLst/>
              <a:latin typeface="+mn-lt"/>
              <a:ea typeface="+mn-ea"/>
              <a:cs typeface="+mn-cs"/>
            </a:rPr>
            <a:t>遺伝子・細胞治療研究開発基盤事業</a:t>
          </a:r>
          <a:endParaRPr lang="en-US" altLang="ja-JP" sz="1100" b="0" i="0">
            <a:solidFill>
              <a:schemeClr val="tx1"/>
            </a:solidFill>
            <a:effectLst/>
            <a:latin typeface="+mn-lt"/>
            <a:ea typeface="+mn-ea"/>
            <a:cs typeface="+mn-cs"/>
          </a:endParaRPr>
        </a:p>
      </xdr:txBody>
    </xdr:sp>
    <xdr:clientData/>
  </xdr:twoCellAnchor>
  <xdr:twoCellAnchor>
    <xdr:from>
      <xdr:col>43</xdr:col>
      <xdr:colOff>168912</xdr:colOff>
      <xdr:row>758</xdr:row>
      <xdr:rowOff>141850</xdr:rowOff>
    </xdr:from>
    <xdr:to>
      <xdr:col>43</xdr:col>
      <xdr:colOff>168912</xdr:colOff>
      <xdr:row>758</xdr:row>
      <xdr:rowOff>539378</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769987" y="66473950"/>
          <a:ext cx="0" cy="397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164905</xdr:colOff>
      <xdr:row>759</xdr:row>
      <xdr:rowOff>94314</xdr:rowOff>
    </xdr:from>
    <xdr:to>
      <xdr:col>47</xdr:col>
      <xdr:colOff>172057</xdr:colOff>
      <xdr:row>759</xdr:row>
      <xdr:rowOff>444272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7765855" y="67093164"/>
          <a:ext cx="1807377" cy="349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clientData/>
  </xdr:twoCellAnchor>
  <xdr:twoCellAnchor>
    <xdr:from>
      <xdr:col>39</xdr:col>
      <xdr:colOff>50214</xdr:colOff>
      <xdr:row>759</xdr:row>
      <xdr:rowOff>396942</xdr:rowOff>
    </xdr:from>
    <xdr:to>
      <xdr:col>47</xdr:col>
      <xdr:colOff>94758</xdr:colOff>
      <xdr:row>760</xdr:row>
      <xdr:rowOff>235230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7851189" y="67395792"/>
          <a:ext cx="1644744" cy="5050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F. </a:t>
          </a:r>
          <a:r>
            <a:rPr kumimoji="1" lang="ja-JP" altLang="en-US" sz="1100"/>
            <a:t>大学等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機関）</a:t>
          </a:r>
          <a:endParaRPr lang="ja-JP" altLang="ja-JP">
            <a:effectLst/>
          </a:endParaRPr>
        </a:p>
        <a:p>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518</a:t>
          </a:r>
          <a:r>
            <a:rPr kumimoji="1" lang="ja-JP" altLang="en-US" sz="1100"/>
            <a:t>百万 </a:t>
          </a:r>
          <a:endParaRPr kumimoji="1" lang="en-US" altLang="ja-JP" sz="1100"/>
        </a:p>
      </xdr:txBody>
    </xdr:sp>
    <xdr:clientData/>
  </xdr:twoCellAnchor>
  <xdr:twoCellAnchor>
    <xdr:from>
      <xdr:col>22</xdr:col>
      <xdr:colOff>42906</xdr:colOff>
      <xdr:row>741</xdr:row>
      <xdr:rowOff>197364</xdr:rowOff>
    </xdr:from>
    <xdr:to>
      <xdr:col>34</xdr:col>
      <xdr:colOff>64888</xdr:colOff>
      <xdr:row>743</xdr:row>
      <xdr:rowOff>76200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443456" y="62357514"/>
          <a:ext cx="2422282" cy="583686"/>
        </a:xfrm>
        <a:prstGeom prst="rect">
          <a:avLst/>
        </a:prstGeom>
        <a:solidFill>
          <a:schemeClr val="lt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経済産業省</a:t>
          </a:r>
          <a:endParaRPr kumimoji="1" lang="en-US" altLang="ja-JP" sz="1100"/>
        </a:p>
        <a:p>
          <a:pPr algn="ctr"/>
          <a:r>
            <a:rPr kumimoji="1" lang="en-US" altLang="ja-JP" sz="1100"/>
            <a:t>7148</a:t>
          </a:r>
          <a:r>
            <a:rPr kumimoji="1" lang="ja-JP" altLang="en-US" sz="1100"/>
            <a:t>百万円</a:t>
          </a:r>
          <a:endParaRPr kumimoji="1" lang="en-US" altLang="ja-JP" sz="1100"/>
        </a:p>
      </xdr:txBody>
    </xdr:sp>
    <xdr:clientData/>
  </xdr:twoCellAnchor>
  <xdr:twoCellAnchor>
    <xdr:from>
      <xdr:col>7</xdr:col>
      <xdr:colOff>3977</xdr:colOff>
      <xdr:row>760</xdr:row>
      <xdr:rowOff>309701</xdr:rowOff>
    </xdr:from>
    <xdr:to>
      <xdr:col>21</xdr:col>
      <xdr:colOff>65564</xdr:colOff>
      <xdr:row>763</xdr:row>
      <xdr:rowOff>352425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1404152" y="69994601"/>
          <a:ext cx="2861937" cy="1090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eaLnBrk="1" fontAlgn="auto" latinLnBrk="0" hangingPunct="1"/>
          <a:r>
            <a:rPr lang="ja-JP" altLang="ja-JP" sz="1100">
              <a:solidFill>
                <a:schemeClr val="tx1"/>
              </a:solidFill>
              <a:effectLst/>
              <a:latin typeface="+mn-lt"/>
              <a:ea typeface="+mn-ea"/>
              <a:cs typeface="+mn-cs"/>
            </a:rPr>
            <a:t>○再生医療製造技術基盤の開発</a:t>
          </a:r>
          <a:endParaRPr lang="ja-JP" altLang="ja-JP" sz="1100">
            <a:effectLst/>
          </a:endParaRPr>
        </a:p>
        <a:p>
          <a:pPr algn="ctr" eaLnBrk="1" fontAlgn="auto" latinLnBrk="0" hangingPunct="1"/>
          <a:r>
            <a:rPr lang="ja-JP" altLang="ja-JP" sz="1100">
              <a:solidFill>
                <a:schemeClr val="tx1"/>
              </a:solidFill>
              <a:effectLst/>
              <a:latin typeface="+mn-lt"/>
              <a:ea typeface="+mn-ea"/>
              <a:cs typeface="+mn-cs"/>
            </a:rPr>
            <a:t>○創薬支援基盤技術開発</a:t>
          </a:r>
          <a:endParaRPr lang="ja-JP" altLang="ja-JP" sz="1100">
            <a:effectLst/>
          </a:endParaRPr>
        </a:p>
        <a:p>
          <a:pPr algn="ct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国内医療機関からのヒト（同種）体性幹細胞原料の安定供給モデル事業</a:t>
          </a:r>
          <a:endParaRPr lang="ja-JP" altLang="ja-JP" sz="1100">
            <a:effectLst/>
          </a:endParaRPr>
        </a:p>
      </xdr:txBody>
    </xdr:sp>
    <xdr:clientData/>
  </xdr:twoCellAnchor>
  <xdr:twoCellAnchor>
    <xdr:from>
      <xdr:col>36</xdr:col>
      <xdr:colOff>120650</xdr:colOff>
      <xdr:row>760</xdr:row>
      <xdr:rowOff>349250</xdr:rowOff>
    </xdr:from>
    <xdr:to>
      <xdr:col>49</xdr:col>
      <xdr:colOff>366387</xdr:colOff>
      <xdr:row>761</xdr:row>
      <xdr:rowOff>1188900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7321550" y="68014850"/>
          <a:ext cx="2846062" cy="1211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遺伝子・細胞治療研究開発基盤事業</a:t>
          </a:r>
          <a:endParaRPr lang="ja-JP" altLang="ja-JP">
            <a:effectLst/>
          </a:endParaRPr>
        </a:p>
      </xdr:txBody>
    </xdr:sp>
    <xdr:clientData/>
  </xdr:twoCellAnchor>
  <xdr:twoCellAnchor>
    <xdr:from>
      <xdr:col>38</xdr:col>
      <xdr:colOff>149679</xdr:colOff>
      <xdr:row>741</xdr:row>
      <xdr:rowOff>136072</xdr:rowOff>
    </xdr:from>
    <xdr:to>
      <xdr:col>48</xdr:col>
      <xdr:colOff>41359</xdr:colOff>
      <xdr:row>742</xdr:row>
      <xdr:rowOff>296460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905750" y="62130215"/>
          <a:ext cx="1932752" cy="5141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注：金額確定ができていないため契約額で記入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5" sqref="AQ5:AX5"/>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4" t="s">
        <v>0</v>
      </c>
      <c r="AK2" s="1014"/>
      <c r="AL2" s="1014"/>
      <c r="AM2" s="1014"/>
      <c r="AN2" s="1014"/>
      <c r="AO2" s="1015"/>
      <c r="AP2" s="1015"/>
      <c r="AQ2" s="1015"/>
      <c r="AR2" s="78" t="str">
        <f>IF(OR(AO2="　", AO2=""), "", "-")</f>
        <v/>
      </c>
      <c r="AS2" s="1016">
        <v>32</v>
      </c>
      <c r="AT2" s="1016"/>
      <c r="AU2" s="1016"/>
      <c r="AV2" s="51" t="str">
        <f>IF(AW2="", "", "-")</f>
        <v/>
      </c>
      <c r="AW2" s="965"/>
      <c r="AX2" s="965"/>
    </row>
    <row r="3" spans="1:50" ht="21" customHeight="1" thickBot="1">
      <c r="A3" s="915" t="s">
        <v>426</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558</v>
      </c>
      <c r="AK3" s="917"/>
      <c r="AL3" s="917"/>
      <c r="AM3" s="917"/>
      <c r="AN3" s="917"/>
      <c r="AO3" s="917"/>
      <c r="AP3" s="917"/>
      <c r="AQ3" s="917"/>
      <c r="AR3" s="917"/>
      <c r="AS3" s="917"/>
      <c r="AT3" s="917"/>
      <c r="AU3" s="917"/>
      <c r="AV3" s="917"/>
      <c r="AW3" s="917"/>
      <c r="AX3" s="24" t="s">
        <v>65</v>
      </c>
    </row>
    <row r="4" spans="1:50" ht="24.75" customHeight="1">
      <c r="A4" s="747" t="s">
        <v>25</v>
      </c>
      <c r="B4" s="748"/>
      <c r="C4" s="748"/>
      <c r="D4" s="748"/>
      <c r="E4" s="748"/>
      <c r="F4" s="748"/>
      <c r="G4" s="725" t="s">
        <v>559</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560</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887" t="s">
        <v>523</v>
      </c>
      <c r="H5" s="888"/>
      <c r="I5" s="888"/>
      <c r="J5" s="888"/>
      <c r="K5" s="888"/>
      <c r="L5" s="888"/>
      <c r="M5" s="889" t="s">
        <v>66</v>
      </c>
      <c r="N5" s="890"/>
      <c r="O5" s="890"/>
      <c r="P5" s="890"/>
      <c r="Q5" s="890"/>
      <c r="R5" s="891"/>
      <c r="S5" s="892" t="s">
        <v>533</v>
      </c>
      <c r="T5" s="888"/>
      <c r="U5" s="888"/>
      <c r="V5" s="888"/>
      <c r="W5" s="888"/>
      <c r="X5" s="893"/>
      <c r="Y5" s="741" t="s">
        <v>3</v>
      </c>
      <c r="Z5" s="605"/>
      <c r="AA5" s="605"/>
      <c r="AB5" s="605"/>
      <c r="AC5" s="605"/>
      <c r="AD5" s="606"/>
      <c r="AE5" s="742" t="s">
        <v>561</v>
      </c>
      <c r="AF5" s="742"/>
      <c r="AG5" s="742"/>
      <c r="AH5" s="742"/>
      <c r="AI5" s="742"/>
      <c r="AJ5" s="742"/>
      <c r="AK5" s="742"/>
      <c r="AL5" s="742"/>
      <c r="AM5" s="742"/>
      <c r="AN5" s="742"/>
      <c r="AO5" s="742"/>
      <c r="AP5" s="743"/>
      <c r="AQ5" s="744" t="s">
        <v>562</v>
      </c>
      <c r="AR5" s="745"/>
      <c r="AS5" s="745"/>
      <c r="AT5" s="745"/>
      <c r="AU5" s="745"/>
      <c r="AV5" s="745"/>
      <c r="AW5" s="745"/>
      <c r="AX5" s="746"/>
    </row>
    <row r="6" spans="1:50" ht="39" customHeight="1">
      <c r="A6" s="749" t="s">
        <v>4</v>
      </c>
      <c r="B6" s="750"/>
      <c r="C6" s="750"/>
      <c r="D6" s="750"/>
      <c r="E6" s="750"/>
      <c r="F6" s="750"/>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122.25" customHeight="1">
      <c r="A7" s="557" t="s">
        <v>22</v>
      </c>
      <c r="B7" s="558"/>
      <c r="C7" s="558"/>
      <c r="D7" s="558"/>
      <c r="E7" s="558"/>
      <c r="F7" s="559"/>
      <c r="G7" s="560" t="s">
        <v>564</v>
      </c>
      <c r="H7" s="561"/>
      <c r="I7" s="561"/>
      <c r="J7" s="561"/>
      <c r="K7" s="561"/>
      <c r="L7" s="561"/>
      <c r="M7" s="561"/>
      <c r="N7" s="561"/>
      <c r="O7" s="561"/>
      <c r="P7" s="561"/>
      <c r="Q7" s="561"/>
      <c r="R7" s="561"/>
      <c r="S7" s="561"/>
      <c r="T7" s="561"/>
      <c r="U7" s="561"/>
      <c r="V7" s="561"/>
      <c r="W7" s="561"/>
      <c r="X7" s="562"/>
      <c r="Y7" s="976" t="s">
        <v>390</v>
      </c>
      <c r="Z7" s="508"/>
      <c r="AA7" s="508"/>
      <c r="AB7" s="508"/>
      <c r="AC7" s="508"/>
      <c r="AD7" s="977"/>
      <c r="AE7" s="966" t="s">
        <v>565</v>
      </c>
      <c r="AF7" s="967"/>
      <c r="AG7" s="967"/>
      <c r="AH7" s="967"/>
      <c r="AI7" s="967"/>
      <c r="AJ7" s="967"/>
      <c r="AK7" s="967"/>
      <c r="AL7" s="967"/>
      <c r="AM7" s="967"/>
      <c r="AN7" s="967"/>
      <c r="AO7" s="967"/>
      <c r="AP7" s="967"/>
      <c r="AQ7" s="967"/>
      <c r="AR7" s="967"/>
      <c r="AS7" s="967"/>
      <c r="AT7" s="967"/>
      <c r="AU7" s="967"/>
      <c r="AV7" s="967"/>
      <c r="AW7" s="967"/>
      <c r="AX7" s="968"/>
    </row>
    <row r="8" spans="1:50" ht="53.25" customHeight="1">
      <c r="A8" s="557" t="s">
        <v>259</v>
      </c>
      <c r="B8" s="558"/>
      <c r="C8" s="558"/>
      <c r="D8" s="558"/>
      <c r="E8" s="558"/>
      <c r="F8" s="559"/>
      <c r="G8" s="984" t="str">
        <f>入力規則等!A27</f>
        <v>医療分野の研究開発関連</v>
      </c>
      <c r="H8" s="763"/>
      <c r="I8" s="763"/>
      <c r="J8" s="763"/>
      <c r="K8" s="763"/>
      <c r="L8" s="763"/>
      <c r="M8" s="763"/>
      <c r="N8" s="763"/>
      <c r="O8" s="763"/>
      <c r="P8" s="763"/>
      <c r="Q8" s="763"/>
      <c r="R8" s="763"/>
      <c r="S8" s="763"/>
      <c r="T8" s="763"/>
      <c r="U8" s="763"/>
      <c r="V8" s="763"/>
      <c r="W8" s="763"/>
      <c r="X8" s="985"/>
      <c r="Y8" s="894" t="s">
        <v>260</v>
      </c>
      <c r="Z8" s="895"/>
      <c r="AA8" s="895"/>
      <c r="AB8" s="895"/>
      <c r="AC8" s="895"/>
      <c r="AD8" s="896"/>
      <c r="AE8" s="762" t="str">
        <f>入力規則等!K13</f>
        <v>文教及び科学振興</v>
      </c>
      <c r="AF8" s="763"/>
      <c r="AG8" s="763"/>
      <c r="AH8" s="763"/>
      <c r="AI8" s="763"/>
      <c r="AJ8" s="763"/>
      <c r="AK8" s="763"/>
      <c r="AL8" s="763"/>
      <c r="AM8" s="763"/>
      <c r="AN8" s="763"/>
      <c r="AO8" s="763"/>
      <c r="AP8" s="763"/>
      <c r="AQ8" s="763"/>
      <c r="AR8" s="763"/>
      <c r="AS8" s="763"/>
      <c r="AT8" s="763"/>
      <c r="AU8" s="763"/>
      <c r="AV8" s="763"/>
      <c r="AW8" s="763"/>
      <c r="AX8" s="764"/>
    </row>
    <row r="9" spans="1:50" ht="58.5" customHeight="1">
      <c r="A9" s="897" t="s">
        <v>23</v>
      </c>
      <c r="B9" s="898"/>
      <c r="C9" s="898"/>
      <c r="D9" s="898"/>
      <c r="E9" s="898"/>
      <c r="F9" s="898"/>
      <c r="G9" s="899" t="s">
        <v>566</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c r="A10" s="701" t="s">
        <v>30</v>
      </c>
      <c r="B10" s="702"/>
      <c r="C10" s="702"/>
      <c r="D10" s="702"/>
      <c r="E10" s="702"/>
      <c r="F10" s="702"/>
      <c r="G10" s="795" t="s">
        <v>567</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01" t="s">
        <v>5</v>
      </c>
      <c r="B11" s="702"/>
      <c r="C11" s="702"/>
      <c r="D11" s="702"/>
      <c r="E11" s="702"/>
      <c r="F11" s="703"/>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026" t="s">
        <v>24</v>
      </c>
      <c r="B12" s="1027"/>
      <c r="C12" s="1027"/>
      <c r="D12" s="1027"/>
      <c r="E12" s="1027"/>
      <c r="F12" s="1028"/>
      <c r="G12" s="801"/>
      <c r="H12" s="802"/>
      <c r="I12" s="802"/>
      <c r="J12" s="802"/>
      <c r="K12" s="802"/>
      <c r="L12" s="802"/>
      <c r="M12" s="802"/>
      <c r="N12" s="802"/>
      <c r="O12" s="802"/>
      <c r="P12" s="480" t="s">
        <v>393</v>
      </c>
      <c r="Q12" s="481"/>
      <c r="R12" s="481"/>
      <c r="S12" s="481"/>
      <c r="T12" s="481"/>
      <c r="U12" s="481"/>
      <c r="V12" s="482"/>
      <c r="W12" s="480" t="s">
        <v>413</v>
      </c>
      <c r="X12" s="481"/>
      <c r="Y12" s="481"/>
      <c r="Z12" s="481"/>
      <c r="AA12" s="481"/>
      <c r="AB12" s="481"/>
      <c r="AC12" s="482"/>
      <c r="AD12" s="480" t="s">
        <v>420</v>
      </c>
      <c r="AE12" s="481"/>
      <c r="AF12" s="481"/>
      <c r="AG12" s="481"/>
      <c r="AH12" s="481"/>
      <c r="AI12" s="481"/>
      <c r="AJ12" s="482"/>
      <c r="AK12" s="480" t="s">
        <v>427</v>
      </c>
      <c r="AL12" s="481"/>
      <c r="AM12" s="481"/>
      <c r="AN12" s="481"/>
      <c r="AO12" s="481"/>
      <c r="AP12" s="481"/>
      <c r="AQ12" s="482"/>
      <c r="AR12" s="480" t="s">
        <v>428</v>
      </c>
      <c r="AS12" s="481"/>
      <c r="AT12" s="481"/>
      <c r="AU12" s="481"/>
      <c r="AV12" s="481"/>
      <c r="AW12" s="481"/>
      <c r="AX12" s="765"/>
    </row>
    <row r="13" spans="1:50" ht="21" customHeight="1">
      <c r="A13" s="655"/>
      <c r="B13" s="656"/>
      <c r="C13" s="656"/>
      <c r="D13" s="656"/>
      <c r="E13" s="656"/>
      <c r="F13" s="657"/>
      <c r="G13" s="766" t="s">
        <v>6</v>
      </c>
      <c r="H13" s="767"/>
      <c r="I13" s="805" t="s">
        <v>7</v>
      </c>
      <c r="J13" s="806"/>
      <c r="K13" s="806"/>
      <c r="L13" s="806"/>
      <c r="M13" s="806"/>
      <c r="N13" s="806"/>
      <c r="O13" s="807"/>
      <c r="P13" s="698">
        <v>2452</v>
      </c>
      <c r="Q13" s="699"/>
      <c r="R13" s="699"/>
      <c r="S13" s="699"/>
      <c r="T13" s="699"/>
      <c r="U13" s="699"/>
      <c r="V13" s="700"/>
      <c r="W13" s="698">
        <v>3200</v>
      </c>
      <c r="X13" s="699"/>
      <c r="Y13" s="699"/>
      <c r="Z13" s="699"/>
      <c r="AA13" s="699"/>
      <c r="AB13" s="699"/>
      <c r="AC13" s="700"/>
      <c r="AD13" s="698">
        <v>3578</v>
      </c>
      <c r="AE13" s="699"/>
      <c r="AF13" s="699"/>
      <c r="AG13" s="699"/>
      <c r="AH13" s="699"/>
      <c r="AI13" s="699"/>
      <c r="AJ13" s="700"/>
      <c r="AK13" s="698">
        <v>3800</v>
      </c>
      <c r="AL13" s="699"/>
      <c r="AM13" s="699"/>
      <c r="AN13" s="699"/>
      <c r="AO13" s="699"/>
      <c r="AP13" s="699"/>
      <c r="AQ13" s="700"/>
      <c r="AR13" s="973" t="s">
        <v>795</v>
      </c>
      <c r="AS13" s="974"/>
      <c r="AT13" s="974"/>
      <c r="AU13" s="974"/>
      <c r="AV13" s="974"/>
      <c r="AW13" s="974"/>
      <c r="AX13" s="975"/>
    </row>
    <row r="14" spans="1:50" ht="21" customHeight="1">
      <c r="A14" s="655"/>
      <c r="B14" s="656"/>
      <c r="C14" s="656"/>
      <c r="D14" s="656"/>
      <c r="E14" s="656"/>
      <c r="F14" s="657"/>
      <c r="G14" s="768"/>
      <c r="H14" s="769"/>
      <c r="I14" s="754" t="s">
        <v>8</v>
      </c>
      <c r="J14" s="803"/>
      <c r="K14" s="803"/>
      <c r="L14" s="803"/>
      <c r="M14" s="803"/>
      <c r="N14" s="803"/>
      <c r="O14" s="804"/>
      <c r="P14" s="698" t="s">
        <v>409</v>
      </c>
      <c r="Q14" s="699"/>
      <c r="R14" s="699"/>
      <c r="S14" s="699"/>
      <c r="T14" s="699"/>
      <c r="U14" s="699"/>
      <c r="V14" s="700"/>
      <c r="W14" s="698" t="s">
        <v>409</v>
      </c>
      <c r="X14" s="699"/>
      <c r="Y14" s="699"/>
      <c r="Z14" s="699"/>
      <c r="AA14" s="699"/>
      <c r="AB14" s="699"/>
      <c r="AC14" s="700"/>
      <c r="AD14" s="698" t="s">
        <v>409</v>
      </c>
      <c r="AE14" s="699"/>
      <c r="AF14" s="699"/>
      <c r="AG14" s="699"/>
      <c r="AH14" s="699"/>
      <c r="AI14" s="699"/>
      <c r="AJ14" s="700"/>
      <c r="AK14" s="698" t="s">
        <v>409</v>
      </c>
      <c r="AL14" s="699"/>
      <c r="AM14" s="699"/>
      <c r="AN14" s="699"/>
      <c r="AO14" s="699"/>
      <c r="AP14" s="699"/>
      <c r="AQ14" s="700"/>
      <c r="AR14" s="829"/>
      <c r="AS14" s="829"/>
      <c r="AT14" s="829"/>
      <c r="AU14" s="829"/>
      <c r="AV14" s="829"/>
      <c r="AW14" s="829"/>
      <c r="AX14" s="830"/>
    </row>
    <row r="15" spans="1:50" ht="21" customHeight="1">
      <c r="A15" s="655"/>
      <c r="B15" s="656"/>
      <c r="C15" s="656"/>
      <c r="D15" s="656"/>
      <c r="E15" s="656"/>
      <c r="F15" s="657"/>
      <c r="G15" s="768"/>
      <c r="H15" s="769"/>
      <c r="I15" s="754" t="s">
        <v>51</v>
      </c>
      <c r="J15" s="755"/>
      <c r="K15" s="755"/>
      <c r="L15" s="755"/>
      <c r="M15" s="755"/>
      <c r="N15" s="755"/>
      <c r="O15" s="756"/>
      <c r="P15" s="698" t="s">
        <v>409</v>
      </c>
      <c r="Q15" s="699"/>
      <c r="R15" s="699"/>
      <c r="S15" s="699"/>
      <c r="T15" s="699"/>
      <c r="U15" s="699"/>
      <c r="V15" s="700"/>
      <c r="W15" s="698" t="s">
        <v>569</v>
      </c>
      <c r="X15" s="699"/>
      <c r="Y15" s="699"/>
      <c r="Z15" s="699"/>
      <c r="AA15" s="699"/>
      <c r="AB15" s="699"/>
      <c r="AC15" s="700"/>
      <c r="AD15" s="698" t="s">
        <v>570</v>
      </c>
      <c r="AE15" s="699"/>
      <c r="AF15" s="699"/>
      <c r="AG15" s="699"/>
      <c r="AH15" s="699"/>
      <c r="AI15" s="699"/>
      <c r="AJ15" s="700"/>
      <c r="AK15" s="698" t="s">
        <v>570</v>
      </c>
      <c r="AL15" s="699"/>
      <c r="AM15" s="699"/>
      <c r="AN15" s="699"/>
      <c r="AO15" s="699"/>
      <c r="AP15" s="699"/>
      <c r="AQ15" s="700"/>
      <c r="AR15" s="698" t="s">
        <v>570</v>
      </c>
      <c r="AS15" s="699"/>
      <c r="AT15" s="699"/>
      <c r="AU15" s="699"/>
      <c r="AV15" s="699"/>
      <c r="AW15" s="699"/>
      <c r="AX15" s="700"/>
    </row>
    <row r="16" spans="1:50" ht="21" customHeight="1">
      <c r="A16" s="655"/>
      <c r="B16" s="656"/>
      <c r="C16" s="656"/>
      <c r="D16" s="656"/>
      <c r="E16" s="656"/>
      <c r="F16" s="657"/>
      <c r="G16" s="768"/>
      <c r="H16" s="769"/>
      <c r="I16" s="754" t="s">
        <v>52</v>
      </c>
      <c r="J16" s="755"/>
      <c r="K16" s="755"/>
      <c r="L16" s="755"/>
      <c r="M16" s="755"/>
      <c r="N16" s="755"/>
      <c r="O16" s="756"/>
      <c r="P16" s="698" t="s">
        <v>409</v>
      </c>
      <c r="Q16" s="699"/>
      <c r="R16" s="699"/>
      <c r="S16" s="699"/>
      <c r="T16" s="699"/>
      <c r="U16" s="699"/>
      <c r="V16" s="700"/>
      <c r="W16" s="698" t="s">
        <v>569</v>
      </c>
      <c r="X16" s="699"/>
      <c r="Y16" s="699"/>
      <c r="Z16" s="699"/>
      <c r="AA16" s="699"/>
      <c r="AB16" s="699"/>
      <c r="AC16" s="700"/>
      <c r="AD16" s="698" t="s">
        <v>409</v>
      </c>
      <c r="AE16" s="699"/>
      <c r="AF16" s="699"/>
      <c r="AG16" s="699"/>
      <c r="AH16" s="699"/>
      <c r="AI16" s="699"/>
      <c r="AJ16" s="700"/>
      <c r="AK16" s="698" t="s">
        <v>409</v>
      </c>
      <c r="AL16" s="699"/>
      <c r="AM16" s="699"/>
      <c r="AN16" s="699"/>
      <c r="AO16" s="699"/>
      <c r="AP16" s="699"/>
      <c r="AQ16" s="700"/>
      <c r="AR16" s="798"/>
      <c r="AS16" s="799"/>
      <c r="AT16" s="799"/>
      <c r="AU16" s="799"/>
      <c r="AV16" s="799"/>
      <c r="AW16" s="799"/>
      <c r="AX16" s="800"/>
    </row>
    <row r="17" spans="1:50" ht="24.75" customHeight="1">
      <c r="A17" s="655"/>
      <c r="B17" s="656"/>
      <c r="C17" s="656"/>
      <c r="D17" s="656"/>
      <c r="E17" s="656"/>
      <c r="F17" s="657"/>
      <c r="G17" s="768"/>
      <c r="H17" s="769"/>
      <c r="I17" s="754" t="s">
        <v>50</v>
      </c>
      <c r="J17" s="803"/>
      <c r="K17" s="803"/>
      <c r="L17" s="803"/>
      <c r="M17" s="803"/>
      <c r="N17" s="803"/>
      <c r="O17" s="804"/>
      <c r="P17" s="698">
        <v>50</v>
      </c>
      <c r="Q17" s="699"/>
      <c r="R17" s="699"/>
      <c r="S17" s="699"/>
      <c r="T17" s="699"/>
      <c r="U17" s="699"/>
      <c r="V17" s="700"/>
      <c r="W17" s="698">
        <v>1300</v>
      </c>
      <c r="X17" s="699"/>
      <c r="Y17" s="699"/>
      <c r="Z17" s="699"/>
      <c r="AA17" s="699"/>
      <c r="AB17" s="699"/>
      <c r="AC17" s="700"/>
      <c r="AD17" s="698">
        <v>3588</v>
      </c>
      <c r="AE17" s="699"/>
      <c r="AF17" s="699"/>
      <c r="AG17" s="699"/>
      <c r="AH17" s="699"/>
      <c r="AI17" s="699"/>
      <c r="AJ17" s="700"/>
      <c r="AK17" s="698" t="s">
        <v>640</v>
      </c>
      <c r="AL17" s="699"/>
      <c r="AM17" s="699"/>
      <c r="AN17" s="699"/>
      <c r="AO17" s="699"/>
      <c r="AP17" s="699"/>
      <c r="AQ17" s="700"/>
      <c r="AR17" s="971"/>
      <c r="AS17" s="971"/>
      <c r="AT17" s="971"/>
      <c r="AU17" s="971"/>
      <c r="AV17" s="971"/>
      <c r="AW17" s="971"/>
      <c r="AX17" s="972"/>
    </row>
    <row r="18" spans="1:50" ht="24.75" customHeight="1">
      <c r="A18" s="655"/>
      <c r="B18" s="656"/>
      <c r="C18" s="656"/>
      <c r="D18" s="656"/>
      <c r="E18" s="656"/>
      <c r="F18" s="657"/>
      <c r="G18" s="770"/>
      <c r="H18" s="771"/>
      <c r="I18" s="759" t="s">
        <v>20</v>
      </c>
      <c r="J18" s="760"/>
      <c r="K18" s="760"/>
      <c r="L18" s="760"/>
      <c r="M18" s="760"/>
      <c r="N18" s="760"/>
      <c r="O18" s="761"/>
      <c r="P18" s="926">
        <f>SUM(P13:V17)</f>
        <v>2502</v>
      </c>
      <c r="Q18" s="927"/>
      <c r="R18" s="927"/>
      <c r="S18" s="927"/>
      <c r="T18" s="927"/>
      <c r="U18" s="927"/>
      <c r="V18" s="928"/>
      <c r="W18" s="926">
        <f>SUM(W13:AC17)</f>
        <v>4500</v>
      </c>
      <c r="X18" s="927"/>
      <c r="Y18" s="927"/>
      <c r="Z18" s="927"/>
      <c r="AA18" s="927"/>
      <c r="AB18" s="927"/>
      <c r="AC18" s="928"/>
      <c r="AD18" s="926">
        <f>SUM(AD13:AJ17)</f>
        <v>7166</v>
      </c>
      <c r="AE18" s="927"/>
      <c r="AF18" s="927"/>
      <c r="AG18" s="927"/>
      <c r="AH18" s="927"/>
      <c r="AI18" s="927"/>
      <c r="AJ18" s="928"/>
      <c r="AK18" s="926">
        <f>SUM(AK13:AQ17)</f>
        <v>3800</v>
      </c>
      <c r="AL18" s="927"/>
      <c r="AM18" s="927"/>
      <c r="AN18" s="927"/>
      <c r="AO18" s="927"/>
      <c r="AP18" s="927"/>
      <c r="AQ18" s="928"/>
      <c r="AR18" s="926">
        <f>SUM(AR13:AX17)</f>
        <v>0</v>
      </c>
      <c r="AS18" s="927"/>
      <c r="AT18" s="927"/>
      <c r="AU18" s="927"/>
      <c r="AV18" s="927"/>
      <c r="AW18" s="927"/>
      <c r="AX18" s="929"/>
    </row>
    <row r="19" spans="1:50" ht="24.75" customHeight="1">
      <c r="A19" s="655"/>
      <c r="B19" s="656"/>
      <c r="C19" s="656"/>
      <c r="D19" s="656"/>
      <c r="E19" s="656"/>
      <c r="F19" s="657"/>
      <c r="G19" s="924" t="s">
        <v>9</v>
      </c>
      <c r="H19" s="925"/>
      <c r="I19" s="925"/>
      <c r="J19" s="925"/>
      <c r="K19" s="925"/>
      <c r="L19" s="925"/>
      <c r="M19" s="925"/>
      <c r="N19" s="925"/>
      <c r="O19" s="925"/>
      <c r="P19" s="698">
        <v>2443</v>
      </c>
      <c r="Q19" s="699"/>
      <c r="R19" s="699"/>
      <c r="S19" s="699"/>
      <c r="T19" s="699"/>
      <c r="U19" s="699"/>
      <c r="V19" s="700"/>
      <c r="W19" s="698">
        <v>4373</v>
      </c>
      <c r="X19" s="699"/>
      <c r="Y19" s="699"/>
      <c r="Z19" s="699"/>
      <c r="AA19" s="699"/>
      <c r="AB19" s="699"/>
      <c r="AC19" s="700"/>
      <c r="AD19" s="698">
        <v>7148</v>
      </c>
      <c r="AE19" s="699"/>
      <c r="AF19" s="699"/>
      <c r="AG19" s="699"/>
      <c r="AH19" s="699"/>
      <c r="AI19" s="699"/>
      <c r="AJ19" s="700"/>
      <c r="AK19" s="329"/>
      <c r="AL19" s="329"/>
      <c r="AM19" s="329"/>
      <c r="AN19" s="329"/>
      <c r="AO19" s="329"/>
      <c r="AP19" s="329"/>
      <c r="AQ19" s="329"/>
      <c r="AR19" s="329"/>
      <c r="AS19" s="329"/>
      <c r="AT19" s="329"/>
      <c r="AU19" s="329"/>
      <c r="AV19" s="329"/>
      <c r="AW19" s="329"/>
      <c r="AX19" s="331"/>
    </row>
    <row r="20" spans="1:50" ht="24.75" customHeight="1">
      <c r="A20" s="655"/>
      <c r="B20" s="656"/>
      <c r="C20" s="656"/>
      <c r="D20" s="656"/>
      <c r="E20" s="656"/>
      <c r="F20" s="657"/>
      <c r="G20" s="924" t="s">
        <v>10</v>
      </c>
      <c r="H20" s="925"/>
      <c r="I20" s="925"/>
      <c r="J20" s="925"/>
      <c r="K20" s="925"/>
      <c r="L20" s="925"/>
      <c r="M20" s="925"/>
      <c r="N20" s="925"/>
      <c r="O20" s="925"/>
      <c r="P20" s="317">
        <f>IF(P18=0, "-", SUM(P19)/P18)</f>
        <v>0.9764188649080735</v>
      </c>
      <c r="Q20" s="317"/>
      <c r="R20" s="317"/>
      <c r="S20" s="317"/>
      <c r="T20" s="317"/>
      <c r="U20" s="317"/>
      <c r="V20" s="317"/>
      <c r="W20" s="317">
        <f t="shared" ref="W20" si="0">IF(W18=0, "-", SUM(W19)/W18)</f>
        <v>0.97177777777777774</v>
      </c>
      <c r="X20" s="317"/>
      <c r="Y20" s="317"/>
      <c r="Z20" s="317"/>
      <c r="AA20" s="317"/>
      <c r="AB20" s="317"/>
      <c r="AC20" s="317"/>
      <c r="AD20" s="317">
        <f t="shared" ref="AD20" si="1">IF(AD18=0, "-", SUM(AD19)/AD18)</f>
        <v>0.99748813843148199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97"/>
      <c r="B21" s="898"/>
      <c r="C21" s="898"/>
      <c r="D21" s="898"/>
      <c r="E21" s="898"/>
      <c r="F21" s="1029"/>
      <c r="G21" s="315" t="s">
        <v>354</v>
      </c>
      <c r="H21" s="316"/>
      <c r="I21" s="316"/>
      <c r="J21" s="316"/>
      <c r="K21" s="316"/>
      <c r="L21" s="316"/>
      <c r="M21" s="316"/>
      <c r="N21" s="316"/>
      <c r="O21" s="316"/>
      <c r="P21" s="317">
        <f>IF(P19=0, "-", SUM(P19)/SUM(P13,P14))</f>
        <v>0.99632952691680265</v>
      </c>
      <c r="Q21" s="317"/>
      <c r="R21" s="317"/>
      <c r="S21" s="317"/>
      <c r="T21" s="317"/>
      <c r="U21" s="317"/>
      <c r="V21" s="317"/>
      <c r="W21" s="317">
        <f t="shared" ref="W21" si="2">IF(W19=0, "-", SUM(W19)/SUM(W13,W14))</f>
        <v>1.3665624999999999</v>
      </c>
      <c r="X21" s="317"/>
      <c r="Y21" s="317"/>
      <c r="Z21" s="317"/>
      <c r="AA21" s="317"/>
      <c r="AB21" s="317"/>
      <c r="AC21" s="317"/>
      <c r="AD21" s="317">
        <f t="shared" ref="AD21" si="3">IF(AD19=0, "-", SUM(AD19)/SUM(AD13,AD14))</f>
        <v>1.9977641140301845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96" t="s">
        <v>429</v>
      </c>
      <c r="B22" s="997"/>
      <c r="C22" s="997"/>
      <c r="D22" s="997"/>
      <c r="E22" s="997"/>
      <c r="F22" s="998"/>
      <c r="G22" s="1034" t="s">
        <v>333</v>
      </c>
      <c r="H22" s="221"/>
      <c r="I22" s="221"/>
      <c r="J22" s="221"/>
      <c r="K22" s="221"/>
      <c r="L22" s="221"/>
      <c r="M22" s="221"/>
      <c r="N22" s="221"/>
      <c r="O22" s="222"/>
      <c r="P22" s="986" t="s">
        <v>430</v>
      </c>
      <c r="Q22" s="221"/>
      <c r="R22" s="221"/>
      <c r="S22" s="221"/>
      <c r="T22" s="221"/>
      <c r="U22" s="221"/>
      <c r="V22" s="222"/>
      <c r="W22" s="986" t="s">
        <v>431</v>
      </c>
      <c r="X22" s="221"/>
      <c r="Y22" s="221"/>
      <c r="Z22" s="221"/>
      <c r="AA22" s="221"/>
      <c r="AB22" s="221"/>
      <c r="AC22" s="222"/>
      <c r="AD22" s="986" t="s">
        <v>332</v>
      </c>
      <c r="AE22" s="221"/>
      <c r="AF22" s="221"/>
      <c r="AG22" s="221"/>
      <c r="AH22" s="221"/>
      <c r="AI22" s="221"/>
      <c r="AJ22" s="221"/>
      <c r="AK22" s="221"/>
      <c r="AL22" s="221"/>
      <c r="AM22" s="221"/>
      <c r="AN22" s="221"/>
      <c r="AO22" s="221"/>
      <c r="AP22" s="221"/>
      <c r="AQ22" s="221"/>
      <c r="AR22" s="221"/>
      <c r="AS22" s="221"/>
      <c r="AT22" s="221"/>
      <c r="AU22" s="221"/>
      <c r="AV22" s="221"/>
      <c r="AW22" s="221"/>
      <c r="AX22" s="1005"/>
    </row>
    <row r="23" spans="1:50" ht="25.5" customHeight="1">
      <c r="A23" s="999"/>
      <c r="B23" s="1000"/>
      <c r="C23" s="1000"/>
      <c r="D23" s="1000"/>
      <c r="E23" s="1000"/>
      <c r="F23" s="1001"/>
      <c r="G23" s="1035" t="s">
        <v>571</v>
      </c>
      <c r="H23" s="1036"/>
      <c r="I23" s="1036"/>
      <c r="J23" s="1036"/>
      <c r="K23" s="1036"/>
      <c r="L23" s="1036"/>
      <c r="M23" s="1036"/>
      <c r="N23" s="1036"/>
      <c r="O23" s="1037"/>
      <c r="P23" s="698">
        <v>3800</v>
      </c>
      <c r="Q23" s="699"/>
      <c r="R23" s="699"/>
      <c r="S23" s="699"/>
      <c r="T23" s="699"/>
      <c r="U23" s="699"/>
      <c r="V23" s="700"/>
      <c r="W23" s="973" t="s">
        <v>795</v>
      </c>
      <c r="X23" s="974"/>
      <c r="Y23" s="974"/>
      <c r="Z23" s="974"/>
      <c r="AA23" s="974"/>
      <c r="AB23" s="974"/>
      <c r="AC23" s="975"/>
      <c r="AD23" s="1006" t="s">
        <v>409</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33" hidden="1" customHeight="1">
      <c r="A24" s="999"/>
      <c r="B24" s="1000"/>
      <c r="C24" s="1000"/>
      <c r="D24" s="1000"/>
      <c r="E24" s="1000"/>
      <c r="F24" s="1001"/>
      <c r="G24" s="987"/>
      <c r="H24" s="988"/>
      <c r="I24" s="988"/>
      <c r="J24" s="988"/>
      <c r="K24" s="988"/>
      <c r="L24" s="988"/>
      <c r="M24" s="988"/>
      <c r="N24" s="988"/>
      <c r="O24" s="989"/>
      <c r="P24" s="698"/>
      <c r="Q24" s="699"/>
      <c r="R24" s="699"/>
      <c r="S24" s="699"/>
      <c r="T24" s="699"/>
      <c r="U24" s="699"/>
      <c r="V24" s="700"/>
      <c r="W24" s="698"/>
      <c r="X24" s="699"/>
      <c r="Y24" s="699"/>
      <c r="Z24" s="699"/>
      <c r="AA24" s="699"/>
      <c r="AB24" s="699"/>
      <c r="AC24" s="700"/>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33" hidden="1" customHeight="1">
      <c r="A25" s="999"/>
      <c r="B25" s="1000"/>
      <c r="C25" s="1000"/>
      <c r="D25" s="1000"/>
      <c r="E25" s="1000"/>
      <c r="F25" s="1001"/>
      <c r="G25" s="987"/>
      <c r="H25" s="988"/>
      <c r="I25" s="988"/>
      <c r="J25" s="988"/>
      <c r="K25" s="988"/>
      <c r="L25" s="988"/>
      <c r="M25" s="988"/>
      <c r="N25" s="988"/>
      <c r="O25" s="989"/>
      <c r="P25" s="698"/>
      <c r="Q25" s="699"/>
      <c r="R25" s="699"/>
      <c r="S25" s="699"/>
      <c r="T25" s="699"/>
      <c r="U25" s="699"/>
      <c r="V25" s="700"/>
      <c r="W25" s="698"/>
      <c r="X25" s="699"/>
      <c r="Y25" s="699"/>
      <c r="Z25" s="699"/>
      <c r="AA25" s="699"/>
      <c r="AB25" s="699"/>
      <c r="AC25" s="700"/>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33" hidden="1" customHeight="1">
      <c r="A26" s="999"/>
      <c r="B26" s="1000"/>
      <c r="C26" s="1000"/>
      <c r="D26" s="1000"/>
      <c r="E26" s="1000"/>
      <c r="F26" s="1001"/>
      <c r="G26" s="987"/>
      <c r="H26" s="988"/>
      <c r="I26" s="988"/>
      <c r="J26" s="988"/>
      <c r="K26" s="988"/>
      <c r="L26" s="988"/>
      <c r="M26" s="988"/>
      <c r="N26" s="988"/>
      <c r="O26" s="989"/>
      <c r="P26" s="698"/>
      <c r="Q26" s="699"/>
      <c r="R26" s="699"/>
      <c r="S26" s="699"/>
      <c r="T26" s="699"/>
      <c r="U26" s="699"/>
      <c r="V26" s="700"/>
      <c r="W26" s="698"/>
      <c r="X26" s="699"/>
      <c r="Y26" s="699"/>
      <c r="Z26" s="699"/>
      <c r="AA26" s="699"/>
      <c r="AB26" s="699"/>
      <c r="AC26" s="700"/>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33" hidden="1" customHeight="1">
      <c r="A27" s="999"/>
      <c r="B27" s="1000"/>
      <c r="C27" s="1000"/>
      <c r="D27" s="1000"/>
      <c r="E27" s="1000"/>
      <c r="F27" s="1001"/>
      <c r="G27" s="987"/>
      <c r="H27" s="988"/>
      <c r="I27" s="988"/>
      <c r="J27" s="988"/>
      <c r="K27" s="988"/>
      <c r="L27" s="988"/>
      <c r="M27" s="988"/>
      <c r="N27" s="988"/>
      <c r="O27" s="989"/>
      <c r="P27" s="698"/>
      <c r="Q27" s="699"/>
      <c r="R27" s="699"/>
      <c r="S27" s="699"/>
      <c r="T27" s="699"/>
      <c r="U27" s="699"/>
      <c r="V27" s="700"/>
      <c r="W27" s="698"/>
      <c r="X27" s="699"/>
      <c r="Y27" s="699"/>
      <c r="Z27" s="699"/>
      <c r="AA27" s="699"/>
      <c r="AB27" s="699"/>
      <c r="AC27" s="700"/>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33" hidden="1" customHeight="1">
      <c r="A28" s="999"/>
      <c r="B28" s="1000"/>
      <c r="C28" s="1000"/>
      <c r="D28" s="1000"/>
      <c r="E28" s="1000"/>
      <c r="F28" s="1001"/>
      <c r="G28" s="990" t="s">
        <v>337</v>
      </c>
      <c r="H28" s="991"/>
      <c r="I28" s="991"/>
      <c r="J28" s="991"/>
      <c r="K28" s="991"/>
      <c r="L28" s="991"/>
      <c r="M28" s="991"/>
      <c r="N28" s="991"/>
      <c r="O28" s="992"/>
      <c r="P28" s="926">
        <f>P29-SUM(P23:P27)</f>
        <v>0</v>
      </c>
      <c r="Q28" s="927"/>
      <c r="R28" s="927"/>
      <c r="S28" s="927"/>
      <c r="T28" s="927"/>
      <c r="U28" s="927"/>
      <c r="V28" s="928"/>
      <c r="W28" s="926" t="e">
        <f>W29-SUM(W23:W27)</f>
        <v>#VALUE!</v>
      </c>
      <c r="X28" s="927"/>
      <c r="Y28" s="927"/>
      <c r="Z28" s="927"/>
      <c r="AA28" s="927"/>
      <c r="AB28" s="927"/>
      <c r="AC28" s="928"/>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33.75" customHeight="1" thickBot="1">
      <c r="A29" s="1002"/>
      <c r="B29" s="1003"/>
      <c r="C29" s="1003"/>
      <c r="D29" s="1003"/>
      <c r="E29" s="1003"/>
      <c r="F29" s="1004"/>
      <c r="G29" s="993" t="s">
        <v>334</v>
      </c>
      <c r="H29" s="994"/>
      <c r="I29" s="994"/>
      <c r="J29" s="994"/>
      <c r="K29" s="994"/>
      <c r="L29" s="994"/>
      <c r="M29" s="994"/>
      <c r="N29" s="994"/>
      <c r="O29" s="995"/>
      <c r="P29" s="698">
        <f>AK13</f>
        <v>3800</v>
      </c>
      <c r="Q29" s="699"/>
      <c r="R29" s="699"/>
      <c r="S29" s="699"/>
      <c r="T29" s="699"/>
      <c r="U29" s="699"/>
      <c r="V29" s="700"/>
      <c r="W29" s="1017" t="str">
        <f>AR13</f>
        <v>-</v>
      </c>
      <c r="X29" s="1018"/>
      <c r="Y29" s="1018"/>
      <c r="Z29" s="1018"/>
      <c r="AA29" s="1018"/>
      <c r="AB29" s="1018"/>
      <c r="AC29" s="1019"/>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909" t="s">
        <v>349</v>
      </c>
      <c r="B30" s="910"/>
      <c r="C30" s="910"/>
      <c r="D30" s="910"/>
      <c r="E30" s="910"/>
      <c r="F30" s="911"/>
      <c r="G30" s="814" t="s">
        <v>146</v>
      </c>
      <c r="H30" s="815"/>
      <c r="I30" s="815"/>
      <c r="J30" s="815"/>
      <c r="K30" s="815"/>
      <c r="L30" s="815"/>
      <c r="M30" s="815"/>
      <c r="N30" s="815"/>
      <c r="O30" s="816"/>
      <c r="P30" s="905" t="s">
        <v>59</v>
      </c>
      <c r="Q30" s="815"/>
      <c r="R30" s="815"/>
      <c r="S30" s="815"/>
      <c r="T30" s="815"/>
      <c r="U30" s="815"/>
      <c r="V30" s="815"/>
      <c r="W30" s="815"/>
      <c r="X30" s="816"/>
      <c r="Y30" s="902"/>
      <c r="Z30" s="903"/>
      <c r="AA30" s="904"/>
      <c r="AB30" s="906" t="s">
        <v>11</v>
      </c>
      <c r="AC30" s="907"/>
      <c r="AD30" s="908"/>
      <c r="AE30" s="906" t="s">
        <v>393</v>
      </c>
      <c r="AF30" s="907"/>
      <c r="AG30" s="907"/>
      <c r="AH30" s="908"/>
      <c r="AI30" s="906" t="s">
        <v>415</v>
      </c>
      <c r="AJ30" s="907"/>
      <c r="AK30" s="907"/>
      <c r="AL30" s="908"/>
      <c r="AM30" s="969" t="s">
        <v>420</v>
      </c>
      <c r="AN30" s="969"/>
      <c r="AO30" s="969"/>
      <c r="AP30" s="906"/>
      <c r="AQ30" s="808" t="s">
        <v>235</v>
      </c>
      <c r="AR30" s="809"/>
      <c r="AS30" s="809"/>
      <c r="AT30" s="810"/>
      <c r="AU30" s="815" t="s">
        <v>134</v>
      </c>
      <c r="AV30" s="815"/>
      <c r="AW30" s="815"/>
      <c r="AX30" s="970"/>
    </row>
    <row r="31" spans="1:50" ht="18.75" customHeight="1">
      <c r="A31" s="462"/>
      <c r="B31" s="463"/>
      <c r="C31" s="463"/>
      <c r="D31" s="463"/>
      <c r="E31" s="463"/>
      <c r="F31" s="464"/>
      <c r="G31" s="478"/>
      <c r="H31" s="460"/>
      <c r="I31" s="460"/>
      <c r="J31" s="460"/>
      <c r="K31" s="460"/>
      <c r="L31" s="460"/>
      <c r="M31" s="460"/>
      <c r="N31" s="460"/>
      <c r="O31" s="479"/>
      <c r="P31" s="500"/>
      <c r="Q31" s="460"/>
      <c r="R31" s="460"/>
      <c r="S31" s="460"/>
      <c r="T31" s="460"/>
      <c r="U31" s="460"/>
      <c r="V31" s="460"/>
      <c r="W31" s="460"/>
      <c r="X31" s="479"/>
      <c r="Y31" s="517"/>
      <c r="Z31" s="518"/>
      <c r="AA31" s="519"/>
      <c r="AB31" s="246"/>
      <c r="AC31" s="247"/>
      <c r="AD31" s="248"/>
      <c r="AE31" s="246"/>
      <c r="AF31" s="247"/>
      <c r="AG31" s="247"/>
      <c r="AH31" s="248"/>
      <c r="AI31" s="246"/>
      <c r="AJ31" s="247"/>
      <c r="AK31" s="247"/>
      <c r="AL31" s="248"/>
      <c r="AM31" s="250"/>
      <c r="AN31" s="250"/>
      <c r="AO31" s="250"/>
      <c r="AP31" s="246"/>
      <c r="AQ31" s="788" t="s">
        <v>564</v>
      </c>
      <c r="AR31" s="169"/>
      <c r="AS31" s="133" t="s">
        <v>236</v>
      </c>
      <c r="AT31" s="134"/>
      <c r="AU31" s="168">
        <v>1</v>
      </c>
      <c r="AV31" s="168"/>
      <c r="AW31" s="460" t="s">
        <v>181</v>
      </c>
      <c r="AX31" s="461"/>
    </row>
    <row r="32" spans="1:50" ht="23.25" customHeight="1">
      <c r="A32" s="465"/>
      <c r="B32" s="463"/>
      <c r="C32" s="463"/>
      <c r="D32" s="463"/>
      <c r="E32" s="463"/>
      <c r="F32" s="464"/>
      <c r="G32" s="623" t="s">
        <v>634</v>
      </c>
      <c r="H32" s="624"/>
      <c r="I32" s="624"/>
      <c r="J32" s="624"/>
      <c r="K32" s="624"/>
      <c r="L32" s="624"/>
      <c r="M32" s="624"/>
      <c r="N32" s="624"/>
      <c r="O32" s="625"/>
      <c r="P32" s="105" t="s">
        <v>633</v>
      </c>
      <c r="Q32" s="105"/>
      <c r="R32" s="105"/>
      <c r="S32" s="105"/>
      <c r="T32" s="105"/>
      <c r="U32" s="105"/>
      <c r="V32" s="105"/>
      <c r="W32" s="105"/>
      <c r="X32" s="106"/>
      <c r="Y32" s="533" t="s">
        <v>12</v>
      </c>
      <c r="Z32" s="593"/>
      <c r="AA32" s="594"/>
      <c r="AB32" s="526" t="s">
        <v>573</v>
      </c>
      <c r="AC32" s="526"/>
      <c r="AD32" s="526"/>
      <c r="AE32" s="217">
        <v>2</v>
      </c>
      <c r="AF32" s="218"/>
      <c r="AG32" s="218"/>
      <c r="AH32" s="219"/>
      <c r="AI32" s="217">
        <v>33</v>
      </c>
      <c r="AJ32" s="218"/>
      <c r="AK32" s="218"/>
      <c r="AL32" s="218"/>
      <c r="AM32" s="217">
        <v>46</v>
      </c>
      <c r="AN32" s="218"/>
      <c r="AO32" s="218"/>
      <c r="AP32" s="218"/>
      <c r="AQ32" s="340" t="s">
        <v>631</v>
      </c>
      <c r="AR32" s="158"/>
      <c r="AS32" s="158"/>
      <c r="AT32" s="341"/>
      <c r="AU32" s="218">
        <v>46</v>
      </c>
      <c r="AV32" s="218"/>
      <c r="AW32" s="218"/>
      <c r="AX32" s="220"/>
    </row>
    <row r="33" spans="1:50" ht="23.25" customHeight="1">
      <c r="A33" s="466"/>
      <c r="B33" s="467"/>
      <c r="C33" s="467"/>
      <c r="D33" s="467"/>
      <c r="E33" s="467"/>
      <c r="F33" s="468"/>
      <c r="G33" s="626"/>
      <c r="H33" s="627"/>
      <c r="I33" s="627"/>
      <c r="J33" s="627"/>
      <c r="K33" s="627"/>
      <c r="L33" s="627"/>
      <c r="M33" s="627"/>
      <c r="N33" s="627"/>
      <c r="O33" s="628"/>
      <c r="P33" s="108"/>
      <c r="Q33" s="108"/>
      <c r="R33" s="108"/>
      <c r="S33" s="108"/>
      <c r="T33" s="108"/>
      <c r="U33" s="108"/>
      <c r="V33" s="108"/>
      <c r="W33" s="108"/>
      <c r="X33" s="109"/>
      <c r="Y33" s="480" t="s">
        <v>54</v>
      </c>
      <c r="Z33" s="481"/>
      <c r="AA33" s="482"/>
      <c r="AB33" s="585" t="s">
        <v>573</v>
      </c>
      <c r="AC33" s="585"/>
      <c r="AD33" s="585"/>
      <c r="AE33" s="217" t="s">
        <v>638</v>
      </c>
      <c r="AF33" s="218"/>
      <c r="AG33" s="218"/>
      <c r="AH33" s="219"/>
      <c r="AI33" s="217" t="s">
        <v>638</v>
      </c>
      <c r="AJ33" s="218"/>
      <c r="AK33" s="218"/>
      <c r="AL33" s="218"/>
      <c r="AM33" s="217">
        <v>30</v>
      </c>
      <c r="AN33" s="218"/>
      <c r="AO33" s="218"/>
      <c r="AP33" s="218"/>
      <c r="AQ33" s="340" t="s">
        <v>631</v>
      </c>
      <c r="AR33" s="158"/>
      <c r="AS33" s="158"/>
      <c r="AT33" s="341"/>
      <c r="AU33" s="218">
        <v>30</v>
      </c>
      <c r="AV33" s="218"/>
      <c r="AW33" s="218"/>
      <c r="AX33" s="220"/>
    </row>
    <row r="34" spans="1:50" ht="23.25" customHeight="1">
      <c r="A34" s="465"/>
      <c r="B34" s="463"/>
      <c r="C34" s="463"/>
      <c r="D34" s="463"/>
      <c r="E34" s="463"/>
      <c r="F34" s="464"/>
      <c r="G34" s="629"/>
      <c r="H34" s="630"/>
      <c r="I34" s="630"/>
      <c r="J34" s="630"/>
      <c r="K34" s="630"/>
      <c r="L34" s="630"/>
      <c r="M34" s="630"/>
      <c r="N34" s="630"/>
      <c r="O34" s="631"/>
      <c r="P34" s="111"/>
      <c r="Q34" s="111"/>
      <c r="R34" s="111"/>
      <c r="S34" s="111"/>
      <c r="T34" s="111"/>
      <c r="U34" s="111"/>
      <c r="V34" s="111"/>
      <c r="W34" s="111"/>
      <c r="X34" s="112"/>
      <c r="Y34" s="480" t="s">
        <v>13</v>
      </c>
      <c r="Z34" s="481"/>
      <c r="AA34" s="482"/>
      <c r="AB34" s="618" t="s">
        <v>182</v>
      </c>
      <c r="AC34" s="618"/>
      <c r="AD34" s="618"/>
      <c r="AE34" s="217" t="s">
        <v>639</v>
      </c>
      <c r="AF34" s="218"/>
      <c r="AG34" s="218"/>
      <c r="AH34" s="219"/>
      <c r="AI34" s="217" t="s">
        <v>639</v>
      </c>
      <c r="AJ34" s="218"/>
      <c r="AK34" s="218"/>
      <c r="AL34" s="218"/>
      <c r="AM34" s="217">
        <v>153</v>
      </c>
      <c r="AN34" s="218"/>
      <c r="AO34" s="218"/>
      <c r="AP34" s="218"/>
      <c r="AQ34" s="340" t="s">
        <v>631</v>
      </c>
      <c r="AR34" s="158"/>
      <c r="AS34" s="158"/>
      <c r="AT34" s="341"/>
      <c r="AU34" s="218">
        <v>153</v>
      </c>
      <c r="AV34" s="218"/>
      <c r="AW34" s="218"/>
      <c r="AX34" s="220"/>
    </row>
    <row r="35" spans="1:50" ht="23.15" customHeight="1">
      <c r="A35" s="225" t="s">
        <v>380</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1" t="s">
        <v>349</v>
      </c>
      <c r="B37" s="812"/>
      <c r="C37" s="812"/>
      <c r="D37" s="812"/>
      <c r="E37" s="812"/>
      <c r="F37" s="813"/>
      <c r="G37" s="475" t="s">
        <v>146</v>
      </c>
      <c r="H37" s="476"/>
      <c r="I37" s="476"/>
      <c r="J37" s="476"/>
      <c r="K37" s="476"/>
      <c r="L37" s="476"/>
      <c r="M37" s="476"/>
      <c r="N37" s="476"/>
      <c r="O37" s="477"/>
      <c r="P37" s="513" t="s">
        <v>59</v>
      </c>
      <c r="Q37" s="476"/>
      <c r="R37" s="476"/>
      <c r="S37" s="476"/>
      <c r="T37" s="476"/>
      <c r="U37" s="476"/>
      <c r="V37" s="476"/>
      <c r="W37" s="476"/>
      <c r="X37" s="477"/>
      <c r="Y37" s="514"/>
      <c r="Z37" s="515"/>
      <c r="AA37" s="516"/>
      <c r="AB37" s="472" t="s">
        <v>11</v>
      </c>
      <c r="AC37" s="473"/>
      <c r="AD37" s="474"/>
      <c r="AE37" s="243" t="s">
        <v>393</v>
      </c>
      <c r="AF37" s="244"/>
      <c r="AG37" s="244"/>
      <c r="AH37" s="245"/>
      <c r="AI37" s="243" t="s">
        <v>391</v>
      </c>
      <c r="AJ37" s="244"/>
      <c r="AK37" s="244"/>
      <c r="AL37" s="245"/>
      <c r="AM37" s="249" t="s">
        <v>420</v>
      </c>
      <c r="AN37" s="249"/>
      <c r="AO37" s="249"/>
      <c r="AP37" s="249"/>
      <c r="AQ37" s="151" t="s">
        <v>235</v>
      </c>
      <c r="AR37" s="152"/>
      <c r="AS37" s="152"/>
      <c r="AT37" s="153"/>
      <c r="AU37" s="476" t="s">
        <v>134</v>
      </c>
      <c r="AV37" s="476"/>
      <c r="AW37" s="476"/>
      <c r="AX37" s="961"/>
    </row>
    <row r="38" spans="1:50" ht="18.75" customHeight="1">
      <c r="A38" s="462"/>
      <c r="B38" s="463"/>
      <c r="C38" s="463"/>
      <c r="D38" s="463"/>
      <c r="E38" s="463"/>
      <c r="F38" s="464"/>
      <c r="G38" s="478"/>
      <c r="H38" s="460"/>
      <c r="I38" s="460"/>
      <c r="J38" s="460"/>
      <c r="K38" s="460"/>
      <c r="L38" s="460"/>
      <c r="M38" s="460"/>
      <c r="N38" s="460"/>
      <c r="O38" s="479"/>
      <c r="P38" s="500"/>
      <c r="Q38" s="460"/>
      <c r="R38" s="460"/>
      <c r="S38" s="460"/>
      <c r="T38" s="460"/>
      <c r="U38" s="460"/>
      <c r="V38" s="460"/>
      <c r="W38" s="460"/>
      <c r="X38" s="479"/>
      <c r="Y38" s="517"/>
      <c r="Z38" s="518"/>
      <c r="AA38" s="519"/>
      <c r="AB38" s="246"/>
      <c r="AC38" s="247"/>
      <c r="AD38" s="248"/>
      <c r="AE38" s="246"/>
      <c r="AF38" s="247"/>
      <c r="AG38" s="247"/>
      <c r="AH38" s="248"/>
      <c r="AI38" s="246"/>
      <c r="AJ38" s="247"/>
      <c r="AK38" s="247"/>
      <c r="AL38" s="248"/>
      <c r="AM38" s="250"/>
      <c r="AN38" s="250"/>
      <c r="AO38" s="250"/>
      <c r="AP38" s="250"/>
      <c r="AQ38" s="788" t="s">
        <v>564</v>
      </c>
      <c r="AR38" s="169"/>
      <c r="AS38" s="133" t="s">
        <v>236</v>
      </c>
      <c r="AT38" s="134"/>
      <c r="AU38" s="168">
        <v>6</v>
      </c>
      <c r="AV38" s="168"/>
      <c r="AW38" s="460" t="s">
        <v>181</v>
      </c>
      <c r="AX38" s="461"/>
    </row>
    <row r="39" spans="1:50" ht="33.75" customHeight="1">
      <c r="A39" s="465"/>
      <c r="B39" s="463"/>
      <c r="C39" s="463"/>
      <c r="D39" s="463"/>
      <c r="E39" s="463"/>
      <c r="F39" s="464"/>
      <c r="G39" s="623" t="s">
        <v>635</v>
      </c>
      <c r="H39" s="624"/>
      <c r="I39" s="624"/>
      <c r="J39" s="624"/>
      <c r="K39" s="624"/>
      <c r="L39" s="624"/>
      <c r="M39" s="624"/>
      <c r="N39" s="624"/>
      <c r="O39" s="625"/>
      <c r="P39" s="105" t="s">
        <v>572</v>
      </c>
      <c r="Q39" s="105"/>
      <c r="R39" s="105"/>
      <c r="S39" s="105"/>
      <c r="T39" s="105"/>
      <c r="U39" s="105"/>
      <c r="V39" s="105"/>
      <c r="W39" s="105"/>
      <c r="X39" s="106"/>
      <c r="Y39" s="533" t="s">
        <v>12</v>
      </c>
      <c r="Z39" s="593"/>
      <c r="AA39" s="594"/>
      <c r="AB39" s="526" t="s">
        <v>573</v>
      </c>
      <c r="AC39" s="526"/>
      <c r="AD39" s="526"/>
      <c r="AE39" s="217">
        <v>0</v>
      </c>
      <c r="AF39" s="218"/>
      <c r="AG39" s="218"/>
      <c r="AH39" s="218"/>
      <c r="AI39" s="217">
        <v>0</v>
      </c>
      <c r="AJ39" s="218"/>
      <c r="AK39" s="218"/>
      <c r="AL39" s="218"/>
      <c r="AM39" s="217">
        <v>0</v>
      </c>
      <c r="AN39" s="218"/>
      <c r="AO39" s="218"/>
      <c r="AP39" s="218"/>
      <c r="AQ39" s="340" t="s">
        <v>409</v>
      </c>
      <c r="AR39" s="158"/>
      <c r="AS39" s="158"/>
      <c r="AT39" s="341"/>
      <c r="AU39" s="218" t="s">
        <v>409</v>
      </c>
      <c r="AV39" s="218"/>
      <c r="AW39" s="218"/>
      <c r="AX39" s="220"/>
    </row>
    <row r="40" spans="1:50" ht="33.75" customHeight="1">
      <c r="A40" s="466"/>
      <c r="B40" s="467"/>
      <c r="C40" s="467"/>
      <c r="D40" s="467"/>
      <c r="E40" s="467"/>
      <c r="F40" s="468"/>
      <c r="G40" s="626"/>
      <c r="H40" s="627"/>
      <c r="I40" s="627"/>
      <c r="J40" s="627"/>
      <c r="K40" s="627"/>
      <c r="L40" s="627"/>
      <c r="M40" s="627"/>
      <c r="N40" s="627"/>
      <c r="O40" s="628"/>
      <c r="P40" s="108"/>
      <c r="Q40" s="108"/>
      <c r="R40" s="108"/>
      <c r="S40" s="108"/>
      <c r="T40" s="108"/>
      <c r="U40" s="108"/>
      <c r="V40" s="108"/>
      <c r="W40" s="108"/>
      <c r="X40" s="109"/>
      <c r="Y40" s="480" t="s">
        <v>54</v>
      </c>
      <c r="Z40" s="481"/>
      <c r="AA40" s="482"/>
      <c r="AB40" s="585" t="s">
        <v>573</v>
      </c>
      <c r="AC40" s="585"/>
      <c r="AD40" s="585"/>
      <c r="AE40" s="217" t="s">
        <v>574</v>
      </c>
      <c r="AF40" s="218"/>
      <c r="AG40" s="218"/>
      <c r="AH40" s="218"/>
      <c r="AI40" s="217" t="s">
        <v>575</v>
      </c>
      <c r="AJ40" s="218"/>
      <c r="AK40" s="218"/>
      <c r="AL40" s="218"/>
      <c r="AM40" s="217" t="s">
        <v>574</v>
      </c>
      <c r="AN40" s="218"/>
      <c r="AO40" s="218"/>
      <c r="AP40" s="218"/>
      <c r="AQ40" s="340" t="s">
        <v>409</v>
      </c>
      <c r="AR40" s="158"/>
      <c r="AS40" s="158"/>
      <c r="AT40" s="341"/>
      <c r="AU40" s="218">
        <v>8</v>
      </c>
      <c r="AV40" s="218"/>
      <c r="AW40" s="218"/>
      <c r="AX40" s="220"/>
    </row>
    <row r="41" spans="1:50" ht="33.75" customHeight="1">
      <c r="A41" s="469"/>
      <c r="B41" s="470"/>
      <c r="C41" s="470"/>
      <c r="D41" s="470"/>
      <c r="E41" s="470"/>
      <c r="F41" s="471"/>
      <c r="G41" s="629"/>
      <c r="H41" s="630"/>
      <c r="I41" s="630"/>
      <c r="J41" s="630"/>
      <c r="K41" s="630"/>
      <c r="L41" s="630"/>
      <c r="M41" s="630"/>
      <c r="N41" s="630"/>
      <c r="O41" s="631"/>
      <c r="P41" s="111"/>
      <c r="Q41" s="111"/>
      <c r="R41" s="111"/>
      <c r="S41" s="111"/>
      <c r="T41" s="111"/>
      <c r="U41" s="111"/>
      <c r="V41" s="111"/>
      <c r="W41" s="111"/>
      <c r="X41" s="112"/>
      <c r="Y41" s="480" t="s">
        <v>13</v>
      </c>
      <c r="Z41" s="481"/>
      <c r="AA41" s="482"/>
      <c r="AB41" s="618" t="s">
        <v>182</v>
      </c>
      <c r="AC41" s="618"/>
      <c r="AD41" s="618"/>
      <c r="AE41" s="217" t="s">
        <v>409</v>
      </c>
      <c r="AF41" s="218"/>
      <c r="AG41" s="218"/>
      <c r="AH41" s="218"/>
      <c r="AI41" s="217" t="s">
        <v>409</v>
      </c>
      <c r="AJ41" s="218"/>
      <c r="AK41" s="218"/>
      <c r="AL41" s="218"/>
      <c r="AM41" s="217" t="s">
        <v>409</v>
      </c>
      <c r="AN41" s="218"/>
      <c r="AO41" s="218"/>
      <c r="AP41" s="218"/>
      <c r="AQ41" s="340" t="s">
        <v>409</v>
      </c>
      <c r="AR41" s="158"/>
      <c r="AS41" s="158"/>
      <c r="AT41" s="341"/>
      <c r="AU41" s="218" t="s">
        <v>409</v>
      </c>
      <c r="AV41" s="218"/>
      <c r="AW41" s="218"/>
      <c r="AX41" s="220"/>
    </row>
    <row r="42" spans="1:50" ht="23.25" customHeight="1">
      <c r="A42" s="225" t="s">
        <v>380</v>
      </c>
      <c r="B42" s="226"/>
      <c r="C42" s="226"/>
      <c r="D42" s="226"/>
      <c r="E42" s="226"/>
      <c r="F42" s="227"/>
      <c r="G42" s="231" t="s">
        <v>564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1" t="s">
        <v>349</v>
      </c>
      <c r="B44" s="812"/>
      <c r="C44" s="812"/>
      <c r="D44" s="812"/>
      <c r="E44" s="812"/>
      <c r="F44" s="813"/>
      <c r="G44" s="475" t="s">
        <v>146</v>
      </c>
      <c r="H44" s="476"/>
      <c r="I44" s="476"/>
      <c r="J44" s="476"/>
      <c r="K44" s="476"/>
      <c r="L44" s="476"/>
      <c r="M44" s="476"/>
      <c r="N44" s="476"/>
      <c r="O44" s="477"/>
      <c r="P44" s="513" t="s">
        <v>59</v>
      </c>
      <c r="Q44" s="476"/>
      <c r="R44" s="476"/>
      <c r="S44" s="476"/>
      <c r="T44" s="476"/>
      <c r="U44" s="476"/>
      <c r="V44" s="476"/>
      <c r="W44" s="476"/>
      <c r="X44" s="477"/>
      <c r="Y44" s="514"/>
      <c r="Z44" s="515"/>
      <c r="AA44" s="516"/>
      <c r="AB44" s="472" t="s">
        <v>11</v>
      </c>
      <c r="AC44" s="473"/>
      <c r="AD44" s="474"/>
      <c r="AE44" s="243" t="s">
        <v>393</v>
      </c>
      <c r="AF44" s="244"/>
      <c r="AG44" s="244"/>
      <c r="AH44" s="245"/>
      <c r="AI44" s="243" t="s">
        <v>391</v>
      </c>
      <c r="AJ44" s="244"/>
      <c r="AK44" s="244"/>
      <c r="AL44" s="245"/>
      <c r="AM44" s="249" t="s">
        <v>420</v>
      </c>
      <c r="AN44" s="249"/>
      <c r="AO44" s="249"/>
      <c r="AP44" s="249"/>
      <c r="AQ44" s="151" t="s">
        <v>235</v>
      </c>
      <c r="AR44" s="152"/>
      <c r="AS44" s="152"/>
      <c r="AT44" s="153"/>
      <c r="AU44" s="476" t="s">
        <v>134</v>
      </c>
      <c r="AV44" s="476"/>
      <c r="AW44" s="476"/>
      <c r="AX44" s="961"/>
    </row>
    <row r="45" spans="1:50" ht="18.75" customHeight="1">
      <c r="A45" s="462"/>
      <c r="B45" s="463"/>
      <c r="C45" s="463"/>
      <c r="D45" s="463"/>
      <c r="E45" s="463"/>
      <c r="F45" s="464"/>
      <c r="G45" s="478"/>
      <c r="H45" s="460"/>
      <c r="I45" s="460"/>
      <c r="J45" s="460"/>
      <c r="K45" s="460"/>
      <c r="L45" s="460"/>
      <c r="M45" s="460"/>
      <c r="N45" s="460"/>
      <c r="O45" s="479"/>
      <c r="P45" s="500"/>
      <c r="Q45" s="460"/>
      <c r="R45" s="460"/>
      <c r="S45" s="460"/>
      <c r="T45" s="460"/>
      <c r="U45" s="460"/>
      <c r="V45" s="460"/>
      <c r="W45" s="460"/>
      <c r="X45" s="479"/>
      <c r="Y45" s="517"/>
      <c r="Z45" s="518"/>
      <c r="AA45" s="519"/>
      <c r="AB45" s="246"/>
      <c r="AC45" s="247"/>
      <c r="AD45" s="248"/>
      <c r="AE45" s="246"/>
      <c r="AF45" s="247"/>
      <c r="AG45" s="247"/>
      <c r="AH45" s="248"/>
      <c r="AI45" s="246"/>
      <c r="AJ45" s="247"/>
      <c r="AK45" s="247"/>
      <c r="AL45" s="248"/>
      <c r="AM45" s="250"/>
      <c r="AN45" s="250"/>
      <c r="AO45" s="250"/>
      <c r="AP45" s="250"/>
      <c r="AQ45" s="788" t="s">
        <v>632</v>
      </c>
      <c r="AR45" s="169"/>
      <c r="AS45" s="133" t="s">
        <v>236</v>
      </c>
      <c r="AT45" s="134"/>
      <c r="AU45" s="168">
        <v>5</v>
      </c>
      <c r="AV45" s="168"/>
      <c r="AW45" s="460" t="s">
        <v>181</v>
      </c>
      <c r="AX45" s="461"/>
    </row>
    <row r="46" spans="1:50" ht="16.5" customHeight="1">
      <c r="A46" s="465"/>
      <c r="B46" s="463"/>
      <c r="C46" s="463"/>
      <c r="D46" s="463"/>
      <c r="E46" s="463"/>
      <c r="F46" s="464"/>
      <c r="G46" s="623" t="s">
        <v>636</v>
      </c>
      <c r="H46" s="624"/>
      <c r="I46" s="624"/>
      <c r="J46" s="624"/>
      <c r="K46" s="624"/>
      <c r="L46" s="624"/>
      <c r="M46" s="624"/>
      <c r="N46" s="624"/>
      <c r="O46" s="625"/>
      <c r="P46" s="105" t="s">
        <v>576</v>
      </c>
      <c r="Q46" s="105"/>
      <c r="R46" s="105"/>
      <c r="S46" s="105"/>
      <c r="T46" s="105"/>
      <c r="U46" s="105"/>
      <c r="V46" s="105"/>
      <c r="W46" s="105"/>
      <c r="X46" s="106"/>
      <c r="Y46" s="533" t="s">
        <v>12</v>
      </c>
      <c r="Z46" s="593"/>
      <c r="AA46" s="594"/>
      <c r="AB46" s="526" t="s">
        <v>573</v>
      </c>
      <c r="AC46" s="526"/>
      <c r="AD46" s="526"/>
      <c r="AE46" s="217">
        <v>0</v>
      </c>
      <c r="AF46" s="218"/>
      <c r="AG46" s="218"/>
      <c r="AH46" s="218"/>
      <c r="AI46" s="217">
        <v>0</v>
      </c>
      <c r="AJ46" s="218"/>
      <c r="AK46" s="218"/>
      <c r="AL46" s="218"/>
      <c r="AM46" s="217">
        <v>0</v>
      </c>
      <c r="AN46" s="218"/>
      <c r="AO46" s="218"/>
      <c r="AP46" s="218"/>
      <c r="AQ46" s="340" t="s">
        <v>580</v>
      </c>
      <c r="AR46" s="158"/>
      <c r="AS46" s="158"/>
      <c r="AT46" s="341"/>
      <c r="AU46" s="218" t="s">
        <v>581</v>
      </c>
      <c r="AV46" s="218"/>
      <c r="AW46" s="218"/>
      <c r="AX46" s="220"/>
    </row>
    <row r="47" spans="1:50" ht="16.5" customHeight="1">
      <c r="A47" s="466"/>
      <c r="B47" s="467"/>
      <c r="C47" s="467"/>
      <c r="D47" s="467"/>
      <c r="E47" s="467"/>
      <c r="F47" s="468"/>
      <c r="G47" s="626"/>
      <c r="H47" s="627"/>
      <c r="I47" s="627"/>
      <c r="J47" s="627"/>
      <c r="K47" s="627"/>
      <c r="L47" s="627"/>
      <c r="M47" s="627"/>
      <c r="N47" s="627"/>
      <c r="O47" s="628"/>
      <c r="P47" s="108"/>
      <c r="Q47" s="108"/>
      <c r="R47" s="108"/>
      <c r="S47" s="108"/>
      <c r="T47" s="108"/>
      <c r="U47" s="108"/>
      <c r="V47" s="108"/>
      <c r="W47" s="108"/>
      <c r="X47" s="109"/>
      <c r="Y47" s="480" t="s">
        <v>54</v>
      </c>
      <c r="Z47" s="481"/>
      <c r="AA47" s="482"/>
      <c r="AB47" s="585" t="s">
        <v>573</v>
      </c>
      <c r="AC47" s="585"/>
      <c r="AD47" s="585"/>
      <c r="AE47" s="217" t="s">
        <v>577</v>
      </c>
      <c r="AF47" s="218"/>
      <c r="AG47" s="218"/>
      <c r="AH47" s="218"/>
      <c r="AI47" s="217" t="s">
        <v>578</v>
      </c>
      <c r="AJ47" s="218"/>
      <c r="AK47" s="218"/>
      <c r="AL47" s="218"/>
      <c r="AM47" s="217" t="s">
        <v>643</v>
      </c>
      <c r="AN47" s="218"/>
      <c r="AO47" s="218"/>
      <c r="AP47" s="218"/>
      <c r="AQ47" s="340" t="s">
        <v>582</v>
      </c>
      <c r="AR47" s="158"/>
      <c r="AS47" s="158"/>
      <c r="AT47" s="341"/>
      <c r="AU47" s="218">
        <v>30</v>
      </c>
      <c r="AV47" s="218"/>
      <c r="AW47" s="218"/>
      <c r="AX47" s="220"/>
    </row>
    <row r="48" spans="1:50" ht="16.5" customHeight="1">
      <c r="A48" s="469"/>
      <c r="B48" s="470"/>
      <c r="C48" s="470"/>
      <c r="D48" s="470"/>
      <c r="E48" s="470"/>
      <c r="F48" s="471"/>
      <c r="G48" s="629"/>
      <c r="H48" s="630"/>
      <c r="I48" s="630"/>
      <c r="J48" s="630"/>
      <c r="K48" s="630"/>
      <c r="L48" s="630"/>
      <c r="M48" s="630"/>
      <c r="N48" s="630"/>
      <c r="O48" s="631"/>
      <c r="P48" s="111"/>
      <c r="Q48" s="111"/>
      <c r="R48" s="111"/>
      <c r="S48" s="111"/>
      <c r="T48" s="111"/>
      <c r="U48" s="111"/>
      <c r="V48" s="111"/>
      <c r="W48" s="111"/>
      <c r="X48" s="112"/>
      <c r="Y48" s="480" t="s">
        <v>13</v>
      </c>
      <c r="Z48" s="481"/>
      <c r="AA48" s="482"/>
      <c r="AB48" s="618" t="s">
        <v>182</v>
      </c>
      <c r="AC48" s="618"/>
      <c r="AD48" s="618"/>
      <c r="AE48" s="217" t="s">
        <v>579</v>
      </c>
      <c r="AF48" s="218"/>
      <c r="AG48" s="218"/>
      <c r="AH48" s="218"/>
      <c r="AI48" s="217" t="s">
        <v>579</v>
      </c>
      <c r="AJ48" s="218"/>
      <c r="AK48" s="218"/>
      <c r="AL48" s="218"/>
      <c r="AM48" s="217" t="s">
        <v>643</v>
      </c>
      <c r="AN48" s="218"/>
      <c r="AO48" s="218"/>
      <c r="AP48" s="218"/>
      <c r="AQ48" s="340" t="s">
        <v>579</v>
      </c>
      <c r="AR48" s="158"/>
      <c r="AS48" s="158"/>
      <c r="AT48" s="341"/>
      <c r="AU48" s="218" t="s">
        <v>409</v>
      </c>
      <c r="AV48" s="218"/>
      <c r="AW48" s="218"/>
      <c r="AX48" s="220"/>
    </row>
    <row r="49" spans="1:50" ht="23.25" customHeight="1">
      <c r="A49" s="225" t="s">
        <v>380</v>
      </c>
      <c r="B49" s="226"/>
      <c r="C49" s="226"/>
      <c r="D49" s="226"/>
      <c r="E49" s="226"/>
      <c r="F49" s="227"/>
      <c r="G49" s="231" t="s">
        <v>564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62" t="s">
        <v>349</v>
      </c>
      <c r="B51" s="463"/>
      <c r="C51" s="463"/>
      <c r="D51" s="463"/>
      <c r="E51" s="463"/>
      <c r="F51" s="464"/>
      <c r="G51" s="475" t="s">
        <v>146</v>
      </c>
      <c r="H51" s="476"/>
      <c r="I51" s="476"/>
      <c r="J51" s="476"/>
      <c r="K51" s="476"/>
      <c r="L51" s="476"/>
      <c r="M51" s="476"/>
      <c r="N51" s="476"/>
      <c r="O51" s="477"/>
      <c r="P51" s="513" t="s">
        <v>59</v>
      </c>
      <c r="Q51" s="476"/>
      <c r="R51" s="476"/>
      <c r="S51" s="476"/>
      <c r="T51" s="476"/>
      <c r="U51" s="476"/>
      <c r="V51" s="476"/>
      <c r="W51" s="476"/>
      <c r="X51" s="477"/>
      <c r="Y51" s="514"/>
      <c r="Z51" s="515"/>
      <c r="AA51" s="516"/>
      <c r="AB51" s="472" t="s">
        <v>11</v>
      </c>
      <c r="AC51" s="473"/>
      <c r="AD51" s="474"/>
      <c r="AE51" s="243" t="s">
        <v>393</v>
      </c>
      <c r="AF51" s="244"/>
      <c r="AG51" s="244"/>
      <c r="AH51" s="245"/>
      <c r="AI51" s="243" t="s">
        <v>391</v>
      </c>
      <c r="AJ51" s="244"/>
      <c r="AK51" s="244"/>
      <c r="AL51" s="245"/>
      <c r="AM51" s="249" t="s">
        <v>420</v>
      </c>
      <c r="AN51" s="249"/>
      <c r="AO51" s="249"/>
      <c r="AP51" s="249"/>
      <c r="AQ51" s="151" t="s">
        <v>235</v>
      </c>
      <c r="AR51" s="152"/>
      <c r="AS51" s="152"/>
      <c r="AT51" s="153"/>
      <c r="AU51" s="978" t="s">
        <v>134</v>
      </c>
      <c r="AV51" s="978"/>
      <c r="AW51" s="978"/>
      <c r="AX51" s="979"/>
    </row>
    <row r="52" spans="1:50" ht="18.649999999999999" customHeight="1">
      <c r="A52" s="462"/>
      <c r="B52" s="463"/>
      <c r="C52" s="463"/>
      <c r="D52" s="463"/>
      <c r="E52" s="463"/>
      <c r="F52" s="464"/>
      <c r="G52" s="478"/>
      <c r="H52" s="460"/>
      <c r="I52" s="460"/>
      <c r="J52" s="460"/>
      <c r="K52" s="460"/>
      <c r="L52" s="460"/>
      <c r="M52" s="460"/>
      <c r="N52" s="460"/>
      <c r="O52" s="479"/>
      <c r="P52" s="500"/>
      <c r="Q52" s="460"/>
      <c r="R52" s="460"/>
      <c r="S52" s="460"/>
      <c r="T52" s="460"/>
      <c r="U52" s="460"/>
      <c r="V52" s="460"/>
      <c r="W52" s="460"/>
      <c r="X52" s="479"/>
      <c r="Y52" s="517"/>
      <c r="Z52" s="518"/>
      <c r="AA52" s="519"/>
      <c r="AB52" s="246"/>
      <c r="AC52" s="247"/>
      <c r="AD52" s="248"/>
      <c r="AE52" s="246"/>
      <c r="AF52" s="247"/>
      <c r="AG52" s="247"/>
      <c r="AH52" s="248"/>
      <c r="AI52" s="246"/>
      <c r="AJ52" s="247"/>
      <c r="AK52" s="247"/>
      <c r="AL52" s="248"/>
      <c r="AM52" s="250"/>
      <c r="AN52" s="250"/>
      <c r="AO52" s="250"/>
      <c r="AP52" s="250"/>
      <c r="AQ52" s="788" t="s">
        <v>632</v>
      </c>
      <c r="AR52" s="169"/>
      <c r="AS52" s="133" t="s">
        <v>236</v>
      </c>
      <c r="AT52" s="134"/>
      <c r="AU52" s="168">
        <v>7</v>
      </c>
      <c r="AV52" s="168"/>
      <c r="AW52" s="460" t="s">
        <v>181</v>
      </c>
      <c r="AX52" s="461"/>
    </row>
    <row r="53" spans="1:50" ht="17.149999999999999" customHeight="1">
      <c r="A53" s="465"/>
      <c r="B53" s="463"/>
      <c r="C53" s="463"/>
      <c r="D53" s="463"/>
      <c r="E53" s="463"/>
      <c r="F53" s="464"/>
      <c r="G53" s="623" t="s">
        <v>637</v>
      </c>
      <c r="H53" s="624"/>
      <c r="I53" s="624"/>
      <c r="J53" s="624"/>
      <c r="K53" s="624"/>
      <c r="L53" s="624"/>
      <c r="M53" s="624"/>
      <c r="N53" s="624"/>
      <c r="O53" s="625"/>
      <c r="P53" s="125" t="s">
        <v>792</v>
      </c>
      <c r="Q53" s="105"/>
      <c r="R53" s="105"/>
      <c r="S53" s="105"/>
      <c r="T53" s="105"/>
      <c r="U53" s="105"/>
      <c r="V53" s="105"/>
      <c r="W53" s="105"/>
      <c r="X53" s="106"/>
      <c r="Y53" s="533" t="s">
        <v>12</v>
      </c>
      <c r="Z53" s="593"/>
      <c r="AA53" s="594"/>
      <c r="AB53" s="526" t="s">
        <v>573</v>
      </c>
      <c r="AC53" s="526"/>
      <c r="AD53" s="526"/>
      <c r="AE53" s="217" t="s">
        <v>564</v>
      </c>
      <c r="AF53" s="218"/>
      <c r="AG53" s="218"/>
      <c r="AH53" s="218"/>
      <c r="AI53" s="217">
        <v>0</v>
      </c>
      <c r="AJ53" s="218"/>
      <c r="AK53" s="218"/>
      <c r="AL53" s="218"/>
      <c r="AM53" s="217">
        <v>0</v>
      </c>
      <c r="AN53" s="218"/>
      <c r="AO53" s="218"/>
      <c r="AP53" s="218"/>
      <c r="AQ53" s="340" t="s">
        <v>568</v>
      </c>
      <c r="AR53" s="158"/>
      <c r="AS53" s="158"/>
      <c r="AT53" s="341"/>
      <c r="AU53" s="218" t="s">
        <v>564</v>
      </c>
      <c r="AV53" s="218"/>
      <c r="AW53" s="218"/>
      <c r="AX53" s="220"/>
    </row>
    <row r="54" spans="1:50" ht="17.149999999999999" customHeight="1">
      <c r="A54" s="466"/>
      <c r="B54" s="467"/>
      <c r="C54" s="467"/>
      <c r="D54" s="467"/>
      <c r="E54" s="467"/>
      <c r="F54" s="468"/>
      <c r="G54" s="626"/>
      <c r="H54" s="627"/>
      <c r="I54" s="627"/>
      <c r="J54" s="627"/>
      <c r="K54" s="627"/>
      <c r="L54" s="627"/>
      <c r="M54" s="627"/>
      <c r="N54" s="627"/>
      <c r="O54" s="628"/>
      <c r="P54" s="181"/>
      <c r="Q54" s="108"/>
      <c r="R54" s="108"/>
      <c r="S54" s="108"/>
      <c r="T54" s="108"/>
      <c r="U54" s="108"/>
      <c r="V54" s="108"/>
      <c r="W54" s="108"/>
      <c r="X54" s="109"/>
      <c r="Y54" s="480" t="s">
        <v>54</v>
      </c>
      <c r="Z54" s="481"/>
      <c r="AA54" s="482"/>
      <c r="AB54" s="585" t="s">
        <v>573</v>
      </c>
      <c r="AC54" s="585"/>
      <c r="AD54" s="585"/>
      <c r="AE54" s="217" t="s">
        <v>564</v>
      </c>
      <c r="AF54" s="218"/>
      <c r="AG54" s="218"/>
      <c r="AH54" s="218"/>
      <c r="AI54" s="217" t="s">
        <v>564</v>
      </c>
      <c r="AJ54" s="218"/>
      <c r="AK54" s="218"/>
      <c r="AL54" s="218"/>
      <c r="AM54" s="217" t="s">
        <v>564</v>
      </c>
      <c r="AN54" s="218"/>
      <c r="AO54" s="218"/>
      <c r="AP54" s="218"/>
      <c r="AQ54" s="340" t="s">
        <v>409</v>
      </c>
      <c r="AR54" s="158"/>
      <c r="AS54" s="158"/>
      <c r="AT54" s="341"/>
      <c r="AU54" s="218">
        <v>5</v>
      </c>
      <c r="AV54" s="218"/>
      <c r="AW54" s="218"/>
      <c r="AX54" s="220"/>
    </row>
    <row r="55" spans="1:50" ht="17.149999999999999" customHeight="1">
      <c r="A55" s="469"/>
      <c r="B55" s="470"/>
      <c r="C55" s="470"/>
      <c r="D55" s="470"/>
      <c r="E55" s="470"/>
      <c r="F55" s="471"/>
      <c r="G55" s="629"/>
      <c r="H55" s="630"/>
      <c r="I55" s="630"/>
      <c r="J55" s="630"/>
      <c r="K55" s="630"/>
      <c r="L55" s="630"/>
      <c r="M55" s="630"/>
      <c r="N55" s="630"/>
      <c r="O55" s="631"/>
      <c r="P55" s="127"/>
      <c r="Q55" s="111"/>
      <c r="R55" s="111"/>
      <c r="S55" s="111"/>
      <c r="T55" s="111"/>
      <c r="U55" s="111"/>
      <c r="V55" s="111"/>
      <c r="W55" s="111"/>
      <c r="X55" s="112"/>
      <c r="Y55" s="480" t="s">
        <v>13</v>
      </c>
      <c r="Z55" s="481"/>
      <c r="AA55" s="482"/>
      <c r="AB55" s="648" t="s">
        <v>14</v>
      </c>
      <c r="AC55" s="648"/>
      <c r="AD55" s="648"/>
      <c r="AE55" s="217" t="s">
        <v>564</v>
      </c>
      <c r="AF55" s="218"/>
      <c r="AG55" s="218"/>
      <c r="AH55" s="218"/>
      <c r="AI55" s="217" t="s">
        <v>569</v>
      </c>
      <c r="AJ55" s="218"/>
      <c r="AK55" s="218"/>
      <c r="AL55" s="218"/>
      <c r="AM55" s="217" t="s">
        <v>569</v>
      </c>
      <c r="AN55" s="218"/>
      <c r="AO55" s="218"/>
      <c r="AP55" s="218"/>
      <c r="AQ55" s="340" t="s">
        <v>564</v>
      </c>
      <c r="AR55" s="158"/>
      <c r="AS55" s="158"/>
      <c r="AT55" s="341"/>
      <c r="AU55" s="218" t="s">
        <v>409</v>
      </c>
      <c r="AV55" s="218"/>
      <c r="AW55" s="218"/>
      <c r="AX55" s="220"/>
    </row>
    <row r="56" spans="1:50" ht="23.25" customHeight="1">
      <c r="A56" s="225" t="s">
        <v>380</v>
      </c>
      <c r="B56" s="226"/>
      <c r="C56" s="226"/>
      <c r="D56" s="226"/>
      <c r="E56" s="226"/>
      <c r="F56" s="227"/>
      <c r="G56" s="231" t="s">
        <v>409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62" t="s">
        <v>349</v>
      </c>
      <c r="B58" s="463"/>
      <c r="C58" s="463"/>
      <c r="D58" s="463"/>
      <c r="E58" s="463"/>
      <c r="F58" s="464"/>
      <c r="G58" s="475" t="s">
        <v>146</v>
      </c>
      <c r="H58" s="476"/>
      <c r="I58" s="476"/>
      <c r="J58" s="476"/>
      <c r="K58" s="476"/>
      <c r="L58" s="476"/>
      <c r="M58" s="476"/>
      <c r="N58" s="476"/>
      <c r="O58" s="477"/>
      <c r="P58" s="513" t="s">
        <v>59</v>
      </c>
      <c r="Q58" s="476"/>
      <c r="R58" s="476"/>
      <c r="S58" s="476"/>
      <c r="T58" s="476"/>
      <c r="U58" s="476"/>
      <c r="V58" s="476"/>
      <c r="W58" s="476"/>
      <c r="X58" s="477"/>
      <c r="Y58" s="514"/>
      <c r="Z58" s="515"/>
      <c r="AA58" s="516"/>
      <c r="AB58" s="472" t="s">
        <v>11</v>
      </c>
      <c r="AC58" s="473"/>
      <c r="AD58" s="474"/>
      <c r="AE58" s="243" t="s">
        <v>393</v>
      </c>
      <c r="AF58" s="244"/>
      <c r="AG58" s="244"/>
      <c r="AH58" s="245"/>
      <c r="AI58" s="243" t="s">
        <v>391</v>
      </c>
      <c r="AJ58" s="244"/>
      <c r="AK58" s="244"/>
      <c r="AL58" s="245"/>
      <c r="AM58" s="249" t="s">
        <v>420</v>
      </c>
      <c r="AN58" s="249"/>
      <c r="AO58" s="249"/>
      <c r="AP58" s="249"/>
      <c r="AQ58" s="151" t="s">
        <v>235</v>
      </c>
      <c r="AR58" s="152"/>
      <c r="AS58" s="152"/>
      <c r="AT58" s="153"/>
      <c r="AU58" s="978" t="s">
        <v>134</v>
      </c>
      <c r="AV58" s="978"/>
      <c r="AW58" s="978"/>
      <c r="AX58" s="979"/>
    </row>
    <row r="59" spans="1:50" ht="18.75" customHeight="1">
      <c r="A59" s="462"/>
      <c r="B59" s="463"/>
      <c r="C59" s="463"/>
      <c r="D59" s="463"/>
      <c r="E59" s="463"/>
      <c r="F59" s="464"/>
      <c r="G59" s="478"/>
      <c r="H59" s="460"/>
      <c r="I59" s="460"/>
      <c r="J59" s="460"/>
      <c r="K59" s="460"/>
      <c r="L59" s="460"/>
      <c r="M59" s="460"/>
      <c r="N59" s="460"/>
      <c r="O59" s="479"/>
      <c r="P59" s="500"/>
      <c r="Q59" s="460"/>
      <c r="R59" s="460"/>
      <c r="S59" s="460"/>
      <c r="T59" s="460"/>
      <c r="U59" s="460"/>
      <c r="V59" s="460"/>
      <c r="W59" s="460"/>
      <c r="X59" s="479"/>
      <c r="Y59" s="517"/>
      <c r="Z59" s="518"/>
      <c r="AA59" s="519"/>
      <c r="AB59" s="246"/>
      <c r="AC59" s="247"/>
      <c r="AD59" s="248"/>
      <c r="AE59" s="246"/>
      <c r="AF59" s="247"/>
      <c r="AG59" s="247"/>
      <c r="AH59" s="248"/>
      <c r="AI59" s="246"/>
      <c r="AJ59" s="247"/>
      <c r="AK59" s="247"/>
      <c r="AL59" s="248"/>
      <c r="AM59" s="250"/>
      <c r="AN59" s="250"/>
      <c r="AO59" s="250"/>
      <c r="AP59" s="250"/>
      <c r="AQ59" s="788">
        <v>6</v>
      </c>
      <c r="AR59" s="169"/>
      <c r="AS59" s="133" t="s">
        <v>236</v>
      </c>
      <c r="AT59" s="134"/>
      <c r="AU59" s="168">
        <v>8</v>
      </c>
      <c r="AV59" s="168"/>
      <c r="AW59" s="460" t="s">
        <v>181</v>
      </c>
      <c r="AX59" s="461"/>
    </row>
    <row r="60" spans="1:50" ht="16.5" customHeight="1">
      <c r="A60" s="465"/>
      <c r="B60" s="463"/>
      <c r="C60" s="463"/>
      <c r="D60" s="463"/>
      <c r="E60" s="463"/>
      <c r="F60" s="464"/>
      <c r="G60" s="623" t="s">
        <v>790</v>
      </c>
      <c r="H60" s="624"/>
      <c r="I60" s="624"/>
      <c r="J60" s="624"/>
      <c r="K60" s="624"/>
      <c r="L60" s="624"/>
      <c r="M60" s="624"/>
      <c r="N60" s="624"/>
      <c r="O60" s="625"/>
      <c r="P60" s="105" t="s">
        <v>641</v>
      </c>
      <c r="Q60" s="105"/>
      <c r="R60" s="105"/>
      <c r="S60" s="105"/>
      <c r="T60" s="105"/>
      <c r="U60" s="105"/>
      <c r="V60" s="105"/>
      <c r="W60" s="105"/>
      <c r="X60" s="106"/>
      <c r="Y60" s="533" t="s">
        <v>12</v>
      </c>
      <c r="Z60" s="593"/>
      <c r="AA60" s="594"/>
      <c r="AB60" s="526" t="s">
        <v>573</v>
      </c>
      <c r="AC60" s="526"/>
      <c r="AD60" s="526"/>
      <c r="AE60" s="217" t="s">
        <v>564</v>
      </c>
      <c r="AF60" s="218"/>
      <c r="AG60" s="218"/>
      <c r="AH60" s="218"/>
      <c r="AI60" s="217" t="s">
        <v>564</v>
      </c>
      <c r="AJ60" s="218"/>
      <c r="AK60" s="218"/>
      <c r="AL60" s="218"/>
      <c r="AM60" s="217" t="s">
        <v>564</v>
      </c>
      <c r="AN60" s="218"/>
      <c r="AO60" s="218"/>
      <c r="AP60" s="218"/>
      <c r="AQ60" s="340" t="s">
        <v>568</v>
      </c>
      <c r="AR60" s="158"/>
      <c r="AS60" s="158"/>
      <c r="AT60" s="341"/>
      <c r="AU60" s="340" t="s">
        <v>568</v>
      </c>
      <c r="AV60" s="158"/>
      <c r="AW60" s="158"/>
      <c r="AX60" s="341"/>
    </row>
    <row r="61" spans="1:50" ht="16.5" customHeight="1">
      <c r="A61" s="466"/>
      <c r="B61" s="467"/>
      <c r="C61" s="467"/>
      <c r="D61" s="467"/>
      <c r="E61" s="467"/>
      <c r="F61" s="468"/>
      <c r="G61" s="626"/>
      <c r="H61" s="627"/>
      <c r="I61" s="627"/>
      <c r="J61" s="627"/>
      <c r="K61" s="627"/>
      <c r="L61" s="627"/>
      <c r="M61" s="627"/>
      <c r="N61" s="627"/>
      <c r="O61" s="628"/>
      <c r="P61" s="108"/>
      <c r="Q61" s="108"/>
      <c r="R61" s="108"/>
      <c r="S61" s="108"/>
      <c r="T61" s="108"/>
      <c r="U61" s="108"/>
      <c r="V61" s="108"/>
      <c r="W61" s="108"/>
      <c r="X61" s="109"/>
      <c r="Y61" s="480" t="s">
        <v>54</v>
      </c>
      <c r="Z61" s="481"/>
      <c r="AA61" s="482"/>
      <c r="AB61" s="585" t="s">
        <v>573</v>
      </c>
      <c r="AC61" s="585"/>
      <c r="AD61" s="585"/>
      <c r="AE61" s="217" t="s">
        <v>564</v>
      </c>
      <c r="AF61" s="218"/>
      <c r="AG61" s="218"/>
      <c r="AH61" s="218"/>
      <c r="AI61" s="217" t="s">
        <v>564</v>
      </c>
      <c r="AJ61" s="218"/>
      <c r="AK61" s="218"/>
      <c r="AL61" s="218"/>
      <c r="AM61" s="217" t="s">
        <v>564</v>
      </c>
      <c r="AN61" s="218"/>
      <c r="AO61" s="218"/>
      <c r="AP61" s="218"/>
      <c r="AQ61" s="340">
        <v>11</v>
      </c>
      <c r="AR61" s="158"/>
      <c r="AS61" s="158"/>
      <c r="AT61" s="341"/>
      <c r="AU61" s="218">
        <v>20</v>
      </c>
      <c r="AV61" s="218"/>
      <c r="AW61" s="218"/>
      <c r="AX61" s="220"/>
    </row>
    <row r="62" spans="1:50" ht="16.5" customHeight="1">
      <c r="A62" s="466"/>
      <c r="B62" s="467"/>
      <c r="C62" s="467"/>
      <c r="D62" s="467"/>
      <c r="E62" s="467"/>
      <c r="F62" s="468"/>
      <c r="G62" s="629"/>
      <c r="H62" s="630"/>
      <c r="I62" s="630"/>
      <c r="J62" s="630"/>
      <c r="K62" s="630"/>
      <c r="L62" s="630"/>
      <c r="M62" s="630"/>
      <c r="N62" s="630"/>
      <c r="O62" s="631"/>
      <c r="P62" s="111"/>
      <c r="Q62" s="111"/>
      <c r="R62" s="111"/>
      <c r="S62" s="111"/>
      <c r="T62" s="111"/>
      <c r="U62" s="111"/>
      <c r="V62" s="111"/>
      <c r="W62" s="111"/>
      <c r="X62" s="112"/>
      <c r="Y62" s="480" t="s">
        <v>13</v>
      </c>
      <c r="Z62" s="481"/>
      <c r="AA62" s="482"/>
      <c r="AB62" s="618" t="s">
        <v>14</v>
      </c>
      <c r="AC62" s="618"/>
      <c r="AD62" s="618"/>
      <c r="AE62" s="217" t="s">
        <v>564</v>
      </c>
      <c r="AF62" s="218"/>
      <c r="AG62" s="218"/>
      <c r="AH62" s="218"/>
      <c r="AI62" s="217" t="s">
        <v>564</v>
      </c>
      <c r="AJ62" s="218"/>
      <c r="AK62" s="218"/>
      <c r="AL62" s="218"/>
      <c r="AM62" s="217" t="s">
        <v>564</v>
      </c>
      <c r="AN62" s="218"/>
      <c r="AO62" s="218"/>
      <c r="AP62" s="218"/>
      <c r="AQ62" s="340" t="s">
        <v>564</v>
      </c>
      <c r="AR62" s="158"/>
      <c r="AS62" s="158"/>
      <c r="AT62" s="341"/>
      <c r="AU62" s="340" t="s">
        <v>568</v>
      </c>
      <c r="AV62" s="158"/>
      <c r="AW62" s="158"/>
      <c r="AX62" s="341"/>
    </row>
    <row r="63" spans="1:50" ht="23.25" customHeight="1">
      <c r="A63" s="225" t="s">
        <v>380</v>
      </c>
      <c r="B63" s="226"/>
      <c r="C63" s="226"/>
      <c r="D63" s="226"/>
      <c r="E63" s="226"/>
      <c r="F63" s="227"/>
      <c r="G63" s="231" t="s">
        <v>409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44" t="s">
        <v>350</v>
      </c>
      <c r="B65" s="545"/>
      <c r="C65" s="545"/>
      <c r="D65" s="545"/>
      <c r="E65" s="545"/>
      <c r="F65" s="546"/>
      <c r="G65" s="547"/>
      <c r="H65" s="238" t="s">
        <v>146</v>
      </c>
      <c r="I65" s="238"/>
      <c r="J65" s="238"/>
      <c r="K65" s="238"/>
      <c r="L65" s="238"/>
      <c r="M65" s="238"/>
      <c r="N65" s="238"/>
      <c r="O65" s="239"/>
      <c r="P65" s="237" t="s">
        <v>59</v>
      </c>
      <c r="Q65" s="238"/>
      <c r="R65" s="238"/>
      <c r="S65" s="238"/>
      <c r="T65" s="238"/>
      <c r="U65" s="238"/>
      <c r="V65" s="239"/>
      <c r="W65" s="549" t="s">
        <v>345</v>
      </c>
      <c r="X65" s="550"/>
      <c r="Y65" s="553"/>
      <c r="Z65" s="553"/>
      <c r="AA65" s="554"/>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c r="A66" s="537"/>
      <c r="B66" s="538"/>
      <c r="C66" s="538"/>
      <c r="D66" s="538"/>
      <c r="E66" s="538"/>
      <c r="F66" s="539"/>
      <c r="G66" s="548"/>
      <c r="H66" s="241"/>
      <c r="I66" s="241"/>
      <c r="J66" s="241"/>
      <c r="K66" s="241"/>
      <c r="L66" s="241"/>
      <c r="M66" s="241"/>
      <c r="N66" s="241"/>
      <c r="O66" s="242"/>
      <c r="P66" s="240"/>
      <c r="Q66" s="241"/>
      <c r="R66" s="241"/>
      <c r="S66" s="241"/>
      <c r="T66" s="241"/>
      <c r="U66" s="241"/>
      <c r="V66" s="242"/>
      <c r="W66" s="551"/>
      <c r="X66" s="552"/>
      <c r="Y66" s="555"/>
      <c r="Z66" s="555"/>
      <c r="AA66" s="556"/>
      <c r="AB66" s="240"/>
      <c r="AC66" s="241"/>
      <c r="AD66" s="242"/>
      <c r="AE66" s="246"/>
      <c r="AF66" s="247"/>
      <c r="AG66" s="247"/>
      <c r="AH66" s="248"/>
      <c r="AI66" s="246"/>
      <c r="AJ66" s="247"/>
      <c r="AK66" s="247"/>
      <c r="AL66" s="248"/>
      <c r="AM66" s="250"/>
      <c r="AN66" s="250"/>
      <c r="AO66" s="250"/>
      <c r="AP66" s="250"/>
      <c r="AQ66" s="167"/>
      <c r="AR66" s="168"/>
      <c r="AS66" s="241" t="s">
        <v>236</v>
      </c>
      <c r="AT66" s="242"/>
      <c r="AU66" s="168"/>
      <c r="AV66" s="168"/>
      <c r="AW66" s="241" t="s">
        <v>348</v>
      </c>
      <c r="AX66" s="253"/>
    </row>
    <row r="67" spans="1:50" ht="23.25" hidden="1" customHeight="1">
      <c r="A67" s="537"/>
      <c r="B67" s="538"/>
      <c r="C67" s="538"/>
      <c r="D67" s="538"/>
      <c r="E67" s="538"/>
      <c r="F67" s="539"/>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537"/>
      <c r="B68" s="538"/>
      <c r="C68" s="538"/>
      <c r="D68" s="538"/>
      <c r="E68" s="538"/>
      <c r="F68" s="53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537"/>
      <c r="B69" s="538"/>
      <c r="C69" s="538"/>
      <c r="D69" s="538"/>
      <c r="E69" s="538"/>
      <c r="F69" s="53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537" t="s">
        <v>355</v>
      </c>
      <c r="B70" s="538"/>
      <c r="C70" s="538"/>
      <c r="D70" s="538"/>
      <c r="E70" s="538"/>
      <c r="F70" s="539"/>
      <c r="G70" s="255" t="s">
        <v>238</v>
      </c>
      <c r="H70" s="306"/>
      <c r="I70" s="306"/>
      <c r="J70" s="306"/>
      <c r="K70" s="306"/>
      <c r="L70" s="306"/>
      <c r="M70" s="306"/>
      <c r="N70" s="306"/>
      <c r="O70" s="306"/>
      <c r="P70" s="306"/>
      <c r="Q70" s="306"/>
      <c r="R70" s="306"/>
      <c r="S70" s="306"/>
      <c r="T70" s="306"/>
      <c r="U70" s="306"/>
      <c r="V70" s="306"/>
      <c r="W70" s="309" t="s">
        <v>369</v>
      </c>
      <c r="X70" s="310"/>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537"/>
      <c r="B71" s="538"/>
      <c r="C71" s="538"/>
      <c r="D71" s="538"/>
      <c r="E71" s="538"/>
      <c r="F71" s="53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540"/>
      <c r="B72" s="541"/>
      <c r="C72" s="541"/>
      <c r="D72" s="541"/>
      <c r="E72" s="541"/>
      <c r="F72" s="54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68" t="s">
        <v>350</v>
      </c>
      <c r="B73" s="569"/>
      <c r="C73" s="569"/>
      <c r="D73" s="569"/>
      <c r="E73" s="569"/>
      <c r="F73" s="570"/>
      <c r="G73" s="637"/>
      <c r="H73" s="130" t="s">
        <v>146</v>
      </c>
      <c r="I73" s="130"/>
      <c r="J73" s="130"/>
      <c r="K73" s="130"/>
      <c r="L73" s="130"/>
      <c r="M73" s="130"/>
      <c r="N73" s="130"/>
      <c r="O73" s="131"/>
      <c r="P73" s="173" t="s">
        <v>59</v>
      </c>
      <c r="Q73" s="130"/>
      <c r="R73" s="130"/>
      <c r="S73" s="130"/>
      <c r="T73" s="130"/>
      <c r="U73" s="130"/>
      <c r="V73" s="130"/>
      <c r="W73" s="130"/>
      <c r="X73" s="131"/>
      <c r="Y73" s="639"/>
      <c r="Z73" s="640"/>
      <c r="AA73" s="641"/>
      <c r="AB73" s="173" t="s">
        <v>11</v>
      </c>
      <c r="AC73" s="130"/>
      <c r="AD73" s="131"/>
      <c r="AE73" s="243" t="s">
        <v>393</v>
      </c>
      <c r="AF73" s="244"/>
      <c r="AG73" s="244"/>
      <c r="AH73" s="245"/>
      <c r="AI73" s="243" t="s">
        <v>391</v>
      </c>
      <c r="AJ73" s="244"/>
      <c r="AK73" s="244"/>
      <c r="AL73" s="245"/>
      <c r="AM73" s="249" t="s">
        <v>420</v>
      </c>
      <c r="AN73" s="249"/>
      <c r="AO73" s="249"/>
      <c r="AP73" s="249"/>
      <c r="AQ73" s="173" t="s">
        <v>235</v>
      </c>
      <c r="AR73" s="130"/>
      <c r="AS73" s="130"/>
      <c r="AT73" s="131"/>
      <c r="AU73" s="135" t="s">
        <v>134</v>
      </c>
      <c r="AV73" s="136"/>
      <c r="AW73" s="136"/>
      <c r="AX73" s="137"/>
    </row>
    <row r="74" spans="1:50" ht="18.75" hidden="1" customHeight="1">
      <c r="A74" s="571"/>
      <c r="B74" s="572"/>
      <c r="C74" s="572"/>
      <c r="D74" s="572"/>
      <c r="E74" s="572"/>
      <c r="F74" s="573"/>
      <c r="G74" s="638"/>
      <c r="H74" s="133"/>
      <c r="I74" s="133"/>
      <c r="J74" s="133"/>
      <c r="K74" s="133"/>
      <c r="L74" s="133"/>
      <c r="M74" s="133"/>
      <c r="N74" s="133"/>
      <c r="O74" s="134"/>
      <c r="P74" s="154"/>
      <c r="Q74" s="133"/>
      <c r="R74" s="133"/>
      <c r="S74" s="133"/>
      <c r="T74" s="133"/>
      <c r="U74" s="133"/>
      <c r="V74" s="133"/>
      <c r="W74" s="133"/>
      <c r="X74" s="134"/>
      <c r="Y74" s="175"/>
      <c r="Z74" s="176"/>
      <c r="AA74" s="177"/>
      <c r="AB74" s="154"/>
      <c r="AC74" s="133"/>
      <c r="AD74" s="134"/>
      <c r="AE74" s="246"/>
      <c r="AF74" s="247"/>
      <c r="AG74" s="247"/>
      <c r="AH74" s="248"/>
      <c r="AI74" s="246"/>
      <c r="AJ74" s="247"/>
      <c r="AK74" s="247"/>
      <c r="AL74" s="248"/>
      <c r="AM74" s="250"/>
      <c r="AN74" s="250"/>
      <c r="AO74" s="250"/>
      <c r="AP74" s="250"/>
      <c r="AQ74" s="788"/>
      <c r="AR74" s="169"/>
      <c r="AS74" s="133" t="s">
        <v>236</v>
      </c>
      <c r="AT74" s="134"/>
      <c r="AU74" s="788"/>
      <c r="AV74" s="169"/>
      <c r="AW74" s="133" t="s">
        <v>181</v>
      </c>
      <c r="AX74" s="170"/>
    </row>
    <row r="75" spans="1:50" ht="23.25" hidden="1" customHeight="1">
      <c r="A75" s="571"/>
      <c r="B75" s="572"/>
      <c r="C75" s="572"/>
      <c r="D75" s="572"/>
      <c r="E75" s="572"/>
      <c r="F75" s="573"/>
      <c r="G75" s="651" t="s">
        <v>237</v>
      </c>
      <c r="H75" s="105"/>
      <c r="I75" s="105"/>
      <c r="J75" s="105"/>
      <c r="K75" s="105"/>
      <c r="L75" s="105"/>
      <c r="M75" s="105"/>
      <c r="N75" s="105"/>
      <c r="O75" s="106"/>
      <c r="P75" s="105"/>
      <c r="Q75" s="105"/>
      <c r="R75" s="105"/>
      <c r="S75" s="105"/>
      <c r="T75" s="105"/>
      <c r="U75" s="105"/>
      <c r="V75" s="105"/>
      <c r="W75" s="105"/>
      <c r="X75" s="106"/>
      <c r="Y75" s="198" t="s">
        <v>12</v>
      </c>
      <c r="Z75" s="199"/>
      <c r="AA75" s="200"/>
      <c r="AB75" s="164"/>
      <c r="AC75" s="164"/>
      <c r="AD75" s="164"/>
      <c r="AE75" s="340"/>
      <c r="AF75" s="158"/>
      <c r="AG75" s="158"/>
      <c r="AH75" s="158"/>
      <c r="AI75" s="340"/>
      <c r="AJ75" s="158"/>
      <c r="AK75" s="158"/>
      <c r="AL75" s="158"/>
      <c r="AM75" s="340"/>
      <c r="AN75" s="158"/>
      <c r="AO75" s="158"/>
      <c r="AP75" s="158"/>
      <c r="AQ75" s="340"/>
      <c r="AR75" s="158"/>
      <c r="AS75" s="158"/>
      <c r="AT75" s="341"/>
      <c r="AU75" s="218"/>
      <c r="AV75" s="218"/>
      <c r="AW75" s="218"/>
      <c r="AX75" s="220"/>
    </row>
    <row r="76" spans="1:50" ht="23.25" hidden="1" customHeight="1">
      <c r="A76" s="571"/>
      <c r="B76" s="572"/>
      <c r="C76" s="572"/>
      <c r="D76" s="572"/>
      <c r="E76" s="572"/>
      <c r="F76" s="573"/>
      <c r="G76" s="652"/>
      <c r="H76" s="108"/>
      <c r="I76" s="108"/>
      <c r="J76" s="108"/>
      <c r="K76" s="108"/>
      <c r="L76" s="108"/>
      <c r="M76" s="108"/>
      <c r="N76" s="108"/>
      <c r="O76" s="109"/>
      <c r="P76" s="108"/>
      <c r="Q76" s="108"/>
      <c r="R76" s="108"/>
      <c r="S76" s="108"/>
      <c r="T76" s="108"/>
      <c r="U76" s="108"/>
      <c r="V76" s="108"/>
      <c r="W76" s="108"/>
      <c r="X76" s="109"/>
      <c r="Y76" s="160" t="s">
        <v>54</v>
      </c>
      <c r="Z76" s="161"/>
      <c r="AA76" s="162"/>
      <c r="AB76" s="202"/>
      <c r="AC76" s="202"/>
      <c r="AD76" s="202"/>
      <c r="AE76" s="340"/>
      <c r="AF76" s="158"/>
      <c r="AG76" s="158"/>
      <c r="AH76" s="158"/>
      <c r="AI76" s="340"/>
      <c r="AJ76" s="158"/>
      <c r="AK76" s="158"/>
      <c r="AL76" s="158"/>
      <c r="AM76" s="340"/>
      <c r="AN76" s="158"/>
      <c r="AO76" s="158"/>
      <c r="AP76" s="158"/>
      <c r="AQ76" s="340"/>
      <c r="AR76" s="158"/>
      <c r="AS76" s="158"/>
      <c r="AT76" s="341"/>
      <c r="AU76" s="218"/>
      <c r="AV76" s="218"/>
      <c r="AW76" s="218"/>
      <c r="AX76" s="220"/>
    </row>
    <row r="77" spans="1:50" ht="23.25" hidden="1" customHeight="1">
      <c r="A77" s="571"/>
      <c r="B77" s="572"/>
      <c r="C77" s="572"/>
      <c r="D77" s="572"/>
      <c r="E77" s="572"/>
      <c r="F77" s="573"/>
      <c r="G77" s="653"/>
      <c r="H77" s="111"/>
      <c r="I77" s="111"/>
      <c r="J77" s="111"/>
      <c r="K77" s="111"/>
      <c r="L77" s="111"/>
      <c r="M77" s="111"/>
      <c r="N77" s="111"/>
      <c r="O77" s="112"/>
      <c r="P77" s="108"/>
      <c r="Q77" s="108"/>
      <c r="R77" s="108"/>
      <c r="S77" s="108"/>
      <c r="T77" s="108"/>
      <c r="U77" s="108"/>
      <c r="V77" s="108"/>
      <c r="W77" s="108"/>
      <c r="X77" s="109"/>
      <c r="Y77" s="173" t="s">
        <v>13</v>
      </c>
      <c r="Z77" s="130"/>
      <c r="AA77" s="131"/>
      <c r="AB77" s="634" t="s">
        <v>14</v>
      </c>
      <c r="AC77" s="634"/>
      <c r="AD77" s="634"/>
      <c r="AE77" s="938"/>
      <c r="AF77" s="939"/>
      <c r="AG77" s="939"/>
      <c r="AH77" s="939"/>
      <c r="AI77" s="938"/>
      <c r="AJ77" s="939"/>
      <c r="AK77" s="939"/>
      <c r="AL77" s="939"/>
      <c r="AM77" s="938"/>
      <c r="AN77" s="939"/>
      <c r="AO77" s="939"/>
      <c r="AP77" s="939"/>
      <c r="AQ77" s="340"/>
      <c r="AR77" s="158"/>
      <c r="AS77" s="158"/>
      <c r="AT77" s="341"/>
      <c r="AU77" s="218"/>
      <c r="AV77" s="218"/>
      <c r="AW77" s="218"/>
      <c r="AX77" s="220"/>
    </row>
    <row r="78" spans="1:50" ht="69.75" hidden="1" customHeight="1">
      <c r="A78" s="334" t="s">
        <v>383</v>
      </c>
      <c r="B78" s="335"/>
      <c r="C78" s="335"/>
      <c r="D78" s="335"/>
      <c r="E78" s="332" t="s">
        <v>328</v>
      </c>
      <c r="F78" s="333"/>
      <c r="G78" s="56" t="s">
        <v>238</v>
      </c>
      <c r="H78" s="642"/>
      <c r="I78" s="643"/>
      <c r="J78" s="643"/>
      <c r="K78" s="643"/>
      <c r="L78" s="643"/>
      <c r="M78" s="643"/>
      <c r="N78" s="643"/>
      <c r="O78" s="644"/>
      <c r="P78" s="147"/>
      <c r="Q78" s="147"/>
      <c r="R78" s="147"/>
      <c r="S78" s="147"/>
      <c r="T78" s="147"/>
      <c r="U78" s="147"/>
      <c r="V78" s="147"/>
      <c r="W78" s="147"/>
      <c r="X78" s="147"/>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c r="A79" s="632" t="s">
        <v>149</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277" t="s">
        <v>344</v>
      </c>
      <c r="AP79" s="278"/>
      <c r="AQ79" s="278"/>
      <c r="AR79" s="80" t="s">
        <v>342</v>
      </c>
      <c r="AS79" s="277"/>
      <c r="AT79" s="278"/>
      <c r="AU79" s="278"/>
      <c r="AV79" s="278"/>
      <c r="AW79" s="278"/>
      <c r="AX79" s="1030"/>
    </row>
    <row r="80" spans="1:50" ht="18.75" hidden="1" customHeight="1">
      <c r="A80" s="912" t="s">
        <v>147</v>
      </c>
      <c r="B80" s="586" t="s">
        <v>341</v>
      </c>
      <c r="C80" s="587"/>
      <c r="D80" s="587"/>
      <c r="E80" s="587"/>
      <c r="F80" s="588"/>
      <c r="G80" s="498" t="s">
        <v>139</v>
      </c>
      <c r="H80" s="498"/>
      <c r="I80" s="498"/>
      <c r="J80" s="498"/>
      <c r="K80" s="498"/>
      <c r="L80" s="498"/>
      <c r="M80" s="498"/>
      <c r="N80" s="498"/>
      <c r="O80" s="498"/>
      <c r="P80" s="498"/>
      <c r="Q80" s="498"/>
      <c r="R80" s="498"/>
      <c r="S80" s="498"/>
      <c r="T80" s="498"/>
      <c r="U80" s="498"/>
      <c r="V80" s="498"/>
      <c r="W80" s="498"/>
      <c r="X80" s="498"/>
      <c r="Y80" s="498"/>
      <c r="Z80" s="498"/>
      <c r="AA80" s="575"/>
      <c r="AB80" s="497" t="s">
        <v>432</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hidden="1" customHeight="1">
      <c r="A81" s="913"/>
      <c r="B81" s="589"/>
      <c r="C81" s="493"/>
      <c r="D81" s="493"/>
      <c r="E81" s="493"/>
      <c r="F81" s="494"/>
      <c r="G81" s="460"/>
      <c r="H81" s="460"/>
      <c r="I81" s="460"/>
      <c r="J81" s="460"/>
      <c r="K81" s="460"/>
      <c r="L81" s="460"/>
      <c r="M81" s="460"/>
      <c r="N81" s="460"/>
      <c r="O81" s="460"/>
      <c r="P81" s="460"/>
      <c r="Q81" s="460"/>
      <c r="R81" s="460"/>
      <c r="S81" s="460"/>
      <c r="T81" s="460"/>
      <c r="U81" s="460"/>
      <c r="V81" s="460"/>
      <c r="W81" s="460"/>
      <c r="X81" s="460"/>
      <c r="Y81" s="460"/>
      <c r="Z81" s="460"/>
      <c r="AA81" s="479"/>
      <c r="AB81" s="50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hidden="1" customHeight="1">
      <c r="A82" s="913"/>
      <c r="B82" s="589"/>
      <c r="C82" s="493"/>
      <c r="D82" s="493"/>
      <c r="E82" s="493"/>
      <c r="F82" s="494"/>
      <c r="G82" s="719"/>
      <c r="H82" s="719"/>
      <c r="I82" s="719"/>
      <c r="J82" s="719"/>
      <c r="K82" s="719"/>
      <c r="L82" s="719"/>
      <c r="M82" s="719"/>
      <c r="N82" s="719"/>
      <c r="O82" s="719"/>
      <c r="P82" s="719"/>
      <c r="Q82" s="719"/>
      <c r="R82" s="719"/>
      <c r="S82" s="719"/>
      <c r="T82" s="719"/>
      <c r="U82" s="719"/>
      <c r="V82" s="719"/>
      <c r="W82" s="719"/>
      <c r="X82" s="719"/>
      <c r="Y82" s="719"/>
      <c r="Z82" s="719"/>
      <c r="AA82" s="720"/>
      <c r="AB82" s="932"/>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3"/>
    </row>
    <row r="83" spans="1:60" ht="22.5" hidden="1" customHeight="1">
      <c r="A83" s="913"/>
      <c r="B83" s="589"/>
      <c r="C83" s="493"/>
      <c r="D83" s="493"/>
      <c r="E83" s="493"/>
      <c r="F83" s="494"/>
      <c r="G83" s="721"/>
      <c r="H83" s="721"/>
      <c r="I83" s="721"/>
      <c r="J83" s="721"/>
      <c r="K83" s="721"/>
      <c r="L83" s="721"/>
      <c r="M83" s="721"/>
      <c r="N83" s="721"/>
      <c r="O83" s="721"/>
      <c r="P83" s="721"/>
      <c r="Q83" s="721"/>
      <c r="R83" s="721"/>
      <c r="S83" s="721"/>
      <c r="T83" s="721"/>
      <c r="U83" s="721"/>
      <c r="V83" s="721"/>
      <c r="W83" s="721"/>
      <c r="X83" s="721"/>
      <c r="Y83" s="721"/>
      <c r="Z83" s="721"/>
      <c r="AA83" s="722"/>
      <c r="AB83" s="934"/>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5"/>
    </row>
    <row r="84" spans="1:60" ht="19.5" hidden="1" customHeight="1">
      <c r="A84" s="913"/>
      <c r="B84" s="590"/>
      <c r="C84" s="591"/>
      <c r="D84" s="591"/>
      <c r="E84" s="591"/>
      <c r="F84" s="592"/>
      <c r="G84" s="723"/>
      <c r="H84" s="723"/>
      <c r="I84" s="723"/>
      <c r="J84" s="723"/>
      <c r="K84" s="723"/>
      <c r="L84" s="723"/>
      <c r="M84" s="723"/>
      <c r="N84" s="723"/>
      <c r="O84" s="723"/>
      <c r="P84" s="723"/>
      <c r="Q84" s="723"/>
      <c r="R84" s="723"/>
      <c r="S84" s="723"/>
      <c r="T84" s="723"/>
      <c r="U84" s="723"/>
      <c r="V84" s="723"/>
      <c r="W84" s="723"/>
      <c r="X84" s="723"/>
      <c r="Y84" s="723"/>
      <c r="Z84" s="723"/>
      <c r="AA84" s="724"/>
      <c r="AB84" s="936"/>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7"/>
    </row>
    <row r="85" spans="1:60" ht="18.75" hidden="1" customHeight="1">
      <c r="A85" s="913"/>
      <c r="B85" s="493" t="s">
        <v>145</v>
      </c>
      <c r="C85" s="493"/>
      <c r="D85" s="493"/>
      <c r="E85" s="493"/>
      <c r="F85" s="494"/>
      <c r="G85" s="574" t="s">
        <v>61</v>
      </c>
      <c r="H85" s="498"/>
      <c r="I85" s="498"/>
      <c r="J85" s="498"/>
      <c r="K85" s="498"/>
      <c r="L85" s="498"/>
      <c r="M85" s="498"/>
      <c r="N85" s="498"/>
      <c r="O85" s="575"/>
      <c r="P85" s="497" t="s">
        <v>63</v>
      </c>
      <c r="Q85" s="498"/>
      <c r="R85" s="498"/>
      <c r="S85" s="498"/>
      <c r="T85" s="498"/>
      <c r="U85" s="498"/>
      <c r="V85" s="498"/>
      <c r="W85" s="498"/>
      <c r="X85" s="575"/>
      <c r="Y85" s="178"/>
      <c r="Z85" s="179"/>
      <c r="AA85" s="180"/>
      <c r="AB85" s="243" t="s">
        <v>11</v>
      </c>
      <c r="AC85" s="244"/>
      <c r="AD85" s="245"/>
      <c r="AE85" s="243" t="s">
        <v>393</v>
      </c>
      <c r="AF85" s="244"/>
      <c r="AG85" s="244"/>
      <c r="AH85" s="245"/>
      <c r="AI85" s="243" t="s">
        <v>391</v>
      </c>
      <c r="AJ85" s="244"/>
      <c r="AK85" s="244"/>
      <c r="AL85" s="245"/>
      <c r="AM85" s="249" t="s">
        <v>420</v>
      </c>
      <c r="AN85" s="249"/>
      <c r="AO85" s="249"/>
      <c r="AP85" s="249"/>
      <c r="AQ85" s="173" t="s">
        <v>235</v>
      </c>
      <c r="AR85" s="130"/>
      <c r="AS85" s="130"/>
      <c r="AT85" s="131"/>
      <c r="AU85" s="595" t="s">
        <v>134</v>
      </c>
      <c r="AV85" s="595"/>
      <c r="AW85" s="595"/>
      <c r="AX85" s="596"/>
      <c r="AY85" s="10"/>
      <c r="AZ85" s="10"/>
      <c r="BA85" s="10"/>
      <c r="BB85" s="10"/>
      <c r="BC85" s="10"/>
    </row>
    <row r="86" spans="1:60" ht="18.75" hidden="1" customHeight="1">
      <c r="A86" s="913"/>
      <c r="B86" s="493"/>
      <c r="C86" s="493"/>
      <c r="D86" s="493"/>
      <c r="E86" s="493"/>
      <c r="F86" s="494"/>
      <c r="G86" s="478"/>
      <c r="H86" s="460"/>
      <c r="I86" s="460"/>
      <c r="J86" s="460"/>
      <c r="K86" s="460"/>
      <c r="L86" s="460"/>
      <c r="M86" s="460"/>
      <c r="N86" s="460"/>
      <c r="O86" s="479"/>
      <c r="P86" s="500"/>
      <c r="Q86" s="460"/>
      <c r="R86" s="460"/>
      <c r="S86" s="460"/>
      <c r="T86" s="460"/>
      <c r="U86" s="460"/>
      <c r="V86" s="460"/>
      <c r="W86" s="460"/>
      <c r="X86" s="479"/>
      <c r="Y86" s="178"/>
      <c r="Z86" s="179"/>
      <c r="AA86" s="180"/>
      <c r="AB86" s="246"/>
      <c r="AC86" s="247"/>
      <c r="AD86" s="248"/>
      <c r="AE86" s="246"/>
      <c r="AF86" s="247"/>
      <c r="AG86" s="247"/>
      <c r="AH86" s="248"/>
      <c r="AI86" s="246"/>
      <c r="AJ86" s="247"/>
      <c r="AK86" s="247"/>
      <c r="AL86" s="248"/>
      <c r="AM86" s="250"/>
      <c r="AN86" s="250"/>
      <c r="AO86" s="250"/>
      <c r="AP86" s="250"/>
      <c r="AQ86" s="167"/>
      <c r="AR86" s="168"/>
      <c r="AS86" s="133" t="s">
        <v>236</v>
      </c>
      <c r="AT86" s="134"/>
      <c r="AU86" s="168"/>
      <c r="AV86" s="168"/>
      <c r="AW86" s="460" t="s">
        <v>181</v>
      </c>
      <c r="AX86" s="461"/>
      <c r="AY86" s="10"/>
      <c r="AZ86" s="10"/>
      <c r="BA86" s="10"/>
      <c r="BB86" s="10"/>
      <c r="BC86" s="10"/>
      <c r="BD86" s="10"/>
      <c r="BE86" s="10"/>
      <c r="BF86" s="10"/>
      <c r="BG86" s="10"/>
      <c r="BH86" s="10"/>
    </row>
    <row r="87" spans="1:60" ht="23.25" hidden="1" customHeight="1">
      <c r="A87" s="913"/>
      <c r="B87" s="493"/>
      <c r="C87" s="493"/>
      <c r="D87" s="493"/>
      <c r="E87" s="493"/>
      <c r="F87" s="494"/>
      <c r="G87" s="104"/>
      <c r="H87" s="105"/>
      <c r="I87" s="105"/>
      <c r="J87" s="105"/>
      <c r="K87" s="105"/>
      <c r="L87" s="105"/>
      <c r="M87" s="105"/>
      <c r="N87" s="105"/>
      <c r="O87" s="106"/>
      <c r="P87" s="105"/>
      <c r="Q87" s="576"/>
      <c r="R87" s="576"/>
      <c r="S87" s="576"/>
      <c r="T87" s="576"/>
      <c r="U87" s="576"/>
      <c r="V87" s="576"/>
      <c r="W87" s="576"/>
      <c r="X87" s="577"/>
      <c r="Y87" s="620" t="s">
        <v>62</v>
      </c>
      <c r="Z87" s="621"/>
      <c r="AA87" s="622"/>
      <c r="AB87" s="526"/>
      <c r="AC87" s="526"/>
      <c r="AD87" s="526"/>
      <c r="AE87" s="217"/>
      <c r="AF87" s="218"/>
      <c r="AG87" s="218"/>
      <c r="AH87" s="218"/>
      <c r="AI87" s="217"/>
      <c r="AJ87" s="218"/>
      <c r="AK87" s="218"/>
      <c r="AL87" s="218"/>
      <c r="AM87" s="217"/>
      <c r="AN87" s="218"/>
      <c r="AO87" s="218"/>
      <c r="AP87" s="218"/>
      <c r="AQ87" s="340"/>
      <c r="AR87" s="158"/>
      <c r="AS87" s="158"/>
      <c r="AT87" s="341"/>
      <c r="AU87" s="218"/>
      <c r="AV87" s="218"/>
      <c r="AW87" s="218"/>
      <c r="AX87" s="220"/>
    </row>
    <row r="88" spans="1:60" ht="23.25" hidden="1" customHeight="1">
      <c r="A88" s="913"/>
      <c r="B88" s="493"/>
      <c r="C88" s="493"/>
      <c r="D88" s="493"/>
      <c r="E88" s="493"/>
      <c r="F88" s="494"/>
      <c r="G88" s="107"/>
      <c r="H88" s="108"/>
      <c r="I88" s="108"/>
      <c r="J88" s="108"/>
      <c r="K88" s="108"/>
      <c r="L88" s="108"/>
      <c r="M88" s="108"/>
      <c r="N88" s="108"/>
      <c r="O88" s="109"/>
      <c r="P88" s="578"/>
      <c r="Q88" s="578"/>
      <c r="R88" s="578"/>
      <c r="S88" s="578"/>
      <c r="T88" s="578"/>
      <c r="U88" s="578"/>
      <c r="V88" s="578"/>
      <c r="W88" s="578"/>
      <c r="X88" s="579"/>
      <c r="Y88" s="523" t="s">
        <v>54</v>
      </c>
      <c r="Z88" s="524"/>
      <c r="AA88" s="525"/>
      <c r="AB88" s="585"/>
      <c r="AC88" s="585"/>
      <c r="AD88" s="585"/>
      <c r="AE88" s="217"/>
      <c r="AF88" s="218"/>
      <c r="AG88" s="218"/>
      <c r="AH88" s="218"/>
      <c r="AI88" s="217"/>
      <c r="AJ88" s="218"/>
      <c r="AK88" s="218"/>
      <c r="AL88" s="218"/>
      <c r="AM88" s="217"/>
      <c r="AN88" s="218"/>
      <c r="AO88" s="218"/>
      <c r="AP88" s="218"/>
      <c r="AQ88" s="340"/>
      <c r="AR88" s="158"/>
      <c r="AS88" s="158"/>
      <c r="AT88" s="341"/>
      <c r="AU88" s="218"/>
      <c r="AV88" s="218"/>
      <c r="AW88" s="218"/>
      <c r="AX88" s="220"/>
      <c r="AY88" s="10"/>
      <c r="AZ88" s="10"/>
      <c r="BA88" s="10"/>
      <c r="BB88" s="10"/>
      <c r="BC88" s="10"/>
    </row>
    <row r="89" spans="1:60" hidden="1">
      <c r="A89" s="913"/>
      <c r="B89" s="591"/>
      <c r="C89" s="591"/>
      <c r="D89" s="591"/>
      <c r="E89" s="591"/>
      <c r="F89" s="592"/>
      <c r="G89" s="110"/>
      <c r="H89" s="111"/>
      <c r="I89" s="111"/>
      <c r="J89" s="111"/>
      <c r="K89" s="111"/>
      <c r="L89" s="111"/>
      <c r="M89" s="111"/>
      <c r="N89" s="111"/>
      <c r="O89" s="112"/>
      <c r="P89" s="190"/>
      <c r="Q89" s="190"/>
      <c r="R89" s="190"/>
      <c r="S89" s="190"/>
      <c r="T89" s="190"/>
      <c r="U89" s="190"/>
      <c r="V89" s="190"/>
      <c r="W89" s="190"/>
      <c r="X89" s="619"/>
      <c r="Y89" s="523" t="s">
        <v>13</v>
      </c>
      <c r="Z89" s="524"/>
      <c r="AA89" s="525"/>
      <c r="AB89" s="648" t="s">
        <v>14</v>
      </c>
      <c r="AC89" s="648"/>
      <c r="AD89" s="648"/>
      <c r="AE89" s="217"/>
      <c r="AF89" s="218"/>
      <c r="AG89" s="218"/>
      <c r="AH89" s="218"/>
      <c r="AI89" s="217"/>
      <c r="AJ89" s="218"/>
      <c r="AK89" s="218"/>
      <c r="AL89" s="218"/>
      <c r="AM89" s="217"/>
      <c r="AN89" s="218"/>
      <c r="AO89" s="218"/>
      <c r="AP89" s="218"/>
      <c r="AQ89" s="340"/>
      <c r="AR89" s="158"/>
      <c r="AS89" s="158"/>
      <c r="AT89" s="341"/>
      <c r="AU89" s="218"/>
      <c r="AV89" s="218"/>
      <c r="AW89" s="218"/>
      <c r="AX89" s="220"/>
      <c r="AY89" s="10"/>
      <c r="AZ89" s="10"/>
      <c r="BA89" s="10"/>
      <c r="BB89" s="10"/>
      <c r="BC89" s="10"/>
      <c r="BD89" s="10"/>
      <c r="BE89" s="10"/>
      <c r="BF89" s="10"/>
      <c r="BG89" s="10"/>
      <c r="BH89" s="10"/>
    </row>
    <row r="90" spans="1:60" hidden="1">
      <c r="A90" s="913"/>
      <c r="B90" s="493" t="s">
        <v>145</v>
      </c>
      <c r="C90" s="493"/>
      <c r="D90" s="493"/>
      <c r="E90" s="493"/>
      <c r="F90" s="494"/>
      <c r="G90" s="574" t="s">
        <v>61</v>
      </c>
      <c r="H90" s="498"/>
      <c r="I90" s="498"/>
      <c r="J90" s="498"/>
      <c r="K90" s="498"/>
      <c r="L90" s="498"/>
      <c r="M90" s="498"/>
      <c r="N90" s="498"/>
      <c r="O90" s="575"/>
      <c r="P90" s="497" t="s">
        <v>63</v>
      </c>
      <c r="Q90" s="498"/>
      <c r="R90" s="498"/>
      <c r="S90" s="498"/>
      <c r="T90" s="498"/>
      <c r="U90" s="498"/>
      <c r="V90" s="498"/>
      <c r="W90" s="498"/>
      <c r="X90" s="575"/>
      <c r="Y90" s="178"/>
      <c r="Z90" s="179"/>
      <c r="AA90" s="180"/>
      <c r="AB90" s="243" t="s">
        <v>11</v>
      </c>
      <c r="AC90" s="244"/>
      <c r="AD90" s="245"/>
      <c r="AE90" s="243" t="s">
        <v>393</v>
      </c>
      <c r="AF90" s="244"/>
      <c r="AG90" s="244"/>
      <c r="AH90" s="245"/>
      <c r="AI90" s="243" t="s">
        <v>391</v>
      </c>
      <c r="AJ90" s="244"/>
      <c r="AK90" s="244"/>
      <c r="AL90" s="245"/>
      <c r="AM90" s="249" t="s">
        <v>420</v>
      </c>
      <c r="AN90" s="249"/>
      <c r="AO90" s="249"/>
      <c r="AP90" s="249"/>
      <c r="AQ90" s="173" t="s">
        <v>235</v>
      </c>
      <c r="AR90" s="130"/>
      <c r="AS90" s="130"/>
      <c r="AT90" s="131"/>
      <c r="AU90" s="595" t="s">
        <v>134</v>
      </c>
      <c r="AV90" s="595"/>
      <c r="AW90" s="595"/>
      <c r="AX90" s="596"/>
    </row>
    <row r="91" spans="1:60" hidden="1">
      <c r="A91" s="913"/>
      <c r="B91" s="493"/>
      <c r="C91" s="493"/>
      <c r="D91" s="493"/>
      <c r="E91" s="493"/>
      <c r="F91" s="494"/>
      <c r="G91" s="478"/>
      <c r="H91" s="460"/>
      <c r="I91" s="460"/>
      <c r="J91" s="460"/>
      <c r="K91" s="460"/>
      <c r="L91" s="460"/>
      <c r="M91" s="460"/>
      <c r="N91" s="460"/>
      <c r="O91" s="479"/>
      <c r="P91" s="500"/>
      <c r="Q91" s="460"/>
      <c r="R91" s="460"/>
      <c r="S91" s="460"/>
      <c r="T91" s="460"/>
      <c r="U91" s="460"/>
      <c r="V91" s="460"/>
      <c r="W91" s="460"/>
      <c r="X91" s="479"/>
      <c r="Y91" s="178"/>
      <c r="Z91" s="179"/>
      <c r="AA91" s="180"/>
      <c r="AB91" s="246"/>
      <c r="AC91" s="247"/>
      <c r="AD91" s="248"/>
      <c r="AE91" s="246"/>
      <c r="AF91" s="247"/>
      <c r="AG91" s="247"/>
      <c r="AH91" s="248"/>
      <c r="AI91" s="246"/>
      <c r="AJ91" s="247"/>
      <c r="AK91" s="247"/>
      <c r="AL91" s="248"/>
      <c r="AM91" s="250"/>
      <c r="AN91" s="250"/>
      <c r="AO91" s="250"/>
      <c r="AP91" s="250"/>
      <c r="AQ91" s="167"/>
      <c r="AR91" s="168"/>
      <c r="AS91" s="133" t="s">
        <v>236</v>
      </c>
      <c r="AT91" s="134"/>
      <c r="AU91" s="168"/>
      <c r="AV91" s="168"/>
      <c r="AW91" s="460" t="s">
        <v>181</v>
      </c>
      <c r="AX91" s="461"/>
      <c r="AY91" s="10"/>
      <c r="AZ91" s="10"/>
      <c r="BA91" s="10"/>
      <c r="BB91" s="10"/>
      <c r="BC91" s="10"/>
    </row>
    <row r="92" spans="1:60" hidden="1">
      <c r="A92" s="913"/>
      <c r="B92" s="493"/>
      <c r="C92" s="493"/>
      <c r="D92" s="493"/>
      <c r="E92" s="493"/>
      <c r="F92" s="494"/>
      <c r="G92" s="104"/>
      <c r="H92" s="105"/>
      <c r="I92" s="105"/>
      <c r="J92" s="105"/>
      <c r="K92" s="105"/>
      <c r="L92" s="105"/>
      <c r="M92" s="105"/>
      <c r="N92" s="105"/>
      <c r="O92" s="106"/>
      <c r="P92" s="105"/>
      <c r="Q92" s="576"/>
      <c r="R92" s="576"/>
      <c r="S92" s="576"/>
      <c r="T92" s="576"/>
      <c r="U92" s="576"/>
      <c r="V92" s="576"/>
      <c r="W92" s="576"/>
      <c r="X92" s="577"/>
      <c r="Y92" s="620" t="s">
        <v>62</v>
      </c>
      <c r="Z92" s="621"/>
      <c r="AA92" s="622"/>
      <c r="AB92" s="526"/>
      <c r="AC92" s="526"/>
      <c r="AD92" s="526"/>
      <c r="AE92" s="217"/>
      <c r="AF92" s="218"/>
      <c r="AG92" s="218"/>
      <c r="AH92" s="218"/>
      <c r="AI92" s="217"/>
      <c r="AJ92" s="218"/>
      <c r="AK92" s="218"/>
      <c r="AL92" s="218"/>
      <c r="AM92" s="217"/>
      <c r="AN92" s="218"/>
      <c r="AO92" s="218"/>
      <c r="AP92" s="218"/>
      <c r="AQ92" s="340"/>
      <c r="AR92" s="158"/>
      <c r="AS92" s="158"/>
      <c r="AT92" s="341"/>
      <c r="AU92" s="218"/>
      <c r="AV92" s="218"/>
      <c r="AW92" s="218"/>
      <c r="AX92" s="220"/>
      <c r="AY92" s="10"/>
      <c r="AZ92" s="10"/>
      <c r="BA92" s="10"/>
      <c r="BB92" s="10"/>
      <c r="BC92" s="10"/>
      <c r="BD92" s="10"/>
      <c r="BE92" s="10"/>
      <c r="BF92" s="10"/>
      <c r="BG92" s="10"/>
      <c r="BH92" s="10"/>
    </row>
    <row r="93" spans="1:60" hidden="1">
      <c r="A93" s="913"/>
      <c r="B93" s="493"/>
      <c r="C93" s="493"/>
      <c r="D93" s="493"/>
      <c r="E93" s="493"/>
      <c r="F93" s="494"/>
      <c r="G93" s="107"/>
      <c r="H93" s="108"/>
      <c r="I93" s="108"/>
      <c r="J93" s="108"/>
      <c r="K93" s="108"/>
      <c r="L93" s="108"/>
      <c r="M93" s="108"/>
      <c r="N93" s="108"/>
      <c r="O93" s="109"/>
      <c r="P93" s="578"/>
      <c r="Q93" s="578"/>
      <c r="R93" s="578"/>
      <c r="S93" s="578"/>
      <c r="T93" s="578"/>
      <c r="U93" s="578"/>
      <c r="V93" s="578"/>
      <c r="W93" s="578"/>
      <c r="X93" s="579"/>
      <c r="Y93" s="523" t="s">
        <v>54</v>
      </c>
      <c r="Z93" s="524"/>
      <c r="AA93" s="525"/>
      <c r="AB93" s="585"/>
      <c r="AC93" s="585"/>
      <c r="AD93" s="585"/>
      <c r="AE93" s="217"/>
      <c r="AF93" s="218"/>
      <c r="AG93" s="218"/>
      <c r="AH93" s="218"/>
      <c r="AI93" s="217"/>
      <c r="AJ93" s="218"/>
      <c r="AK93" s="218"/>
      <c r="AL93" s="218"/>
      <c r="AM93" s="217"/>
      <c r="AN93" s="218"/>
      <c r="AO93" s="218"/>
      <c r="AP93" s="218"/>
      <c r="AQ93" s="340"/>
      <c r="AR93" s="158"/>
      <c r="AS93" s="158"/>
      <c r="AT93" s="341"/>
      <c r="AU93" s="218"/>
      <c r="AV93" s="218"/>
      <c r="AW93" s="218"/>
      <c r="AX93" s="220"/>
    </row>
    <row r="94" spans="1:60" hidden="1">
      <c r="A94" s="913"/>
      <c r="B94" s="591"/>
      <c r="C94" s="591"/>
      <c r="D94" s="591"/>
      <c r="E94" s="591"/>
      <c r="F94" s="592"/>
      <c r="G94" s="110"/>
      <c r="H94" s="111"/>
      <c r="I94" s="111"/>
      <c r="J94" s="111"/>
      <c r="K94" s="111"/>
      <c r="L94" s="111"/>
      <c r="M94" s="111"/>
      <c r="N94" s="111"/>
      <c r="O94" s="112"/>
      <c r="P94" s="190"/>
      <c r="Q94" s="190"/>
      <c r="R94" s="190"/>
      <c r="S94" s="190"/>
      <c r="T94" s="190"/>
      <c r="U94" s="190"/>
      <c r="V94" s="190"/>
      <c r="W94" s="190"/>
      <c r="X94" s="619"/>
      <c r="Y94" s="523" t="s">
        <v>13</v>
      </c>
      <c r="Z94" s="524"/>
      <c r="AA94" s="525"/>
      <c r="AB94" s="648" t="s">
        <v>14</v>
      </c>
      <c r="AC94" s="648"/>
      <c r="AD94" s="648"/>
      <c r="AE94" s="217"/>
      <c r="AF94" s="218"/>
      <c r="AG94" s="218"/>
      <c r="AH94" s="218"/>
      <c r="AI94" s="217"/>
      <c r="AJ94" s="218"/>
      <c r="AK94" s="218"/>
      <c r="AL94" s="218"/>
      <c r="AM94" s="217"/>
      <c r="AN94" s="218"/>
      <c r="AO94" s="218"/>
      <c r="AP94" s="218"/>
      <c r="AQ94" s="340"/>
      <c r="AR94" s="158"/>
      <c r="AS94" s="158"/>
      <c r="AT94" s="341"/>
      <c r="AU94" s="218"/>
      <c r="AV94" s="218"/>
      <c r="AW94" s="218"/>
      <c r="AX94" s="220"/>
      <c r="AY94" s="10"/>
      <c r="AZ94" s="10"/>
      <c r="BA94" s="10"/>
      <c r="BB94" s="10"/>
      <c r="BC94" s="10"/>
    </row>
    <row r="95" spans="1:60" hidden="1">
      <c r="A95" s="913"/>
      <c r="B95" s="493" t="s">
        <v>145</v>
      </c>
      <c r="C95" s="493"/>
      <c r="D95" s="493"/>
      <c r="E95" s="493"/>
      <c r="F95" s="494"/>
      <c r="G95" s="574" t="s">
        <v>61</v>
      </c>
      <c r="H95" s="498"/>
      <c r="I95" s="498"/>
      <c r="J95" s="498"/>
      <c r="K95" s="498"/>
      <c r="L95" s="498"/>
      <c r="M95" s="498"/>
      <c r="N95" s="498"/>
      <c r="O95" s="575"/>
      <c r="P95" s="497" t="s">
        <v>63</v>
      </c>
      <c r="Q95" s="498"/>
      <c r="R95" s="498"/>
      <c r="S95" s="498"/>
      <c r="T95" s="498"/>
      <c r="U95" s="498"/>
      <c r="V95" s="498"/>
      <c r="W95" s="498"/>
      <c r="X95" s="575"/>
      <c r="Y95" s="178"/>
      <c r="Z95" s="179"/>
      <c r="AA95" s="180"/>
      <c r="AB95" s="243" t="s">
        <v>11</v>
      </c>
      <c r="AC95" s="244"/>
      <c r="AD95" s="245"/>
      <c r="AE95" s="243" t="s">
        <v>393</v>
      </c>
      <c r="AF95" s="244"/>
      <c r="AG95" s="244"/>
      <c r="AH95" s="245"/>
      <c r="AI95" s="243" t="s">
        <v>391</v>
      </c>
      <c r="AJ95" s="244"/>
      <c r="AK95" s="244"/>
      <c r="AL95" s="245"/>
      <c r="AM95" s="249" t="s">
        <v>420</v>
      </c>
      <c r="AN95" s="249"/>
      <c r="AO95" s="249"/>
      <c r="AP95" s="249"/>
      <c r="AQ95" s="173" t="s">
        <v>235</v>
      </c>
      <c r="AR95" s="130"/>
      <c r="AS95" s="130"/>
      <c r="AT95" s="131"/>
      <c r="AU95" s="595" t="s">
        <v>134</v>
      </c>
      <c r="AV95" s="595"/>
      <c r="AW95" s="595"/>
      <c r="AX95" s="596"/>
      <c r="AY95" s="10"/>
      <c r="AZ95" s="10"/>
      <c r="BA95" s="10"/>
      <c r="BB95" s="10"/>
      <c r="BC95" s="10"/>
      <c r="BD95" s="10"/>
      <c r="BE95" s="10"/>
      <c r="BF95" s="10"/>
      <c r="BG95" s="10"/>
      <c r="BH95" s="10"/>
    </row>
    <row r="96" spans="1:60" hidden="1">
      <c r="A96" s="913"/>
      <c r="B96" s="493"/>
      <c r="C96" s="493"/>
      <c r="D96" s="493"/>
      <c r="E96" s="493"/>
      <c r="F96" s="494"/>
      <c r="G96" s="478"/>
      <c r="H96" s="460"/>
      <c r="I96" s="460"/>
      <c r="J96" s="460"/>
      <c r="K96" s="460"/>
      <c r="L96" s="460"/>
      <c r="M96" s="460"/>
      <c r="N96" s="460"/>
      <c r="O96" s="479"/>
      <c r="P96" s="500"/>
      <c r="Q96" s="460"/>
      <c r="R96" s="460"/>
      <c r="S96" s="460"/>
      <c r="T96" s="460"/>
      <c r="U96" s="460"/>
      <c r="V96" s="460"/>
      <c r="W96" s="460"/>
      <c r="X96" s="479"/>
      <c r="Y96" s="178"/>
      <c r="Z96" s="179"/>
      <c r="AA96" s="180"/>
      <c r="AB96" s="246"/>
      <c r="AC96" s="247"/>
      <c r="AD96" s="248"/>
      <c r="AE96" s="246"/>
      <c r="AF96" s="247"/>
      <c r="AG96" s="247"/>
      <c r="AH96" s="248"/>
      <c r="AI96" s="246"/>
      <c r="AJ96" s="247"/>
      <c r="AK96" s="247"/>
      <c r="AL96" s="248"/>
      <c r="AM96" s="250"/>
      <c r="AN96" s="250"/>
      <c r="AO96" s="250"/>
      <c r="AP96" s="250"/>
      <c r="AQ96" s="167"/>
      <c r="AR96" s="168"/>
      <c r="AS96" s="133" t="s">
        <v>236</v>
      </c>
      <c r="AT96" s="134"/>
      <c r="AU96" s="168"/>
      <c r="AV96" s="168"/>
      <c r="AW96" s="460" t="s">
        <v>181</v>
      </c>
      <c r="AX96" s="461"/>
    </row>
    <row r="97" spans="1:60" hidden="1">
      <c r="A97" s="913"/>
      <c r="B97" s="493"/>
      <c r="C97" s="493"/>
      <c r="D97" s="493"/>
      <c r="E97" s="493"/>
      <c r="F97" s="494"/>
      <c r="G97" s="104"/>
      <c r="H97" s="105"/>
      <c r="I97" s="105"/>
      <c r="J97" s="105"/>
      <c r="K97" s="105"/>
      <c r="L97" s="105"/>
      <c r="M97" s="105"/>
      <c r="N97" s="105"/>
      <c r="O97" s="106"/>
      <c r="P97" s="105"/>
      <c r="Q97" s="576"/>
      <c r="R97" s="576"/>
      <c r="S97" s="576"/>
      <c r="T97" s="576"/>
      <c r="U97" s="576"/>
      <c r="V97" s="576"/>
      <c r="W97" s="576"/>
      <c r="X97" s="577"/>
      <c r="Y97" s="620" t="s">
        <v>62</v>
      </c>
      <c r="Z97" s="621"/>
      <c r="AA97" s="622"/>
      <c r="AB97" s="962"/>
      <c r="AC97" s="963"/>
      <c r="AD97" s="964"/>
      <c r="AE97" s="217"/>
      <c r="AF97" s="218"/>
      <c r="AG97" s="218"/>
      <c r="AH97" s="219"/>
      <c r="AI97" s="217"/>
      <c r="AJ97" s="218"/>
      <c r="AK97" s="218"/>
      <c r="AL97" s="219"/>
      <c r="AM97" s="217"/>
      <c r="AN97" s="218"/>
      <c r="AO97" s="218"/>
      <c r="AP97" s="218"/>
      <c r="AQ97" s="340"/>
      <c r="AR97" s="158"/>
      <c r="AS97" s="158"/>
      <c r="AT97" s="341"/>
      <c r="AU97" s="218"/>
      <c r="AV97" s="218"/>
      <c r="AW97" s="218"/>
      <c r="AX97" s="220"/>
      <c r="AY97" s="10"/>
      <c r="AZ97" s="10"/>
      <c r="BA97" s="10"/>
      <c r="BB97" s="10"/>
      <c r="BC97" s="10"/>
    </row>
    <row r="98" spans="1:60" hidden="1">
      <c r="A98" s="913"/>
      <c r="B98" s="493"/>
      <c r="C98" s="493"/>
      <c r="D98" s="493"/>
      <c r="E98" s="493"/>
      <c r="F98" s="494"/>
      <c r="G98" s="107"/>
      <c r="H98" s="108"/>
      <c r="I98" s="108"/>
      <c r="J98" s="108"/>
      <c r="K98" s="108"/>
      <c r="L98" s="108"/>
      <c r="M98" s="108"/>
      <c r="N98" s="108"/>
      <c r="O98" s="109"/>
      <c r="P98" s="578"/>
      <c r="Q98" s="578"/>
      <c r="R98" s="578"/>
      <c r="S98" s="578"/>
      <c r="T98" s="578"/>
      <c r="U98" s="578"/>
      <c r="V98" s="578"/>
      <c r="W98" s="578"/>
      <c r="X98" s="579"/>
      <c r="Y98" s="523" t="s">
        <v>54</v>
      </c>
      <c r="Z98" s="524"/>
      <c r="AA98" s="525"/>
      <c r="AB98" s="607"/>
      <c r="AC98" s="608"/>
      <c r="AD98" s="609"/>
      <c r="AE98" s="217"/>
      <c r="AF98" s="218"/>
      <c r="AG98" s="218"/>
      <c r="AH98" s="219"/>
      <c r="AI98" s="217"/>
      <c r="AJ98" s="218"/>
      <c r="AK98" s="218"/>
      <c r="AL98" s="219"/>
      <c r="AM98" s="217"/>
      <c r="AN98" s="218"/>
      <c r="AO98" s="218"/>
      <c r="AP98" s="218"/>
      <c r="AQ98" s="340"/>
      <c r="AR98" s="158"/>
      <c r="AS98" s="158"/>
      <c r="AT98" s="341"/>
      <c r="AU98" s="218"/>
      <c r="AV98" s="218"/>
      <c r="AW98" s="218"/>
      <c r="AX98" s="220"/>
      <c r="AY98" s="10"/>
      <c r="AZ98" s="10"/>
      <c r="BA98" s="10"/>
      <c r="BB98" s="10"/>
      <c r="BC98" s="10"/>
      <c r="BD98" s="10"/>
      <c r="BE98" s="10"/>
      <c r="BF98" s="10"/>
      <c r="BG98" s="10"/>
      <c r="BH98" s="10"/>
    </row>
    <row r="99" spans="1:60" ht="13.5" hidden="1" thickBot="1">
      <c r="A99" s="914"/>
      <c r="B99" s="495"/>
      <c r="C99" s="495"/>
      <c r="D99" s="495"/>
      <c r="E99" s="495"/>
      <c r="F99" s="496"/>
      <c r="G99" s="635"/>
      <c r="H99" s="215"/>
      <c r="I99" s="215"/>
      <c r="J99" s="215"/>
      <c r="K99" s="215"/>
      <c r="L99" s="215"/>
      <c r="M99" s="215"/>
      <c r="N99" s="215"/>
      <c r="O99" s="636"/>
      <c r="P99" s="580"/>
      <c r="Q99" s="580"/>
      <c r="R99" s="580"/>
      <c r="S99" s="580"/>
      <c r="T99" s="580"/>
      <c r="U99" s="580"/>
      <c r="V99" s="580"/>
      <c r="W99" s="580"/>
      <c r="X99" s="581"/>
      <c r="Y99" s="943" t="s">
        <v>13</v>
      </c>
      <c r="Z99" s="944"/>
      <c r="AA99" s="945"/>
      <c r="AB99" s="940" t="s">
        <v>14</v>
      </c>
      <c r="AC99" s="941"/>
      <c r="AD99" s="942"/>
      <c r="AE99" s="582"/>
      <c r="AF99" s="583"/>
      <c r="AG99" s="583"/>
      <c r="AH99" s="584"/>
      <c r="AI99" s="582"/>
      <c r="AJ99" s="583"/>
      <c r="AK99" s="583"/>
      <c r="AL99" s="584"/>
      <c r="AM99" s="582"/>
      <c r="AN99" s="583"/>
      <c r="AO99" s="583"/>
      <c r="AP99" s="583"/>
      <c r="AQ99" s="597"/>
      <c r="AR99" s="598"/>
      <c r="AS99" s="598"/>
      <c r="AT99" s="599"/>
      <c r="AU99" s="583"/>
      <c r="AV99" s="583"/>
      <c r="AW99" s="583"/>
      <c r="AX99" s="600"/>
    </row>
    <row r="100" spans="1:60" ht="31.5" customHeight="1">
      <c r="A100" s="563" t="s">
        <v>351</v>
      </c>
      <c r="B100" s="564"/>
      <c r="C100" s="564"/>
      <c r="D100" s="564"/>
      <c r="E100" s="564"/>
      <c r="F100" s="565"/>
      <c r="G100" s="566" t="s">
        <v>60</v>
      </c>
      <c r="H100" s="566"/>
      <c r="I100" s="566"/>
      <c r="J100" s="566"/>
      <c r="K100" s="566"/>
      <c r="L100" s="566"/>
      <c r="M100" s="566"/>
      <c r="N100" s="566"/>
      <c r="O100" s="566"/>
      <c r="P100" s="566"/>
      <c r="Q100" s="566"/>
      <c r="R100" s="566"/>
      <c r="S100" s="566"/>
      <c r="T100" s="566"/>
      <c r="U100" s="566"/>
      <c r="V100" s="566"/>
      <c r="W100" s="566"/>
      <c r="X100" s="567"/>
      <c r="Y100" s="902"/>
      <c r="Z100" s="903"/>
      <c r="AA100" s="904"/>
      <c r="AB100" s="543" t="s">
        <v>11</v>
      </c>
      <c r="AC100" s="543"/>
      <c r="AD100" s="543"/>
      <c r="AE100" s="601" t="s">
        <v>393</v>
      </c>
      <c r="AF100" s="602"/>
      <c r="AG100" s="602"/>
      <c r="AH100" s="603"/>
      <c r="AI100" s="601" t="s">
        <v>413</v>
      </c>
      <c r="AJ100" s="602"/>
      <c r="AK100" s="602"/>
      <c r="AL100" s="603"/>
      <c r="AM100" s="601" t="s">
        <v>420</v>
      </c>
      <c r="AN100" s="602"/>
      <c r="AO100" s="602"/>
      <c r="AP100" s="603"/>
      <c r="AQ100" s="319" t="s">
        <v>433</v>
      </c>
      <c r="AR100" s="320"/>
      <c r="AS100" s="320"/>
      <c r="AT100" s="321"/>
      <c r="AU100" s="319" t="s">
        <v>434</v>
      </c>
      <c r="AV100" s="320"/>
      <c r="AW100" s="320"/>
      <c r="AX100" s="322"/>
    </row>
    <row r="101" spans="1:60" ht="23.25" customHeight="1">
      <c r="A101" s="487"/>
      <c r="B101" s="488"/>
      <c r="C101" s="488"/>
      <c r="D101" s="488"/>
      <c r="E101" s="488"/>
      <c r="F101" s="489"/>
      <c r="G101" s="105" t="s">
        <v>791</v>
      </c>
      <c r="H101" s="105"/>
      <c r="I101" s="105"/>
      <c r="J101" s="105"/>
      <c r="K101" s="105"/>
      <c r="L101" s="105"/>
      <c r="M101" s="105"/>
      <c r="N101" s="105"/>
      <c r="O101" s="105"/>
      <c r="P101" s="105"/>
      <c r="Q101" s="105"/>
      <c r="R101" s="105"/>
      <c r="S101" s="105"/>
      <c r="T101" s="105"/>
      <c r="U101" s="105"/>
      <c r="V101" s="105"/>
      <c r="W101" s="105"/>
      <c r="X101" s="106"/>
      <c r="Y101" s="604" t="s">
        <v>55</v>
      </c>
      <c r="Z101" s="605"/>
      <c r="AA101" s="606"/>
      <c r="AB101" s="526" t="s">
        <v>583</v>
      </c>
      <c r="AC101" s="526"/>
      <c r="AD101" s="526"/>
      <c r="AE101" s="217">
        <v>9</v>
      </c>
      <c r="AF101" s="218"/>
      <c r="AG101" s="218"/>
      <c r="AH101" s="219"/>
      <c r="AI101" s="217">
        <v>13</v>
      </c>
      <c r="AJ101" s="218"/>
      <c r="AK101" s="218"/>
      <c r="AL101" s="219"/>
      <c r="AM101" s="217">
        <v>11</v>
      </c>
      <c r="AN101" s="218"/>
      <c r="AO101" s="218"/>
      <c r="AP101" s="218"/>
      <c r="AQ101" s="217" t="s">
        <v>564</v>
      </c>
      <c r="AR101" s="218"/>
      <c r="AS101" s="218"/>
      <c r="AT101" s="219"/>
      <c r="AU101" s="217" t="s">
        <v>564</v>
      </c>
      <c r="AV101" s="218"/>
      <c r="AW101" s="218"/>
      <c r="AX101" s="219"/>
    </row>
    <row r="102" spans="1:60" ht="23.25" customHeight="1">
      <c r="A102" s="490"/>
      <c r="B102" s="491"/>
      <c r="C102" s="491"/>
      <c r="D102" s="491"/>
      <c r="E102" s="491"/>
      <c r="F102" s="492"/>
      <c r="G102" s="111"/>
      <c r="H102" s="111"/>
      <c r="I102" s="111"/>
      <c r="J102" s="111"/>
      <c r="K102" s="111"/>
      <c r="L102" s="111"/>
      <c r="M102" s="111"/>
      <c r="N102" s="111"/>
      <c r="O102" s="111"/>
      <c r="P102" s="111"/>
      <c r="Q102" s="111"/>
      <c r="R102" s="111"/>
      <c r="S102" s="111"/>
      <c r="T102" s="111"/>
      <c r="U102" s="111"/>
      <c r="V102" s="111"/>
      <c r="W102" s="111"/>
      <c r="X102" s="112"/>
      <c r="Y102" s="510" t="s">
        <v>56</v>
      </c>
      <c r="Z102" s="511"/>
      <c r="AA102" s="512"/>
      <c r="AB102" s="526" t="s">
        <v>583</v>
      </c>
      <c r="AC102" s="526"/>
      <c r="AD102" s="526"/>
      <c r="AE102" s="272">
        <v>11</v>
      </c>
      <c r="AF102" s="273"/>
      <c r="AG102" s="273"/>
      <c r="AH102" s="318"/>
      <c r="AI102" s="272">
        <v>7</v>
      </c>
      <c r="AJ102" s="273"/>
      <c r="AK102" s="273"/>
      <c r="AL102" s="318"/>
      <c r="AM102" s="483">
        <v>11</v>
      </c>
      <c r="AN102" s="483"/>
      <c r="AO102" s="483"/>
      <c r="AP102" s="483"/>
      <c r="AQ102" s="272">
        <v>10</v>
      </c>
      <c r="AR102" s="273"/>
      <c r="AS102" s="273"/>
      <c r="AT102" s="318"/>
      <c r="AU102" s="272">
        <v>12</v>
      </c>
      <c r="AV102" s="273"/>
      <c r="AW102" s="273"/>
      <c r="AX102" s="318"/>
    </row>
    <row r="103" spans="1:60" ht="31.5" customHeight="1">
      <c r="A103" s="484" t="s">
        <v>351</v>
      </c>
      <c r="B103" s="485"/>
      <c r="C103" s="485"/>
      <c r="D103" s="485"/>
      <c r="E103" s="485"/>
      <c r="F103" s="486"/>
      <c r="G103" s="524" t="s">
        <v>60</v>
      </c>
      <c r="H103" s="524"/>
      <c r="I103" s="524"/>
      <c r="J103" s="524"/>
      <c r="K103" s="524"/>
      <c r="L103" s="524"/>
      <c r="M103" s="524"/>
      <c r="N103" s="524"/>
      <c r="O103" s="524"/>
      <c r="P103" s="524"/>
      <c r="Q103" s="524"/>
      <c r="R103" s="524"/>
      <c r="S103" s="524"/>
      <c r="T103" s="524"/>
      <c r="U103" s="524"/>
      <c r="V103" s="524"/>
      <c r="W103" s="524"/>
      <c r="X103" s="525"/>
      <c r="Y103" s="517"/>
      <c r="Z103" s="518"/>
      <c r="AA103" s="519"/>
      <c r="AB103" s="480" t="s">
        <v>11</v>
      </c>
      <c r="AC103" s="481"/>
      <c r="AD103" s="482"/>
      <c r="AE103" s="480" t="s">
        <v>393</v>
      </c>
      <c r="AF103" s="481"/>
      <c r="AG103" s="481"/>
      <c r="AH103" s="482"/>
      <c r="AI103" s="480" t="s">
        <v>391</v>
      </c>
      <c r="AJ103" s="481"/>
      <c r="AK103" s="481"/>
      <c r="AL103" s="482"/>
      <c r="AM103" s="480" t="s">
        <v>420</v>
      </c>
      <c r="AN103" s="481"/>
      <c r="AO103" s="481"/>
      <c r="AP103" s="482"/>
      <c r="AQ103" s="283" t="s">
        <v>433</v>
      </c>
      <c r="AR103" s="284"/>
      <c r="AS103" s="284"/>
      <c r="AT103" s="323"/>
      <c r="AU103" s="283" t="s">
        <v>434</v>
      </c>
      <c r="AV103" s="284"/>
      <c r="AW103" s="284"/>
      <c r="AX103" s="285"/>
    </row>
    <row r="104" spans="1:60" ht="23.25" customHeight="1">
      <c r="A104" s="487"/>
      <c r="B104" s="488"/>
      <c r="C104" s="488"/>
      <c r="D104" s="488"/>
      <c r="E104" s="488"/>
      <c r="F104" s="489"/>
      <c r="G104" s="105" t="s">
        <v>752</v>
      </c>
      <c r="H104" s="105"/>
      <c r="I104" s="105"/>
      <c r="J104" s="105"/>
      <c r="K104" s="105"/>
      <c r="L104" s="105"/>
      <c r="M104" s="105"/>
      <c r="N104" s="105"/>
      <c r="O104" s="105"/>
      <c r="P104" s="105"/>
      <c r="Q104" s="105"/>
      <c r="R104" s="105"/>
      <c r="S104" s="105"/>
      <c r="T104" s="105"/>
      <c r="U104" s="105"/>
      <c r="V104" s="105"/>
      <c r="W104" s="105"/>
      <c r="X104" s="106"/>
      <c r="Y104" s="530" t="s">
        <v>55</v>
      </c>
      <c r="Z104" s="531"/>
      <c r="AA104" s="532"/>
      <c r="AB104" s="526" t="s">
        <v>583</v>
      </c>
      <c r="AC104" s="526"/>
      <c r="AD104" s="526"/>
      <c r="AE104" s="483">
        <v>1</v>
      </c>
      <c r="AF104" s="483"/>
      <c r="AG104" s="483"/>
      <c r="AH104" s="483"/>
      <c r="AI104" s="217">
        <v>3</v>
      </c>
      <c r="AJ104" s="218"/>
      <c r="AK104" s="218"/>
      <c r="AL104" s="219"/>
      <c r="AM104" s="217">
        <v>2</v>
      </c>
      <c r="AN104" s="218"/>
      <c r="AO104" s="218"/>
      <c r="AP104" s="218"/>
      <c r="AQ104" s="217" t="s">
        <v>564</v>
      </c>
      <c r="AR104" s="218"/>
      <c r="AS104" s="218"/>
      <c r="AT104" s="219"/>
      <c r="AU104" s="217" t="s">
        <v>564</v>
      </c>
      <c r="AV104" s="218"/>
      <c r="AW104" s="218"/>
      <c r="AX104" s="219"/>
    </row>
    <row r="105" spans="1:60" ht="23.25" customHeight="1">
      <c r="A105" s="490"/>
      <c r="B105" s="491"/>
      <c r="C105" s="491"/>
      <c r="D105" s="491"/>
      <c r="E105" s="491"/>
      <c r="F105" s="492"/>
      <c r="G105" s="111"/>
      <c r="H105" s="111"/>
      <c r="I105" s="111"/>
      <c r="J105" s="111"/>
      <c r="K105" s="111"/>
      <c r="L105" s="111"/>
      <c r="M105" s="111"/>
      <c r="N105" s="111"/>
      <c r="O105" s="111"/>
      <c r="P105" s="111"/>
      <c r="Q105" s="111"/>
      <c r="R105" s="111"/>
      <c r="S105" s="111"/>
      <c r="T105" s="111"/>
      <c r="U105" s="111"/>
      <c r="V105" s="111"/>
      <c r="W105" s="111"/>
      <c r="X105" s="112"/>
      <c r="Y105" s="510" t="s">
        <v>56</v>
      </c>
      <c r="Z105" s="610"/>
      <c r="AA105" s="611"/>
      <c r="AB105" s="526" t="s">
        <v>583</v>
      </c>
      <c r="AC105" s="526"/>
      <c r="AD105" s="526"/>
      <c r="AE105" s="483">
        <v>1</v>
      </c>
      <c r="AF105" s="483"/>
      <c r="AG105" s="483"/>
      <c r="AH105" s="483"/>
      <c r="AI105" s="217">
        <v>2</v>
      </c>
      <c r="AJ105" s="218"/>
      <c r="AK105" s="218"/>
      <c r="AL105" s="219"/>
      <c r="AM105" s="272">
        <v>2</v>
      </c>
      <c r="AN105" s="273"/>
      <c r="AO105" s="273"/>
      <c r="AP105" s="318"/>
      <c r="AQ105" s="272">
        <v>2</v>
      </c>
      <c r="AR105" s="273"/>
      <c r="AS105" s="273"/>
      <c r="AT105" s="318"/>
      <c r="AU105" s="272">
        <v>2</v>
      </c>
      <c r="AV105" s="273"/>
      <c r="AW105" s="273"/>
      <c r="AX105" s="318"/>
    </row>
    <row r="106" spans="1:60" ht="31.5" customHeight="1">
      <c r="A106" s="484" t="s">
        <v>351</v>
      </c>
      <c r="B106" s="485"/>
      <c r="C106" s="485"/>
      <c r="D106" s="485"/>
      <c r="E106" s="485"/>
      <c r="F106" s="486"/>
      <c r="G106" s="524" t="s">
        <v>60</v>
      </c>
      <c r="H106" s="524"/>
      <c r="I106" s="524"/>
      <c r="J106" s="524"/>
      <c r="K106" s="524"/>
      <c r="L106" s="524"/>
      <c r="M106" s="524"/>
      <c r="N106" s="524"/>
      <c r="O106" s="524"/>
      <c r="P106" s="524"/>
      <c r="Q106" s="524"/>
      <c r="R106" s="524"/>
      <c r="S106" s="524"/>
      <c r="T106" s="524"/>
      <c r="U106" s="524"/>
      <c r="V106" s="524"/>
      <c r="W106" s="524"/>
      <c r="X106" s="525"/>
      <c r="Y106" s="517"/>
      <c r="Z106" s="518"/>
      <c r="AA106" s="519"/>
      <c r="AB106" s="480" t="s">
        <v>11</v>
      </c>
      <c r="AC106" s="481"/>
      <c r="AD106" s="482"/>
      <c r="AE106" s="480" t="s">
        <v>393</v>
      </c>
      <c r="AF106" s="481"/>
      <c r="AG106" s="481"/>
      <c r="AH106" s="482"/>
      <c r="AI106" s="480" t="s">
        <v>391</v>
      </c>
      <c r="AJ106" s="481"/>
      <c r="AK106" s="481"/>
      <c r="AL106" s="482"/>
      <c r="AM106" s="480" t="s">
        <v>420</v>
      </c>
      <c r="AN106" s="481"/>
      <c r="AO106" s="481"/>
      <c r="AP106" s="482"/>
      <c r="AQ106" s="283" t="s">
        <v>433</v>
      </c>
      <c r="AR106" s="284"/>
      <c r="AS106" s="284"/>
      <c r="AT106" s="323"/>
      <c r="AU106" s="283" t="s">
        <v>434</v>
      </c>
      <c r="AV106" s="284"/>
      <c r="AW106" s="284"/>
      <c r="AX106" s="285"/>
    </row>
    <row r="107" spans="1:60" ht="18" customHeight="1">
      <c r="A107" s="487"/>
      <c r="B107" s="488"/>
      <c r="C107" s="488"/>
      <c r="D107" s="488"/>
      <c r="E107" s="488"/>
      <c r="F107" s="489"/>
      <c r="G107" s="105" t="s">
        <v>794</v>
      </c>
      <c r="H107" s="105"/>
      <c r="I107" s="105"/>
      <c r="J107" s="105"/>
      <c r="K107" s="105"/>
      <c r="L107" s="105"/>
      <c r="M107" s="105"/>
      <c r="N107" s="105"/>
      <c r="O107" s="105"/>
      <c r="P107" s="105"/>
      <c r="Q107" s="105"/>
      <c r="R107" s="105"/>
      <c r="S107" s="105"/>
      <c r="T107" s="105"/>
      <c r="U107" s="105"/>
      <c r="V107" s="105"/>
      <c r="W107" s="105"/>
      <c r="X107" s="106"/>
      <c r="Y107" s="530" t="s">
        <v>55</v>
      </c>
      <c r="Z107" s="531"/>
      <c r="AA107" s="532"/>
      <c r="AB107" s="526" t="s">
        <v>583</v>
      </c>
      <c r="AC107" s="526"/>
      <c r="AD107" s="526"/>
      <c r="AE107" s="483" t="s">
        <v>585</v>
      </c>
      <c r="AF107" s="483"/>
      <c r="AG107" s="483"/>
      <c r="AH107" s="483"/>
      <c r="AI107" s="483" t="s">
        <v>580</v>
      </c>
      <c r="AJ107" s="483"/>
      <c r="AK107" s="483"/>
      <c r="AL107" s="483"/>
      <c r="AM107" s="483" t="s">
        <v>580</v>
      </c>
      <c r="AN107" s="483"/>
      <c r="AO107" s="483"/>
      <c r="AP107" s="483"/>
      <c r="AQ107" s="217" t="s">
        <v>564</v>
      </c>
      <c r="AR107" s="218"/>
      <c r="AS107" s="218"/>
      <c r="AT107" s="219"/>
      <c r="AU107" s="217" t="s">
        <v>564</v>
      </c>
      <c r="AV107" s="218"/>
      <c r="AW107" s="218"/>
      <c r="AX107" s="219"/>
    </row>
    <row r="108" spans="1:60" ht="18" customHeight="1">
      <c r="A108" s="490"/>
      <c r="B108" s="491"/>
      <c r="C108" s="491"/>
      <c r="D108" s="491"/>
      <c r="E108" s="491"/>
      <c r="F108" s="492"/>
      <c r="G108" s="111"/>
      <c r="H108" s="111"/>
      <c r="I108" s="111"/>
      <c r="J108" s="111"/>
      <c r="K108" s="111"/>
      <c r="L108" s="111"/>
      <c r="M108" s="111"/>
      <c r="N108" s="111"/>
      <c r="O108" s="111"/>
      <c r="P108" s="111"/>
      <c r="Q108" s="111"/>
      <c r="R108" s="111"/>
      <c r="S108" s="111"/>
      <c r="T108" s="111"/>
      <c r="U108" s="111"/>
      <c r="V108" s="111"/>
      <c r="W108" s="111"/>
      <c r="X108" s="112"/>
      <c r="Y108" s="510" t="s">
        <v>56</v>
      </c>
      <c r="Z108" s="610"/>
      <c r="AA108" s="611"/>
      <c r="AB108" s="526" t="s">
        <v>583</v>
      </c>
      <c r="AC108" s="526"/>
      <c r="AD108" s="526"/>
      <c r="AE108" s="483" t="s">
        <v>585</v>
      </c>
      <c r="AF108" s="483"/>
      <c r="AG108" s="483"/>
      <c r="AH108" s="483"/>
      <c r="AI108" s="217" t="s">
        <v>585</v>
      </c>
      <c r="AJ108" s="218"/>
      <c r="AK108" s="218"/>
      <c r="AL108" s="219"/>
      <c r="AM108" s="217" t="s">
        <v>580</v>
      </c>
      <c r="AN108" s="218"/>
      <c r="AO108" s="218"/>
      <c r="AP108" s="219"/>
      <c r="AQ108" s="272">
        <v>1</v>
      </c>
      <c r="AR108" s="273"/>
      <c r="AS108" s="273"/>
      <c r="AT108" s="318"/>
      <c r="AU108" s="272">
        <v>3</v>
      </c>
      <c r="AV108" s="273"/>
      <c r="AW108" s="273"/>
      <c r="AX108" s="318"/>
    </row>
    <row r="109" spans="1:60" ht="31.5" customHeight="1">
      <c r="A109" s="484" t="s">
        <v>351</v>
      </c>
      <c r="B109" s="485"/>
      <c r="C109" s="485"/>
      <c r="D109" s="485"/>
      <c r="E109" s="485"/>
      <c r="F109" s="486"/>
      <c r="G109" s="524" t="s">
        <v>60</v>
      </c>
      <c r="H109" s="524"/>
      <c r="I109" s="524"/>
      <c r="J109" s="524"/>
      <c r="K109" s="524"/>
      <c r="L109" s="524"/>
      <c r="M109" s="524"/>
      <c r="N109" s="524"/>
      <c r="O109" s="524"/>
      <c r="P109" s="524"/>
      <c r="Q109" s="524"/>
      <c r="R109" s="524"/>
      <c r="S109" s="524"/>
      <c r="T109" s="524"/>
      <c r="U109" s="524"/>
      <c r="V109" s="524"/>
      <c r="W109" s="524"/>
      <c r="X109" s="525"/>
      <c r="Y109" s="517"/>
      <c r="Z109" s="518"/>
      <c r="AA109" s="519"/>
      <c r="AB109" s="480" t="s">
        <v>11</v>
      </c>
      <c r="AC109" s="481"/>
      <c r="AD109" s="482"/>
      <c r="AE109" s="480" t="s">
        <v>393</v>
      </c>
      <c r="AF109" s="481"/>
      <c r="AG109" s="481"/>
      <c r="AH109" s="482"/>
      <c r="AI109" s="480" t="s">
        <v>391</v>
      </c>
      <c r="AJ109" s="481"/>
      <c r="AK109" s="481"/>
      <c r="AL109" s="482"/>
      <c r="AM109" s="480" t="s">
        <v>420</v>
      </c>
      <c r="AN109" s="481"/>
      <c r="AO109" s="481"/>
      <c r="AP109" s="482"/>
      <c r="AQ109" s="283" t="s">
        <v>433</v>
      </c>
      <c r="AR109" s="284"/>
      <c r="AS109" s="284"/>
      <c r="AT109" s="323"/>
      <c r="AU109" s="283" t="s">
        <v>434</v>
      </c>
      <c r="AV109" s="284"/>
      <c r="AW109" s="284"/>
      <c r="AX109" s="285"/>
    </row>
    <row r="110" spans="1:60" ht="18" customHeight="1">
      <c r="A110" s="487"/>
      <c r="B110" s="488"/>
      <c r="C110" s="488"/>
      <c r="D110" s="488"/>
      <c r="E110" s="488"/>
      <c r="F110" s="489"/>
      <c r="G110" s="105" t="s">
        <v>584</v>
      </c>
      <c r="H110" s="105"/>
      <c r="I110" s="105"/>
      <c r="J110" s="105"/>
      <c r="K110" s="105"/>
      <c r="L110" s="105"/>
      <c r="M110" s="105"/>
      <c r="N110" s="105"/>
      <c r="O110" s="105"/>
      <c r="P110" s="105"/>
      <c r="Q110" s="105"/>
      <c r="R110" s="105"/>
      <c r="S110" s="105"/>
      <c r="T110" s="105"/>
      <c r="U110" s="105"/>
      <c r="V110" s="105"/>
      <c r="W110" s="105"/>
      <c r="X110" s="106"/>
      <c r="Y110" s="530" t="s">
        <v>55</v>
      </c>
      <c r="Z110" s="531"/>
      <c r="AA110" s="532"/>
      <c r="AB110" s="526" t="s">
        <v>583</v>
      </c>
      <c r="AC110" s="526"/>
      <c r="AD110" s="526"/>
      <c r="AE110" s="483" t="s">
        <v>585</v>
      </c>
      <c r="AF110" s="483"/>
      <c r="AG110" s="483"/>
      <c r="AH110" s="483"/>
      <c r="AI110" s="217">
        <v>0</v>
      </c>
      <c r="AJ110" s="218"/>
      <c r="AK110" s="218"/>
      <c r="AL110" s="219"/>
      <c r="AM110" s="217">
        <v>4</v>
      </c>
      <c r="AN110" s="218"/>
      <c r="AO110" s="218"/>
      <c r="AP110" s="218"/>
      <c r="AQ110" s="217" t="s">
        <v>564</v>
      </c>
      <c r="AR110" s="218"/>
      <c r="AS110" s="218"/>
      <c r="AT110" s="219"/>
      <c r="AU110" s="217" t="s">
        <v>564</v>
      </c>
      <c r="AV110" s="218"/>
      <c r="AW110" s="218"/>
      <c r="AX110" s="219"/>
    </row>
    <row r="111" spans="1:60" ht="18" customHeight="1">
      <c r="A111" s="490"/>
      <c r="B111" s="491"/>
      <c r="C111" s="491"/>
      <c r="D111" s="491"/>
      <c r="E111" s="491"/>
      <c r="F111" s="492"/>
      <c r="G111" s="111"/>
      <c r="H111" s="111"/>
      <c r="I111" s="111"/>
      <c r="J111" s="111"/>
      <c r="K111" s="111"/>
      <c r="L111" s="111"/>
      <c r="M111" s="111"/>
      <c r="N111" s="111"/>
      <c r="O111" s="111"/>
      <c r="P111" s="111"/>
      <c r="Q111" s="111"/>
      <c r="R111" s="111"/>
      <c r="S111" s="111"/>
      <c r="T111" s="111"/>
      <c r="U111" s="111"/>
      <c r="V111" s="111"/>
      <c r="W111" s="111"/>
      <c r="X111" s="112"/>
      <c r="Y111" s="510" t="s">
        <v>56</v>
      </c>
      <c r="Z111" s="610"/>
      <c r="AA111" s="611"/>
      <c r="AB111" s="526" t="s">
        <v>583</v>
      </c>
      <c r="AC111" s="526"/>
      <c r="AD111" s="526"/>
      <c r="AE111" s="483" t="s">
        <v>585</v>
      </c>
      <c r="AF111" s="483"/>
      <c r="AG111" s="483"/>
      <c r="AH111" s="483"/>
      <c r="AI111" s="217" t="s">
        <v>580</v>
      </c>
      <c r="AJ111" s="218"/>
      <c r="AK111" s="218"/>
      <c r="AL111" s="219"/>
      <c r="AM111" s="272">
        <v>2</v>
      </c>
      <c r="AN111" s="273"/>
      <c r="AO111" s="273"/>
      <c r="AP111" s="318"/>
      <c r="AQ111" s="272">
        <v>10</v>
      </c>
      <c r="AR111" s="273"/>
      <c r="AS111" s="273"/>
      <c r="AT111" s="318"/>
      <c r="AU111" s="272">
        <v>10</v>
      </c>
      <c r="AV111" s="273"/>
      <c r="AW111" s="273"/>
      <c r="AX111" s="318"/>
    </row>
    <row r="112" spans="1:60" ht="31.5" customHeight="1">
      <c r="A112" s="484" t="s">
        <v>351</v>
      </c>
      <c r="B112" s="485"/>
      <c r="C112" s="485"/>
      <c r="D112" s="485"/>
      <c r="E112" s="485"/>
      <c r="F112" s="486"/>
      <c r="G112" s="524" t="s">
        <v>60</v>
      </c>
      <c r="H112" s="524"/>
      <c r="I112" s="524"/>
      <c r="J112" s="524"/>
      <c r="K112" s="524"/>
      <c r="L112" s="524"/>
      <c r="M112" s="524"/>
      <c r="N112" s="524"/>
      <c r="O112" s="524"/>
      <c r="P112" s="524"/>
      <c r="Q112" s="524"/>
      <c r="R112" s="524"/>
      <c r="S112" s="524"/>
      <c r="T112" s="524"/>
      <c r="U112" s="524"/>
      <c r="V112" s="524"/>
      <c r="W112" s="524"/>
      <c r="X112" s="525"/>
      <c r="Y112" s="517"/>
      <c r="Z112" s="518"/>
      <c r="AA112" s="519"/>
      <c r="AB112" s="480" t="s">
        <v>11</v>
      </c>
      <c r="AC112" s="481"/>
      <c r="AD112" s="482"/>
      <c r="AE112" s="480" t="s">
        <v>393</v>
      </c>
      <c r="AF112" s="481"/>
      <c r="AG112" s="481"/>
      <c r="AH112" s="482"/>
      <c r="AI112" s="480" t="s">
        <v>391</v>
      </c>
      <c r="AJ112" s="481"/>
      <c r="AK112" s="481"/>
      <c r="AL112" s="482"/>
      <c r="AM112" s="480" t="s">
        <v>420</v>
      </c>
      <c r="AN112" s="481"/>
      <c r="AO112" s="481"/>
      <c r="AP112" s="482"/>
      <c r="AQ112" s="283" t="s">
        <v>433</v>
      </c>
      <c r="AR112" s="284"/>
      <c r="AS112" s="284"/>
      <c r="AT112" s="323"/>
      <c r="AU112" s="283" t="s">
        <v>434</v>
      </c>
      <c r="AV112" s="284"/>
      <c r="AW112" s="284"/>
      <c r="AX112" s="285"/>
    </row>
    <row r="113" spans="1:50" ht="19" customHeight="1">
      <c r="A113" s="487"/>
      <c r="B113" s="488"/>
      <c r="C113" s="488"/>
      <c r="D113" s="488"/>
      <c r="E113" s="488"/>
      <c r="F113" s="489"/>
      <c r="G113" s="105" t="s">
        <v>789</v>
      </c>
      <c r="H113" s="105"/>
      <c r="I113" s="105"/>
      <c r="J113" s="105"/>
      <c r="K113" s="105"/>
      <c r="L113" s="105"/>
      <c r="M113" s="105"/>
      <c r="N113" s="105"/>
      <c r="O113" s="105"/>
      <c r="P113" s="105"/>
      <c r="Q113" s="105"/>
      <c r="R113" s="105"/>
      <c r="S113" s="105"/>
      <c r="T113" s="105"/>
      <c r="U113" s="105"/>
      <c r="V113" s="105"/>
      <c r="W113" s="105"/>
      <c r="X113" s="106"/>
      <c r="Y113" s="530" t="s">
        <v>55</v>
      </c>
      <c r="Z113" s="531"/>
      <c r="AA113" s="532"/>
      <c r="AB113" s="526" t="s">
        <v>583</v>
      </c>
      <c r="AC113" s="526"/>
      <c r="AD113" s="526"/>
      <c r="AE113" s="483" t="s">
        <v>585</v>
      </c>
      <c r="AF113" s="483"/>
      <c r="AG113" s="483"/>
      <c r="AH113" s="483"/>
      <c r="AI113" s="483" t="s">
        <v>580</v>
      </c>
      <c r="AJ113" s="483"/>
      <c r="AK113" s="483"/>
      <c r="AL113" s="483"/>
      <c r="AM113" s="483" t="s">
        <v>580</v>
      </c>
      <c r="AN113" s="483"/>
      <c r="AO113" s="483"/>
      <c r="AP113" s="483"/>
      <c r="AQ113" s="217" t="s">
        <v>788</v>
      </c>
      <c r="AR113" s="218"/>
      <c r="AS113" s="218"/>
      <c r="AT113" s="219"/>
      <c r="AU113" s="217" t="s">
        <v>788</v>
      </c>
      <c r="AV113" s="218"/>
      <c r="AW113" s="218"/>
      <c r="AX113" s="219"/>
    </row>
    <row r="114" spans="1:50" ht="19" customHeight="1">
      <c r="A114" s="490"/>
      <c r="B114" s="491"/>
      <c r="C114" s="491"/>
      <c r="D114" s="491"/>
      <c r="E114" s="491"/>
      <c r="F114" s="492"/>
      <c r="G114" s="111"/>
      <c r="H114" s="111"/>
      <c r="I114" s="111"/>
      <c r="J114" s="111"/>
      <c r="K114" s="111"/>
      <c r="L114" s="111"/>
      <c r="M114" s="111"/>
      <c r="N114" s="111"/>
      <c r="O114" s="111"/>
      <c r="P114" s="111"/>
      <c r="Q114" s="111"/>
      <c r="R114" s="111"/>
      <c r="S114" s="111"/>
      <c r="T114" s="111"/>
      <c r="U114" s="111"/>
      <c r="V114" s="111"/>
      <c r="W114" s="111"/>
      <c r="X114" s="112"/>
      <c r="Y114" s="510" t="s">
        <v>56</v>
      </c>
      <c r="Z114" s="610"/>
      <c r="AA114" s="611"/>
      <c r="AB114" s="526" t="s">
        <v>583</v>
      </c>
      <c r="AC114" s="526"/>
      <c r="AD114" s="526"/>
      <c r="AE114" s="483" t="s">
        <v>585</v>
      </c>
      <c r="AF114" s="483"/>
      <c r="AG114" s="483"/>
      <c r="AH114" s="483"/>
      <c r="AI114" s="217" t="s">
        <v>585</v>
      </c>
      <c r="AJ114" s="218"/>
      <c r="AK114" s="218"/>
      <c r="AL114" s="219"/>
      <c r="AM114" s="217" t="s">
        <v>580</v>
      </c>
      <c r="AN114" s="218"/>
      <c r="AO114" s="218"/>
      <c r="AP114" s="219"/>
      <c r="AQ114" s="217">
        <v>1</v>
      </c>
      <c r="AR114" s="218"/>
      <c r="AS114" s="218"/>
      <c r="AT114" s="219"/>
      <c r="AU114" s="217">
        <v>3</v>
      </c>
      <c r="AV114" s="218"/>
      <c r="AW114" s="218"/>
      <c r="AX114" s="219"/>
    </row>
    <row r="115" spans="1:50" ht="23.25" hidden="1" customHeight="1">
      <c r="A115" s="501" t="s">
        <v>15</v>
      </c>
      <c r="B115" s="502"/>
      <c r="C115" s="502"/>
      <c r="D115" s="502"/>
      <c r="E115" s="502"/>
      <c r="F115" s="503"/>
      <c r="G115" s="481" t="s">
        <v>16</v>
      </c>
      <c r="H115" s="481"/>
      <c r="I115" s="481"/>
      <c r="J115" s="481"/>
      <c r="K115" s="481"/>
      <c r="L115" s="481"/>
      <c r="M115" s="481"/>
      <c r="N115" s="481"/>
      <c r="O115" s="481"/>
      <c r="P115" s="481"/>
      <c r="Q115" s="481"/>
      <c r="R115" s="481"/>
      <c r="S115" s="481"/>
      <c r="T115" s="481"/>
      <c r="U115" s="481"/>
      <c r="V115" s="481"/>
      <c r="W115" s="481"/>
      <c r="X115" s="482"/>
      <c r="Y115" s="615"/>
      <c r="Z115" s="616"/>
      <c r="AA115" s="617"/>
      <c r="AB115" s="480" t="s">
        <v>11</v>
      </c>
      <c r="AC115" s="481"/>
      <c r="AD115" s="482"/>
      <c r="AE115" s="480" t="s">
        <v>393</v>
      </c>
      <c r="AF115" s="481"/>
      <c r="AG115" s="481"/>
      <c r="AH115" s="482"/>
      <c r="AI115" s="480" t="s">
        <v>391</v>
      </c>
      <c r="AJ115" s="481"/>
      <c r="AK115" s="481"/>
      <c r="AL115" s="482"/>
      <c r="AM115" s="480" t="s">
        <v>420</v>
      </c>
      <c r="AN115" s="481"/>
      <c r="AO115" s="481"/>
      <c r="AP115" s="482"/>
      <c r="AQ115" s="645" t="s">
        <v>435</v>
      </c>
      <c r="AR115" s="646"/>
      <c r="AS115" s="646"/>
      <c r="AT115" s="646"/>
      <c r="AU115" s="646"/>
      <c r="AV115" s="646"/>
      <c r="AW115" s="646"/>
      <c r="AX115" s="647"/>
    </row>
    <row r="116" spans="1:50" ht="23.25" hidden="1" customHeight="1">
      <c r="A116" s="504"/>
      <c r="B116" s="505"/>
      <c r="C116" s="505"/>
      <c r="D116" s="505"/>
      <c r="E116" s="505"/>
      <c r="F116" s="506"/>
      <c r="G116" s="455" t="s">
        <v>387</v>
      </c>
      <c r="H116" s="455"/>
      <c r="I116" s="455"/>
      <c r="J116" s="455"/>
      <c r="K116" s="455"/>
      <c r="L116" s="455"/>
      <c r="M116" s="455"/>
      <c r="N116" s="455"/>
      <c r="O116" s="455"/>
      <c r="P116" s="455"/>
      <c r="Q116" s="455"/>
      <c r="R116" s="455"/>
      <c r="S116" s="455"/>
      <c r="T116" s="455"/>
      <c r="U116" s="455"/>
      <c r="V116" s="455"/>
      <c r="W116" s="455"/>
      <c r="X116" s="455"/>
      <c r="Y116" s="520" t="s">
        <v>15</v>
      </c>
      <c r="Z116" s="521"/>
      <c r="AA116" s="522"/>
      <c r="AB116" s="607"/>
      <c r="AC116" s="608"/>
      <c r="AD116" s="609"/>
      <c r="AE116" s="483"/>
      <c r="AF116" s="483"/>
      <c r="AG116" s="483"/>
      <c r="AH116" s="483"/>
      <c r="AI116" s="483"/>
      <c r="AJ116" s="483"/>
      <c r="AK116" s="483"/>
      <c r="AL116" s="483"/>
      <c r="AM116" s="483"/>
      <c r="AN116" s="483"/>
      <c r="AO116" s="483"/>
      <c r="AP116" s="483"/>
      <c r="AQ116" s="217"/>
      <c r="AR116" s="218"/>
      <c r="AS116" s="218"/>
      <c r="AT116" s="218"/>
      <c r="AU116" s="218"/>
      <c r="AV116" s="218"/>
      <c r="AW116" s="218"/>
      <c r="AX116" s="220"/>
    </row>
    <row r="117" spans="1:50" ht="46.5" hidden="1" customHeight="1">
      <c r="A117" s="507"/>
      <c r="B117" s="508"/>
      <c r="C117" s="508"/>
      <c r="D117" s="508"/>
      <c r="E117" s="508"/>
      <c r="F117" s="509"/>
      <c r="G117" s="456"/>
      <c r="H117" s="456"/>
      <c r="I117" s="456"/>
      <c r="J117" s="456"/>
      <c r="K117" s="456"/>
      <c r="L117" s="456"/>
      <c r="M117" s="456"/>
      <c r="N117" s="456"/>
      <c r="O117" s="456"/>
      <c r="P117" s="456"/>
      <c r="Q117" s="456"/>
      <c r="R117" s="456"/>
      <c r="S117" s="456"/>
      <c r="T117" s="456"/>
      <c r="U117" s="456"/>
      <c r="V117" s="456"/>
      <c r="W117" s="456"/>
      <c r="X117" s="456"/>
      <c r="Y117" s="533" t="s">
        <v>49</v>
      </c>
      <c r="Z117" s="511"/>
      <c r="AA117" s="512"/>
      <c r="AB117" s="534" t="s">
        <v>358</v>
      </c>
      <c r="AC117" s="535"/>
      <c r="AD117" s="536"/>
      <c r="AE117" s="612"/>
      <c r="AF117" s="612"/>
      <c r="AG117" s="612"/>
      <c r="AH117" s="612"/>
      <c r="AI117" s="612"/>
      <c r="AJ117" s="612"/>
      <c r="AK117" s="612"/>
      <c r="AL117" s="612"/>
      <c r="AM117" s="612"/>
      <c r="AN117" s="612"/>
      <c r="AO117" s="612"/>
      <c r="AP117" s="612"/>
      <c r="AQ117" s="612"/>
      <c r="AR117" s="612"/>
      <c r="AS117" s="612"/>
      <c r="AT117" s="612"/>
      <c r="AU117" s="612"/>
      <c r="AV117" s="612"/>
      <c r="AW117" s="612"/>
      <c r="AX117" s="614"/>
    </row>
    <row r="118" spans="1:50" ht="23.25" customHeight="1">
      <c r="A118" s="501" t="s">
        <v>15</v>
      </c>
      <c r="B118" s="502"/>
      <c r="C118" s="502"/>
      <c r="D118" s="502"/>
      <c r="E118" s="502"/>
      <c r="F118" s="503"/>
      <c r="G118" s="481" t="s">
        <v>16</v>
      </c>
      <c r="H118" s="481"/>
      <c r="I118" s="481"/>
      <c r="J118" s="481"/>
      <c r="K118" s="481"/>
      <c r="L118" s="481"/>
      <c r="M118" s="481"/>
      <c r="N118" s="481"/>
      <c r="O118" s="481"/>
      <c r="P118" s="481"/>
      <c r="Q118" s="481"/>
      <c r="R118" s="481"/>
      <c r="S118" s="481"/>
      <c r="T118" s="481"/>
      <c r="U118" s="481"/>
      <c r="V118" s="481"/>
      <c r="W118" s="481"/>
      <c r="X118" s="482"/>
      <c r="Y118" s="615"/>
      <c r="Z118" s="616"/>
      <c r="AA118" s="617"/>
      <c r="AB118" s="480" t="s">
        <v>11</v>
      </c>
      <c r="AC118" s="481"/>
      <c r="AD118" s="482"/>
      <c r="AE118" s="480" t="s">
        <v>393</v>
      </c>
      <c r="AF118" s="481"/>
      <c r="AG118" s="481"/>
      <c r="AH118" s="482"/>
      <c r="AI118" s="480" t="s">
        <v>391</v>
      </c>
      <c r="AJ118" s="481"/>
      <c r="AK118" s="481"/>
      <c r="AL118" s="482"/>
      <c r="AM118" s="480" t="s">
        <v>420</v>
      </c>
      <c r="AN118" s="481"/>
      <c r="AO118" s="481"/>
      <c r="AP118" s="482"/>
      <c r="AQ118" s="645" t="s">
        <v>435</v>
      </c>
      <c r="AR118" s="646"/>
      <c r="AS118" s="646"/>
      <c r="AT118" s="646"/>
      <c r="AU118" s="646"/>
      <c r="AV118" s="646"/>
      <c r="AW118" s="646"/>
      <c r="AX118" s="647"/>
    </row>
    <row r="119" spans="1:50" ht="23.25" customHeight="1">
      <c r="A119" s="504"/>
      <c r="B119" s="505"/>
      <c r="C119" s="505"/>
      <c r="D119" s="505"/>
      <c r="E119" s="505"/>
      <c r="F119" s="506"/>
      <c r="G119" s="455" t="s">
        <v>586</v>
      </c>
      <c r="H119" s="455"/>
      <c r="I119" s="455"/>
      <c r="J119" s="455"/>
      <c r="K119" s="455"/>
      <c r="L119" s="455"/>
      <c r="M119" s="455"/>
      <c r="N119" s="455"/>
      <c r="O119" s="455"/>
      <c r="P119" s="455"/>
      <c r="Q119" s="455"/>
      <c r="R119" s="455"/>
      <c r="S119" s="455"/>
      <c r="T119" s="455"/>
      <c r="U119" s="455"/>
      <c r="V119" s="455"/>
      <c r="W119" s="455"/>
      <c r="X119" s="455"/>
      <c r="Y119" s="520" t="s">
        <v>15</v>
      </c>
      <c r="Z119" s="521"/>
      <c r="AA119" s="522"/>
      <c r="AB119" s="527" t="s">
        <v>587</v>
      </c>
      <c r="AC119" s="528"/>
      <c r="AD119" s="529"/>
      <c r="AE119" s="483">
        <f>610358/9</f>
        <v>67817.555555555562</v>
      </c>
      <c r="AF119" s="483"/>
      <c r="AG119" s="483"/>
      <c r="AH119" s="483"/>
      <c r="AI119" s="217">
        <v>57568</v>
      </c>
      <c r="AJ119" s="218"/>
      <c r="AK119" s="218"/>
      <c r="AL119" s="219"/>
      <c r="AM119" s="217">
        <v>50261</v>
      </c>
      <c r="AN119" s="218"/>
      <c r="AO119" s="218"/>
      <c r="AP119" s="218"/>
      <c r="AQ119" s="483">
        <v>52727</v>
      </c>
      <c r="AR119" s="483"/>
      <c r="AS119" s="483"/>
      <c r="AT119" s="483"/>
      <c r="AU119" s="483"/>
      <c r="AV119" s="483"/>
      <c r="AW119" s="483"/>
      <c r="AX119" s="613"/>
    </row>
    <row r="120" spans="1:50" ht="30" customHeight="1" thickBot="1">
      <c r="A120" s="507"/>
      <c r="B120" s="508"/>
      <c r="C120" s="508"/>
      <c r="D120" s="508"/>
      <c r="E120" s="508"/>
      <c r="F120" s="509"/>
      <c r="G120" s="456"/>
      <c r="H120" s="456"/>
      <c r="I120" s="456"/>
      <c r="J120" s="456"/>
      <c r="K120" s="456"/>
      <c r="L120" s="456"/>
      <c r="M120" s="456"/>
      <c r="N120" s="456"/>
      <c r="O120" s="456"/>
      <c r="P120" s="456"/>
      <c r="Q120" s="456"/>
      <c r="R120" s="456"/>
      <c r="S120" s="456"/>
      <c r="T120" s="456"/>
      <c r="U120" s="456"/>
      <c r="V120" s="456"/>
      <c r="W120" s="456"/>
      <c r="X120" s="456"/>
      <c r="Y120" s="533" t="s">
        <v>49</v>
      </c>
      <c r="Z120" s="511"/>
      <c r="AA120" s="512"/>
      <c r="AB120" s="534" t="s">
        <v>588</v>
      </c>
      <c r="AC120" s="535"/>
      <c r="AD120" s="536"/>
      <c r="AE120" s="612" t="s">
        <v>589</v>
      </c>
      <c r="AF120" s="612"/>
      <c r="AG120" s="612"/>
      <c r="AH120" s="612"/>
      <c r="AI120" s="612" t="s">
        <v>715</v>
      </c>
      <c r="AJ120" s="612"/>
      <c r="AK120" s="612"/>
      <c r="AL120" s="612"/>
      <c r="AM120" s="612" t="s">
        <v>713</v>
      </c>
      <c r="AN120" s="612"/>
      <c r="AO120" s="612"/>
      <c r="AP120" s="612"/>
      <c r="AQ120" s="612" t="s">
        <v>793</v>
      </c>
      <c r="AR120" s="612"/>
      <c r="AS120" s="612"/>
      <c r="AT120" s="612"/>
      <c r="AU120" s="612"/>
      <c r="AV120" s="612"/>
      <c r="AW120" s="612"/>
      <c r="AX120" s="614"/>
    </row>
    <row r="121" spans="1:50" ht="23.25" hidden="1" customHeight="1">
      <c r="A121" s="501" t="s">
        <v>15</v>
      </c>
      <c r="B121" s="502"/>
      <c r="C121" s="502"/>
      <c r="D121" s="502"/>
      <c r="E121" s="502"/>
      <c r="F121" s="503"/>
      <c r="G121" s="481" t="s">
        <v>16</v>
      </c>
      <c r="H121" s="481"/>
      <c r="I121" s="481"/>
      <c r="J121" s="481"/>
      <c r="K121" s="481"/>
      <c r="L121" s="481"/>
      <c r="M121" s="481"/>
      <c r="N121" s="481"/>
      <c r="O121" s="481"/>
      <c r="P121" s="481"/>
      <c r="Q121" s="481"/>
      <c r="R121" s="481"/>
      <c r="S121" s="481"/>
      <c r="T121" s="481"/>
      <c r="U121" s="481"/>
      <c r="V121" s="481"/>
      <c r="W121" s="481"/>
      <c r="X121" s="482"/>
      <c r="Y121" s="615"/>
      <c r="Z121" s="616"/>
      <c r="AA121" s="617"/>
      <c r="AB121" s="480" t="s">
        <v>11</v>
      </c>
      <c r="AC121" s="481"/>
      <c r="AD121" s="482"/>
      <c r="AE121" s="480" t="s">
        <v>393</v>
      </c>
      <c r="AF121" s="481"/>
      <c r="AG121" s="481"/>
      <c r="AH121" s="482"/>
      <c r="AI121" s="480" t="s">
        <v>391</v>
      </c>
      <c r="AJ121" s="481"/>
      <c r="AK121" s="481"/>
      <c r="AL121" s="482"/>
      <c r="AM121" s="480" t="s">
        <v>420</v>
      </c>
      <c r="AN121" s="481"/>
      <c r="AO121" s="481"/>
      <c r="AP121" s="482"/>
      <c r="AQ121" s="645" t="s">
        <v>435</v>
      </c>
      <c r="AR121" s="646"/>
      <c r="AS121" s="646"/>
      <c r="AT121" s="646"/>
      <c r="AU121" s="646"/>
      <c r="AV121" s="646"/>
      <c r="AW121" s="646"/>
      <c r="AX121" s="647"/>
    </row>
    <row r="122" spans="1:50" ht="23.25" hidden="1" customHeight="1">
      <c r="A122" s="504"/>
      <c r="B122" s="505"/>
      <c r="C122" s="505"/>
      <c r="D122" s="505"/>
      <c r="E122" s="505"/>
      <c r="F122" s="506"/>
      <c r="G122" s="455" t="s">
        <v>359</v>
      </c>
      <c r="H122" s="455"/>
      <c r="I122" s="455"/>
      <c r="J122" s="455"/>
      <c r="K122" s="455"/>
      <c r="L122" s="455"/>
      <c r="M122" s="455"/>
      <c r="N122" s="455"/>
      <c r="O122" s="455"/>
      <c r="P122" s="455"/>
      <c r="Q122" s="455"/>
      <c r="R122" s="455"/>
      <c r="S122" s="455"/>
      <c r="T122" s="455"/>
      <c r="U122" s="455"/>
      <c r="V122" s="455"/>
      <c r="W122" s="455"/>
      <c r="X122" s="455"/>
      <c r="Y122" s="520" t="s">
        <v>15</v>
      </c>
      <c r="Z122" s="521"/>
      <c r="AA122" s="522"/>
      <c r="AB122" s="607"/>
      <c r="AC122" s="608"/>
      <c r="AD122" s="609"/>
      <c r="AE122" s="483"/>
      <c r="AF122" s="483"/>
      <c r="AG122" s="483"/>
      <c r="AH122" s="483"/>
      <c r="AI122" s="483"/>
      <c r="AJ122" s="483"/>
      <c r="AK122" s="483"/>
      <c r="AL122" s="483"/>
      <c r="AM122" s="483"/>
      <c r="AN122" s="483"/>
      <c r="AO122" s="483"/>
      <c r="AP122" s="483"/>
      <c r="AQ122" s="483"/>
      <c r="AR122" s="483"/>
      <c r="AS122" s="483"/>
      <c r="AT122" s="483"/>
      <c r="AU122" s="483"/>
      <c r="AV122" s="483"/>
      <c r="AW122" s="483"/>
      <c r="AX122" s="613"/>
    </row>
    <row r="123" spans="1:50" ht="46.5" hidden="1" customHeight="1">
      <c r="A123" s="507"/>
      <c r="B123" s="508"/>
      <c r="C123" s="508"/>
      <c r="D123" s="508"/>
      <c r="E123" s="508"/>
      <c r="F123" s="509"/>
      <c r="G123" s="456"/>
      <c r="H123" s="456"/>
      <c r="I123" s="456"/>
      <c r="J123" s="456"/>
      <c r="K123" s="456"/>
      <c r="L123" s="456"/>
      <c r="M123" s="456"/>
      <c r="N123" s="456"/>
      <c r="O123" s="456"/>
      <c r="P123" s="456"/>
      <c r="Q123" s="456"/>
      <c r="R123" s="456"/>
      <c r="S123" s="456"/>
      <c r="T123" s="456"/>
      <c r="U123" s="456"/>
      <c r="V123" s="456"/>
      <c r="W123" s="456"/>
      <c r="X123" s="456"/>
      <c r="Y123" s="533" t="s">
        <v>49</v>
      </c>
      <c r="Z123" s="511"/>
      <c r="AA123" s="512"/>
      <c r="AB123" s="534" t="s">
        <v>360</v>
      </c>
      <c r="AC123" s="535"/>
      <c r="AD123" s="536"/>
      <c r="AE123" s="612"/>
      <c r="AF123" s="612"/>
      <c r="AG123" s="612"/>
      <c r="AH123" s="612"/>
      <c r="AI123" s="612"/>
      <c r="AJ123" s="612"/>
      <c r="AK123" s="612"/>
      <c r="AL123" s="612"/>
      <c r="AM123" s="612"/>
      <c r="AN123" s="612"/>
      <c r="AO123" s="612"/>
      <c r="AP123" s="612"/>
      <c r="AQ123" s="612"/>
      <c r="AR123" s="612"/>
      <c r="AS123" s="612"/>
      <c r="AT123" s="612"/>
      <c r="AU123" s="612"/>
      <c r="AV123" s="612"/>
      <c r="AW123" s="612"/>
      <c r="AX123" s="614"/>
    </row>
    <row r="124" spans="1:50" ht="23.25" hidden="1" customHeight="1">
      <c r="A124" s="501" t="s">
        <v>15</v>
      </c>
      <c r="B124" s="502"/>
      <c r="C124" s="502"/>
      <c r="D124" s="502"/>
      <c r="E124" s="502"/>
      <c r="F124" s="503"/>
      <c r="G124" s="481" t="s">
        <v>16</v>
      </c>
      <c r="H124" s="481"/>
      <c r="I124" s="481"/>
      <c r="J124" s="481"/>
      <c r="K124" s="481"/>
      <c r="L124" s="481"/>
      <c r="M124" s="481"/>
      <c r="N124" s="481"/>
      <c r="O124" s="481"/>
      <c r="P124" s="481"/>
      <c r="Q124" s="481"/>
      <c r="R124" s="481"/>
      <c r="S124" s="481"/>
      <c r="T124" s="481"/>
      <c r="U124" s="481"/>
      <c r="V124" s="481"/>
      <c r="W124" s="481"/>
      <c r="X124" s="482"/>
      <c r="Y124" s="615"/>
      <c r="Z124" s="616"/>
      <c r="AA124" s="617"/>
      <c r="AB124" s="480" t="s">
        <v>11</v>
      </c>
      <c r="AC124" s="481"/>
      <c r="AD124" s="482"/>
      <c r="AE124" s="480" t="s">
        <v>393</v>
      </c>
      <c r="AF124" s="481"/>
      <c r="AG124" s="481"/>
      <c r="AH124" s="482"/>
      <c r="AI124" s="480" t="s">
        <v>391</v>
      </c>
      <c r="AJ124" s="481"/>
      <c r="AK124" s="481"/>
      <c r="AL124" s="482"/>
      <c r="AM124" s="480" t="s">
        <v>420</v>
      </c>
      <c r="AN124" s="481"/>
      <c r="AO124" s="481"/>
      <c r="AP124" s="482"/>
      <c r="AQ124" s="645" t="s">
        <v>435</v>
      </c>
      <c r="AR124" s="646"/>
      <c r="AS124" s="646"/>
      <c r="AT124" s="646"/>
      <c r="AU124" s="646"/>
      <c r="AV124" s="646"/>
      <c r="AW124" s="646"/>
      <c r="AX124" s="647"/>
    </row>
    <row r="125" spans="1:50" ht="23.25" hidden="1" customHeight="1">
      <c r="A125" s="504"/>
      <c r="B125" s="505"/>
      <c r="C125" s="505"/>
      <c r="D125" s="505"/>
      <c r="E125" s="505"/>
      <c r="F125" s="506"/>
      <c r="G125" s="455" t="s">
        <v>359</v>
      </c>
      <c r="H125" s="455"/>
      <c r="I125" s="455"/>
      <c r="J125" s="455"/>
      <c r="K125" s="455"/>
      <c r="L125" s="455"/>
      <c r="M125" s="455"/>
      <c r="N125" s="455"/>
      <c r="O125" s="455"/>
      <c r="P125" s="455"/>
      <c r="Q125" s="455"/>
      <c r="R125" s="455"/>
      <c r="S125" s="455"/>
      <c r="T125" s="455"/>
      <c r="U125" s="455"/>
      <c r="V125" s="455"/>
      <c r="W125" s="455"/>
      <c r="X125" s="980"/>
      <c r="Y125" s="520" t="s">
        <v>15</v>
      </c>
      <c r="Z125" s="521"/>
      <c r="AA125" s="522"/>
      <c r="AB125" s="607"/>
      <c r="AC125" s="608"/>
      <c r="AD125" s="609"/>
      <c r="AE125" s="483"/>
      <c r="AF125" s="483"/>
      <c r="AG125" s="483"/>
      <c r="AH125" s="483"/>
      <c r="AI125" s="483"/>
      <c r="AJ125" s="483"/>
      <c r="AK125" s="483"/>
      <c r="AL125" s="483"/>
      <c r="AM125" s="483"/>
      <c r="AN125" s="483"/>
      <c r="AO125" s="483"/>
      <c r="AP125" s="483"/>
      <c r="AQ125" s="483"/>
      <c r="AR125" s="483"/>
      <c r="AS125" s="483"/>
      <c r="AT125" s="483"/>
      <c r="AU125" s="483"/>
      <c r="AV125" s="483"/>
      <c r="AW125" s="483"/>
      <c r="AX125" s="613"/>
    </row>
    <row r="126" spans="1:50" ht="46.5" hidden="1" customHeight="1">
      <c r="A126" s="507"/>
      <c r="B126" s="508"/>
      <c r="C126" s="508"/>
      <c r="D126" s="508"/>
      <c r="E126" s="508"/>
      <c r="F126" s="509"/>
      <c r="G126" s="456"/>
      <c r="H126" s="456"/>
      <c r="I126" s="456"/>
      <c r="J126" s="456"/>
      <c r="K126" s="456"/>
      <c r="L126" s="456"/>
      <c r="M126" s="456"/>
      <c r="N126" s="456"/>
      <c r="O126" s="456"/>
      <c r="P126" s="456"/>
      <c r="Q126" s="456"/>
      <c r="R126" s="456"/>
      <c r="S126" s="456"/>
      <c r="T126" s="456"/>
      <c r="U126" s="456"/>
      <c r="V126" s="456"/>
      <c r="W126" s="456"/>
      <c r="X126" s="981"/>
      <c r="Y126" s="533" t="s">
        <v>49</v>
      </c>
      <c r="Z126" s="511"/>
      <c r="AA126" s="512"/>
      <c r="AB126" s="534" t="s">
        <v>358</v>
      </c>
      <c r="AC126" s="535"/>
      <c r="AD126" s="536"/>
      <c r="AE126" s="612"/>
      <c r="AF126" s="612"/>
      <c r="AG126" s="612"/>
      <c r="AH126" s="612"/>
      <c r="AI126" s="612"/>
      <c r="AJ126" s="612"/>
      <c r="AK126" s="612"/>
      <c r="AL126" s="612"/>
      <c r="AM126" s="612"/>
      <c r="AN126" s="612"/>
      <c r="AO126" s="612"/>
      <c r="AP126" s="612"/>
      <c r="AQ126" s="612"/>
      <c r="AR126" s="612"/>
      <c r="AS126" s="612"/>
      <c r="AT126" s="612"/>
      <c r="AU126" s="612"/>
      <c r="AV126" s="612"/>
      <c r="AW126" s="612"/>
      <c r="AX126" s="614"/>
    </row>
    <row r="127" spans="1:50" ht="23.25" hidden="1" customHeight="1">
      <c r="A127" s="670" t="s">
        <v>15</v>
      </c>
      <c r="B127" s="505"/>
      <c r="C127" s="505"/>
      <c r="D127" s="505"/>
      <c r="E127" s="505"/>
      <c r="F127" s="506"/>
      <c r="G127" s="247" t="s">
        <v>16</v>
      </c>
      <c r="H127" s="247"/>
      <c r="I127" s="247"/>
      <c r="J127" s="247"/>
      <c r="K127" s="247"/>
      <c r="L127" s="247"/>
      <c r="M127" s="247"/>
      <c r="N127" s="247"/>
      <c r="O127" s="247"/>
      <c r="P127" s="247"/>
      <c r="Q127" s="247"/>
      <c r="R127" s="247"/>
      <c r="S127" s="247"/>
      <c r="T127" s="247"/>
      <c r="U127" s="247"/>
      <c r="V127" s="247"/>
      <c r="W127" s="247"/>
      <c r="X127" s="248"/>
      <c r="Y127" s="863"/>
      <c r="Z127" s="864"/>
      <c r="AA127" s="865"/>
      <c r="AB127" s="246" t="s">
        <v>11</v>
      </c>
      <c r="AC127" s="247"/>
      <c r="AD127" s="248"/>
      <c r="AE127" s="480" t="s">
        <v>393</v>
      </c>
      <c r="AF127" s="481"/>
      <c r="AG127" s="481"/>
      <c r="AH127" s="482"/>
      <c r="AI127" s="480" t="s">
        <v>391</v>
      </c>
      <c r="AJ127" s="481"/>
      <c r="AK127" s="481"/>
      <c r="AL127" s="482"/>
      <c r="AM127" s="480" t="s">
        <v>420</v>
      </c>
      <c r="AN127" s="481"/>
      <c r="AO127" s="481"/>
      <c r="AP127" s="482"/>
      <c r="AQ127" s="645" t="s">
        <v>435</v>
      </c>
      <c r="AR127" s="646"/>
      <c r="AS127" s="646"/>
      <c r="AT127" s="646"/>
      <c r="AU127" s="646"/>
      <c r="AV127" s="646"/>
      <c r="AW127" s="646"/>
      <c r="AX127" s="647"/>
    </row>
    <row r="128" spans="1:50" ht="23.25" hidden="1" customHeight="1">
      <c r="A128" s="504"/>
      <c r="B128" s="505"/>
      <c r="C128" s="505"/>
      <c r="D128" s="505"/>
      <c r="E128" s="505"/>
      <c r="F128" s="506"/>
      <c r="G128" s="455" t="s">
        <v>359</v>
      </c>
      <c r="H128" s="455"/>
      <c r="I128" s="455"/>
      <c r="J128" s="455"/>
      <c r="K128" s="455"/>
      <c r="L128" s="455"/>
      <c r="M128" s="455"/>
      <c r="N128" s="455"/>
      <c r="O128" s="455"/>
      <c r="P128" s="455"/>
      <c r="Q128" s="455"/>
      <c r="R128" s="455"/>
      <c r="S128" s="455"/>
      <c r="T128" s="455"/>
      <c r="U128" s="455"/>
      <c r="V128" s="455"/>
      <c r="W128" s="455"/>
      <c r="X128" s="455"/>
      <c r="Y128" s="520" t="s">
        <v>15</v>
      </c>
      <c r="Z128" s="521"/>
      <c r="AA128" s="522"/>
      <c r="AB128" s="607"/>
      <c r="AC128" s="608"/>
      <c r="AD128" s="609"/>
      <c r="AE128" s="483"/>
      <c r="AF128" s="483"/>
      <c r="AG128" s="483"/>
      <c r="AH128" s="483"/>
      <c r="AI128" s="483"/>
      <c r="AJ128" s="483"/>
      <c r="AK128" s="483"/>
      <c r="AL128" s="483"/>
      <c r="AM128" s="483"/>
      <c r="AN128" s="483"/>
      <c r="AO128" s="483"/>
      <c r="AP128" s="483"/>
      <c r="AQ128" s="483"/>
      <c r="AR128" s="483"/>
      <c r="AS128" s="483"/>
      <c r="AT128" s="483"/>
      <c r="AU128" s="483"/>
      <c r="AV128" s="483"/>
      <c r="AW128" s="483"/>
      <c r="AX128" s="613"/>
    </row>
    <row r="129" spans="1:50" ht="46.5" hidden="1" customHeight="1" thickBot="1">
      <c r="A129" s="507"/>
      <c r="B129" s="508"/>
      <c r="C129" s="508"/>
      <c r="D129" s="508"/>
      <c r="E129" s="508"/>
      <c r="F129" s="509"/>
      <c r="G129" s="456"/>
      <c r="H129" s="456"/>
      <c r="I129" s="456"/>
      <c r="J129" s="456"/>
      <c r="K129" s="456"/>
      <c r="L129" s="456"/>
      <c r="M129" s="456"/>
      <c r="N129" s="456"/>
      <c r="O129" s="456"/>
      <c r="P129" s="456"/>
      <c r="Q129" s="456"/>
      <c r="R129" s="456"/>
      <c r="S129" s="456"/>
      <c r="T129" s="456"/>
      <c r="U129" s="456"/>
      <c r="V129" s="456"/>
      <c r="W129" s="456"/>
      <c r="X129" s="456"/>
      <c r="Y129" s="533" t="s">
        <v>49</v>
      </c>
      <c r="Z129" s="511"/>
      <c r="AA129" s="512"/>
      <c r="AB129" s="534" t="s">
        <v>358</v>
      </c>
      <c r="AC129" s="535"/>
      <c r="AD129" s="536"/>
      <c r="AE129" s="612"/>
      <c r="AF129" s="612"/>
      <c r="AG129" s="612"/>
      <c r="AH129" s="612"/>
      <c r="AI129" s="612"/>
      <c r="AJ129" s="612"/>
      <c r="AK129" s="612"/>
      <c r="AL129" s="612"/>
      <c r="AM129" s="612"/>
      <c r="AN129" s="612"/>
      <c r="AO129" s="612"/>
      <c r="AP129" s="612"/>
      <c r="AQ129" s="612"/>
      <c r="AR129" s="612"/>
      <c r="AS129" s="612"/>
      <c r="AT129" s="612"/>
      <c r="AU129" s="612"/>
      <c r="AV129" s="612"/>
      <c r="AW129" s="612"/>
      <c r="AX129" s="614"/>
    </row>
    <row r="130" spans="1:50" ht="45" customHeight="1">
      <c r="A130" s="207" t="s">
        <v>408</v>
      </c>
      <c r="B130" s="204"/>
      <c r="C130" s="203" t="s">
        <v>239</v>
      </c>
      <c r="D130" s="204"/>
      <c r="E130" s="183" t="s">
        <v>268</v>
      </c>
      <c r="F130" s="184"/>
      <c r="G130" s="185" t="s">
        <v>590</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c r="A131" s="208"/>
      <c r="B131" s="205"/>
      <c r="C131" s="194"/>
      <c r="D131" s="205"/>
      <c r="E131" s="188" t="s">
        <v>267</v>
      </c>
      <c r="F131" s="189"/>
      <c r="G131" s="110" t="s">
        <v>591</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c r="A132" s="208"/>
      <c r="B132" s="205"/>
      <c r="C132" s="194"/>
      <c r="D132" s="205"/>
      <c r="E132" s="192" t="s">
        <v>240</v>
      </c>
      <c r="F132" s="193"/>
      <c r="G132" s="174" t="s">
        <v>249</v>
      </c>
      <c r="H132" s="152"/>
      <c r="I132" s="152"/>
      <c r="J132" s="152"/>
      <c r="K132" s="152"/>
      <c r="L132" s="152"/>
      <c r="M132" s="152"/>
      <c r="N132" s="152"/>
      <c r="O132" s="152"/>
      <c r="P132" s="152"/>
      <c r="Q132" s="152"/>
      <c r="R132" s="152"/>
      <c r="S132" s="152"/>
      <c r="T132" s="152"/>
      <c r="U132" s="152"/>
      <c r="V132" s="152"/>
      <c r="W132" s="152"/>
      <c r="X132" s="153"/>
      <c r="Y132" s="175"/>
      <c r="Z132" s="176"/>
      <c r="AA132" s="177"/>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65" t="s">
        <v>251</v>
      </c>
      <c r="AV132" s="165"/>
      <c r="AW132" s="165"/>
      <c r="AX132" s="166"/>
    </row>
    <row r="133" spans="1:50" ht="18.75" customHeight="1">
      <c r="A133" s="208"/>
      <c r="B133" s="205"/>
      <c r="C133" s="194"/>
      <c r="D133" s="205"/>
      <c r="E133" s="194"/>
      <c r="F133" s="195"/>
      <c r="G133" s="172"/>
      <c r="H133" s="133"/>
      <c r="I133" s="133"/>
      <c r="J133" s="133"/>
      <c r="K133" s="133"/>
      <c r="L133" s="133"/>
      <c r="M133" s="133"/>
      <c r="N133" s="133"/>
      <c r="O133" s="133"/>
      <c r="P133" s="133"/>
      <c r="Q133" s="133"/>
      <c r="R133" s="133"/>
      <c r="S133" s="133"/>
      <c r="T133" s="133"/>
      <c r="U133" s="133"/>
      <c r="V133" s="133"/>
      <c r="W133" s="133"/>
      <c r="X133" s="134"/>
      <c r="Y133" s="178"/>
      <c r="Z133" s="179"/>
      <c r="AA133" s="180"/>
      <c r="AB133" s="154"/>
      <c r="AC133" s="133"/>
      <c r="AD133" s="134"/>
      <c r="AE133" s="156"/>
      <c r="AF133" s="156"/>
      <c r="AG133" s="156"/>
      <c r="AH133" s="156"/>
      <c r="AI133" s="156"/>
      <c r="AJ133" s="156"/>
      <c r="AK133" s="156"/>
      <c r="AL133" s="156"/>
      <c r="AM133" s="156"/>
      <c r="AN133" s="156"/>
      <c r="AO133" s="156"/>
      <c r="AP133" s="154"/>
      <c r="AQ133" s="167" t="s">
        <v>409</v>
      </c>
      <c r="AR133" s="168"/>
      <c r="AS133" s="133" t="s">
        <v>236</v>
      </c>
      <c r="AT133" s="134"/>
      <c r="AU133" s="169" t="s">
        <v>598</v>
      </c>
      <c r="AV133" s="169"/>
      <c r="AW133" s="133" t="s">
        <v>181</v>
      </c>
      <c r="AX133" s="170"/>
    </row>
    <row r="134" spans="1:50" ht="39.75" customHeight="1">
      <c r="A134" s="208"/>
      <c r="B134" s="205"/>
      <c r="C134" s="194"/>
      <c r="D134" s="205"/>
      <c r="E134" s="194"/>
      <c r="F134" s="195"/>
      <c r="G134" s="104" t="s">
        <v>592</v>
      </c>
      <c r="H134" s="105"/>
      <c r="I134" s="105"/>
      <c r="J134" s="105"/>
      <c r="K134" s="105"/>
      <c r="L134" s="105"/>
      <c r="M134" s="105"/>
      <c r="N134" s="105"/>
      <c r="O134" s="105"/>
      <c r="P134" s="105"/>
      <c r="Q134" s="105"/>
      <c r="R134" s="105"/>
      <c r="S134" s="105"/>
      <c r="T134" s="105"/>
      <c r="U134" s="105"/>
      <c r="V134" s="105"/>
      <c r="W134" s="105"/>
      <c r="X134" s="106"/>
      <c r="Y134" s="198" t="s">
        <v>250</v>
      </c>
      <c r="Z134" s="199"/>
      <c r="AA134" s="200"/>
      <c r="AB134" s="201" t="s">
        <v>594</v>
      </c>
      <c r="AC134" s="202"/>
      <c r="AD134" s="202"/>
      <c r="AE134" s="157">
        <v>1.9</v>
      </c>
      <c r="AF134" s="158"/>
      <c r="AG134" s="158"/>
      <c r="AH134" s="158"/>
      <c r="AI134" s="157" t="s">
        <v>564</v>
      </c>
      <c r="AJ134" s="158"/>
      <c r="AK134" s="158"/>
      <c r="AL134" s="158"/>
      <c r="AM134" s="217" t="s">
        <v>409</v>
      </c>
      <c r="AN134" s="218"/>
      <c r="AO134" s="218"/>
      <c r="AP134" s="218"/>
      <c r="AQ134" s="157" t="s">
        <v>595</v>
      </c>
      <c r="AR134" s="158"/>
      <c r="AS134" s="158"/>
      <c r="AT134" s="158"/>
      <c r="AU134" s="157" t="s">
        <v>596</v>
      </c>
      <c r="AV134" s="158"/>
      <c r="AW134" s="158"/>
      <c r="AX134" s="159"/>
    </row>
    <row r="135" spans="1:50" ht="39.75" customHeight="1">
      <c r="A135" s="208"/>
      <c r="B135" s="205"/>
      <c r="C135" s="194"/>
      <c r="D135" s="205"/>
      <c r="E135" s="194"/>
      <c r="F135" s="195"/>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594</v>
      </c>
      <c r="AC135" s="164"/>
      <c r="AD135" s="164"/>
      <c r="AE135" s="157">
        <v>2</v>
      </c>
      <c r="AF135" s="158"/>
      <c r="AG135" s="158"/>
      <c r="AH135" s="158"/>
      <c r="AI135" s="157">
        <v>2</v>
      </c>
      <c r="AJ135" s="158"/>
      <c r="AK135" s="158"/>
      <c r="AL135" s="158"/>
      <c r="AM135" s="157">
        <v>2</v>
      </c>
      <c r="AN135" s="158"/>
      <c r="AO135" s="158"/>
      <c r="AP135" s="158"/>
      <c r="AQ135" s="157" t="s">
        <v>597</v>
      </c>
      <c r="AR135" s="158"/>
      <c r="AS135" s="158"/>
      <c r="AT135" s="158"/>
      <c r="AU135" s="157">
        <v>2</v>
      </c>
      <c r="AV135" s="158"/>
      <c r="AW135" s="158"/>
      <c r="AX135" s="159"/>
    </row>
    <row r="136" spans="1:50" ht="18.75" customHeight="1">
      <c r="A136" s="208"/>
      <c r="B136" s="205"/>
      <c r="C136" s="194"/>
      <c r="D136" s="205"/>
      <c r="E136" s="194"/>
      <c r="F136" s="195"/>
      <c r="G136" s="174" t="s">
        <v>249</v>
      </c>
      <c r="H136" s="152"/>
      <c r="I136" s="152"/>
      <c r="J136" s="152"/>
      <c r="K136" s="152"/>
      <c r="L136" s="152"/>
      <c r="M136" s="152"/>
      <c r="N136" s="152"/>
      <c r="O136" s="152"/>
      <c r="P136" s="152"/>
      <c r="Q136" s="152"/>
      <c r="R136" s="152"/>
      <c r="S136" s="152"/>
      <c r="T136" s="152"/>
      <c r="U136" s="152"/>
      <c r="V136" s="152"/>
      <c r="W136" s="152"/>
      <c r="X136" s="153"/>
      <c r="Y136" s="175"/>
      <c r="Z136" s="176"/>
      <c r="AA136" s="177"/>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65" t="s">
        <v>251</v>
      </c>
      <c r="AV136" s="165"/>
      <c r="AW136" s="165"/>
      <c r="AX136" s="166"/>
    </row>
    <row r="137" spans="1:50" ht="18.75" customHeight="1">
      <c r="A137" s="208"/>
      <c r="B137" s="205"/>
      <c r="C137" s="194"/>
      <c r="D137" s="205"/>
      <c r="E137" s="194"/>
      <c r="F137" s="195"/>
      <c r="G137" s="172"/>
      <c r="H137" s="133"/>
      <c r="I137" s="133"/>
      <c r="J137" s="133"/>
      <c r="K137" s="133"/>
      <c r="L137" s="133"/>
      <c r="M137" s="133"/>
      <c r="N137" s="133"/>
      <c r="O137" s="133"/>
      <c r="P137" s="133"/>
      <c r="Q137" s="133"/>
      <c r="R137" s="133"/>
      <c r="S137" s="133"/>
      <c r="T137" s="133"/>
      <c r="U137" s="133"/>
      <c r="V137" s="133"/>
      <c r="W137" s="133"/>
      <c r="X137" s="134"/>
      <c r="Y137" s="178"/>
      <c r="Z137" s="179"/>
      <c r="AA137" s="180"/>
      <c r="AB137" s="154"/>
      <c r="AC137" s="133"/>
      <c r="AD137" s="134"/>
      <c r="AE137" s="156"/>
      <c r="AF137" s="156"/>
      <c r="AG137" s="156"/>
      <c r="AH137" s="156"/>
      <c r="AI137" s="156"/>
      <c r="AJ137" s="156"/>
      <c r="AK137" s="156"/>
      <c r="AL137" s="156"/>
      <c r="AM137" s="156"/>
      <c r="AN137" s="156"/>
      <c r="AO137" s="156"/>
      <c r="AP137" s="154"/>
      <c r="AQ137" s="167"/>
      <c r="AR137" s="168"/>
      <c r="AS137" s="133" t="s">
        <v>236</v>
      </c>
      <c r="AT137" s="134"/>
      <c r="AU137" s="169">
        <v>2</v>
      </c>
      <c r="AV137" s="169"/>
      <c r="AW137" s="133" t="s">
        <v>181</v>
      </c>
      <c r="AX137" s="170"/>
    </row>
    <row r="138" spans="1:50" ht="39.75" customHeight="1">
      <c r="A138" s="208"/>
      <c r="B138" s="205"/>
      <c r="C138" s="194"/>
      <c r="D138" s="205"/>
      <c r="E138" s="194"/>
      <c r="F138" s="195"/>
      <c r="G138" s="104" t="s">
        <v>599</v>
      </c>
      <c r="H138" s="105"/>
      <c r="I138" s="105"/>
      <c r="J138" s="105"/>
      <c r="K138" s="105"/>
      <c r="L138" s="105"/>
      <c r="M138" s="105"/>
      <c r="N138" s="105"/>
      <c r="O138" s="105"/>
      <c r="P138" s="105"/>
      <c r="Q138" s="105"/>
      <c r="R138" s="105"/>
      <c r="S138" s="105"/>
      <c r="T138" s="105"/>
      <c r="U138" s="105"/>
      <c r="V138" s="105"/>
      <c r="W138" s="105"/>
      <c r="X138" s="106"/>
      <c r="Y138" s="198" t="s">
        <v>250</v>
      </c>
      <c r="Z138" s="199"/>
      <c r="AA138" s="200"/>
      <c r="AB138" s="201" t="s">
        <v>593</v>
      </c>
      <c r="AC138" s="202"/>
      <c r="AD138" s="202"/>
      <c r="AE138" s="157">
        <v>3.5</v>
      </c>
      <c r="AF138" s="158"/>
      <c r="AG138" s="158"/>
      <c r="AH138" s="158"/>
      <c r="AI138" s="157" t="s">
        <v>409</v>
      </c>
      <c r="AJ138" s="158"/>
      <c r="AK138" s="158"/>
      <c r="AL138" s="158"/>
      <c r="AM138" s="217" t="s">
        <v>409</v>
      </c>
      <c r="AN138" s="218"/>
      <c r="AO138" s="218"/>
      <c r="AP138" s="218"/>
      <c r="AQ138" s="157" t="s">
        <v>564</v>
      </c>
      <c r="AR138" s="158"/>
      <c r="AS138" s="158"/>
      <c r="AT138" s="158"/>
      <c r="AU138" s="157" t="s">
        <v>409</v>
      </c>
      <c r="AV138" s="158"/>
      <c r="AW138" s="158"/>
      <c r="AX138" s="159"/>
    </row>
    <row r="139" spans="1:50" ht="39.75" hidden="1" customHeight="1">
      <c r="A139" s="208"/>
      <c r="B139" s="205"/>
      <c r="C139" s="194"/>
      <c r="D139" s="205"/>
      <c r="E139" s="194"/>
      <c r="F139" s="195"/>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201" t="s">
        <v>593</v>
      </c>
      <c r="AC139" s="202"/>
      <c r="AD139" s="202"/>
      <c r="AE139" s="157" t="s">
        <v>409</v>
      </c>
      <c r="AF139" s="158"/>
      <c r="AG139" s="158"/>
      <c r="AH139" s="158"/>
      <c r="AI139" s="157" t="s">
        <v>409</v>
      </c>
      <c r="AJ139" s="158"/>
      <c r="AK139" s="158"/>
      <c r="AL139" s="158"/>
      <c r="AM139" s="157" t="s">
        <v>409</v>
      </c>
      <c r="AN139" s="158"/>
      <c r="AO139" s="158"/>
      <c r="AP139" s="158"/>
      <c r="AQ139" s="157" t="s">
        <v>564</v>
      </c>
      <c r="AR139" s="158"/>
      <c r="AS139" s="158"/>
      <c r="AT139" s="158"/>
      <c r="AU139" s="157">
        <v>4</v>
      </c>
      <c r="AV139" s="158"/>
      <c r="AW139" s="158"/>
      <c r="AX139" s="159"/>
    </row>
    <row r="140" spans="1:50" ht="14.25" hidden="1" customHeight="1">
      <c r="A140" s="208"/>
      <c r="B140" s="205"/>
      <c r="C140" s="194"/>
      <c r="D140" s="205"/>
      <c r="E140" s="194"/>
      <c r="F140" s="195"/>
      <c r="G140" s="174" t="s">
        <v>249</v>
      </c>
      <c r="H140" s="152"/>
      <c r="I140" s="152"/>
      <c r="J140" s="152"/>
      <c r="K140" s="152"/>
      <c r="L140" s="152"/>
      <c r="M140" s="152"/>
      <c r="N140" s="152"/>
      <c r="O140" s="152"/>
      <c r="P140" s="152"/>
      <c r="Q140" s="152"/>
      <c r="R140" s="152"/>
      <c r="S140" s="152"/>
      <c r="T140" s="152"/>
      <c r="U140" s="152"/>
      <c r="V140" s="152"/>
      <c r="W140" s="152"/>
      <c r="X140" s="153"/>
      <c r="Y140" s="175"/>
      <c r="Z140" s="176"/>
      <c r="AA140" s="177"/>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65" t="s">
        <v>251</v>
      </c>
      <c r="AV140" s="165"/>
      <c r="AW140" s="165"/>
      <c r="AX140" s="166"/>
    </row>
    <row r="141" spans="1:50" ht="14.25" hidden="1" customHeight="1">
      <c r="A141" s="208"/>
      <c r="B141" s="205"/>
      <c r="C141" s="194"/>
      <c r="D141" s="205"/>
      <c r="E141" s="194"/>
      <c r="F141" s="195"/>
      <c r="G141" s="172"/>
      <c r="H141" s="133"/>
      <c r="I141" s="133"/>
      <c r="J141" s="133"/>
      <c r="K141" s="133"/>
      <c r="L141" s="133"/>
      <c r="M141" s="133"/>
      <c r="N141" s="133"/>
      <c r="O141" s="133"/>
      <c r="P141" s="133"/>
      <c r="Q141" s="133"/>
      <c r="R141" s="133"/>
      <c r="S141" s="133"/>
      <c r="T141" s="133"/>
      <c r="U141" s="133"/>
      <c r="V141" s="133"/>
      <c r="W141" s="133"/>
      <c r="X141" s="134"/>
      <c r="Y141" s="178"/>
      <c r="Z141" s="179"/>
      <c r="AA141" s="180"/>
      <c r="AB141" s="154"/>
      <c r="AC141" s="133"/>
      <c r="AD141" s="134"/>
      <c r="AE141" s="156"/>
      <c r="AF141" s="156"/>
      <c r="AG141" s="156"/>
      <c r="AH141" s="156"/>
      <c r="AI141" s="156"/>
      <c r="AJ141" s="156"/>
      <c r="AK141" s="156"/>
      <c r="AL141" s="156"/>
      <c r="AM141" s="156"/>
      <c r="AN141" s="156"/>
      <c r="AO141" s="156"/>
      <c r="AP141" s="154"/>
      <c r="AQ141" s="167"/>
      <c r="AR141" s="168"/>
      <c r="AS141" s="133" t="s">
        <v>236</v>
      </c>
      <c r="AT141" s="134"/>
      <c r="AU141" s="169"/>
      <c r="AV141" s="169"/>
      <c r="AW141" s="133" t="s">
        <v>181</v>
      </c>
      <c r="AX141" s="170"/>
    </row>
    <row r="142" spans="1:50" ht="14.25" hidden="1" customHeight="1">
      <c r="A142" s="208"/>
      <c r="B142" s="205"/>
      <c r="C142" s="194"/>
      <c r="D142" s="205"/>
      <c r="E142" s="194"/>
      <c r="F142" s="195"/>
      <c r="G142" s="104"/>
      <c r="H142" s="105"/>
      <c r="I142" s="105"/>
      <c r="J142" s="105"/>
      <c r="K142" s="105"/>
      <c r="L142" s="105"/>
      <c r="M142" s="105"/>
      <c r="N142" s="105"/>
      <c r="O142" s="105"/>
      <c r="P142" s="105"/>
      <c r="Q142" s="105"/>
      <c r="R142" s="105"/>
      <c r="S142" s="105"/>
      <c r="T142" s="105"/>
      <c r="U142" s="105"/>
      <c r="V142" s="105"/>
      <c r="W142" s="105"/>
      <c r="X142" s="106"/>
      <c r="Y142" s="198" t="s">
        <v>250</v>
      </c>
      <c r="Z142" s="199"/>
      <c r="AA142" s="200"/>
      <c r="AB142" s="201"/>
      <c r="AC142" s="202"/>
      <c r="AD142" s="202"/>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14.25" hidden="1" customHeight="1">
      <c r="A143" s="208"/>
      <c r="B143" s="205"/>
      <c r="C143" s="194"/>
      <c r="D143" s="205"/>
      <c r="E143" s="194"/>
      <c r="F143" s="195"/>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4.25" hidden="1" customHeight="1">
      <c r="A144" s="208"/>
      <c r="B144" s="205"/>
      <c r="C144" s="194"/>
      <c r="D144" s="205"/>
      <c r="E144" s="194"/>
      <c r="F144" s="195"/>
      <c r="G144" s="174" t="s">
        <v>249</v>
      </c>
      <c r="H144" s="152"/>
      <c r="I144" s="152"/>
      <c r="J144" s="152"/>
      <c r="K144" s="152"/>
      <c r="L144" s="152"/>
      <c r="M144" s="152"/>
      <c r="N144" s="152"/>
      <c r="O144" s="152"/>
      <c r="P144" s="152"/>
      <c r="Q144" s="152"/>
      <c r="R144" s="152"/>
      <c r="S144" s="152"/>
      <c r="T144" s="152"/>
      <c r="U144" s="152"/>
      <c r="V144" s="152"/>
      <c r="W144" s="152"/>
      <c r="X144" s="153"/>
      <c r="Y144" s="175"/>
      <c r="Z144" s="176"/>
      <c r="AA144" s="177"/>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65" t="s">
        <v>251</v>
      </c>
      <c r="AV144" s="165"/>
      <c r="AW144" s="165"/>
      <c r="AX144" s="166"/>
    </row>
    <row r="145" spans="1:50" ht="14.25" hidden="1" customHeight="1">
      <c r="A145" s="208"/>
      <c r="B145" s="205"/>
      <c r="C145" s="194"/>
      <c r="D145" s="205"/>
      <c r="E145" s="194"/>
      <c r="F145" s="195"/>
      <c r="G145" s="172"/>
      <c r="H145" s="133"/>
      <c r="I145" s="133"/>
      <c r="J145" s="133"/>
      <c r="K145" s="133"/>
      <c r="L145" s="133"/>
      <c r="M145" s="133"/>
      <c r="N145" s="133"/>
      <c r="O145" s="133"/>
      <c r="P145" s="133"/>
      <c r="Q145" s="133"/>
      <c r="R145" s="133"/>
      <c r="S145" s="133"/>
      <c r="T145" s="133"/>
      <c r="U145" s="133"/>
      <c r="V145" s="133"/>
      <c r="W145" s="133"/>
      <c r="X145" s="134"/>
      <c r="Y145" s="178"/>
      <c r="Z145" s="179"/>
      <c r="AA145" s="180"/>
      <c r="AB145" s="154"/>
      <c r="AC145" s="133"/>
      <c r="AD145" s="134"/>
      <c r="AE145" s="156"/>
      <c r="AF145" s="156"/>
      <c r="AG145" s="156"/>
      <c r="AH145" s="156"/>
      <c r="AI145" s="156"/>
      <c r="AJ145" s="156"/>
      <c r="AK145" s="156"/>
      <c r="AL145" s="156"/>
      <c r="AM145" s="156"/>
      <c r="AN145" s="156"/>
      <c r="AO145" s="156"/>
      <c r="AP145" s="154"/>
      <c r="AQ145" s="167"/>
      <c r="AR145" s="168"/>
      <c r="AS145" s="133" t="s">
        <v>236</v>
      </c>
      <c r="AT145" s="134"/>
      <c r="AU145" s="169"/>
      <c r="AV145" s="169"/>
      <c r="AW145" s="133" t="s">
        <v>181</v>
      </c>
      <c r="AX145" s="170"/>
    </row>
    <row r="146" spans="1:50" ht="14.25" hidden="1" customHeight="1">
      <c r="A146" s="208"/>
      <c r="B146" s="205"/>
      <c r="C146" s="194"/>
      <c r="D146" s="205"/>
      <c r="E146" s="194"/>
      <c r="F146" s="195"/>
      <c r="G146" s="104"/>
      <c r="H146" s="105"/>
      <c r="I146" s="105"/>
      <c r="J146" s="105"/>
      <c r="K146" s="105"/>
      <c r="L146" s="105"/>
      <c r="M146" s="105"/>
      <c r="N146" s="105"/>
      <c r="O146" s="105"/>
      <c r="P146" s="105"/>
      <c r="Q146" s="105"/>
      <c r="R146" s="105"/>
      <c r="S146" s="105"/>
      <c r="T146" s="105"/>
      <c r="U146" s="105"/>
      <c r="V146" s="105"/>
      <c r="W146" s="105"/>
      <c r="X146" s="106"/>
      <c r="Y146" s="198" t="s">
        <v>250</v>
      </c>
      <c r="Z146" s="199"/>
      <c r="AA146" s="200"/>
      <c r="AB146" s="201"/>
      <c r="AC146" s="202"/>
      <c r="AD146" s="202"/>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14.25" hidden="1" customHeight="1">
      <c r="A147" s="208"/>
      <c r="B147" s="205"/>
      <c r="C147" s="194"/>
      <c r="D147" s="205"/>
      <c r="E147" s="194"/>
      <c r="F147" s="195"/>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4.25" hidden="1" customHeight="1">
      <c r="A148" s="208"/>
      <c r="B148" s="205"/>
      <c r="C148" s="194"/>
      <c r="D148" s="205"/>
      <c r="E148" s="194"/>
      <c r="F148" s="195"/>
      <c r="G148" s="174" t="s">
        <v>249</v>
      </c>
      <c r="H148" s="152"/>
      <c r="I148" s="152"/>
      <c r="J148" s="152"/>
      <c r="K148" s="152"/>
      <c r="L148" s="152"/>
      <c r="M148" s="152"/>
      <c r="N148" s="152"/>
      <c r="O148" s="152"/>
      <c r="P148" s="152"/>
      <c r="Q148" s="152"/>
      <c r="R148" s="152"/>
      <c r="S148" s="152"/>
      <c r="T148" s="152"/>
      <c r="U148" s="152"/>
      <c r="V148" s="152"/>
      <c r="W148" s="152"/>
      <c r="X148" s="153"/>
      <c r="Y148" s="175"/>
      <c r="Z148" s="176"/>
      <c r="AA148" s="177"/>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65" t="s">
        <v>251</v>
      </c>
      <c r="AV148" s="165"/>
      <c r="AW148" s="165"/>
      <c r="AX148" s="166"/>
    </row>
    <row r="149" spans="1:50" ht="14.25" hidden="1" customHeight="1">
      <c r="A149" s="208"/>
      <c r="B149" s="205"/>
      <c r="C149" s="194"/>
      <c r="D149" s="205"/>
      <c r="E149" s="194"/>
      <c r="F149" s="195"/>
      <c r="G149" s="172"/>
      <c r="H149" s="133"/>
      <c r="I149" s="133"/>
      <c r="J149" s="133"/>
      <c r="K149" s="133"/>
      <c r="L149" s="133"/>
      <c r="M149" s="133"/>
      <c r="N149" s="133"/>
      <c r="O149" s="133"/>
      <c r="P149" s="133"/>
      <c r="Q149" s="133"/>
      <c r="R149" s="133"/>
      <c r="S149" s="133"/>
      <c r="T149" s="133"/>
      <c r="U149" s="133"/>
      <c r="V149" s="133"/>
      <c r="W149" s="133"/>
      <c r="X149" s="134"/>
      <c r="Y149" s="178"/>
      <c r="Z149" s="179"/>
      <c r="AA149" s="180"/>
      <c r="AB149" s="154"/>
      <c r="AC149" s="133"/>
      <c r="AD149" s="134"/>
      <c r="AE149" s="156"/>
      <c r="AF149" s="156"/>
      <c r="AG149" s="156"/>
      <c r="AH149" s="156"/>
      <c r="AI149" s="156"/>
      <c r="AJ149" s="156"/>
      <c r="AK149" s="156"/>
      <c r="AL149" s="156"/>
      <c r="AM149" s="156"/>
      <c r="AN149" s="156"/>
      <c r="AO149" s="156"/>
      <c r="AP149" s="154"/>
      <c r="AQ149" s="167"/>
      <c r="AR149" s="168"/>
      <c r="AS149" s="133" t="s">
        <v>236</v>
      </c>
      <c r="AT149" s="134"/>
      <c r="AU149" s="169"/>
      <c r="AV149" s="169"/>
      <c r="AW149" s="133" t="s">
        <v>181</v>
      </c>
      <c r="AX149" s="170"/>
    </row>
    <row r="150" spans="1:50" ht="14.25" hidden="1" customHeight="1">
      <c r="A150" s="208"/>
      <c r="B150" s="205"/>
      <c r="C150" s="194"/>
      <c r="D150" s="205"/>
      <c r="E150" s="194"/>
      <c r="F150" s="195"/>
      <c r="G150" s="104"/>
      <c r="H150" s="105"/>
      <c r="I150" s="105"/>
      <c r="J150" s="105"/>
      <c r="K150" s="105"/>
      <c r="L150" s="105"/>
      <c r="M150" s="105"/>
      <c r="N150" s="105"/>
      <c r="O150" s="105"/>
      <c r="P150" s="105"/>
      <c r="Q150" s="105"/>
      <c r="R150" s="105"/>
      <c r="S150" s="105"/>
      <c r="T150" s="105"/>
      <c r="U150" s="105"/>
      <c r="V150" s="105"/>
      <c r="W150" s="105"/>
      <c r="X150" s="106"/>
      <c r="Y150" s="198" t="s">
        <v>250</v>
      </c>
      <c r="Z150" s="199"/>
      <c r="AA150" s="200"/>
      <c r="AB150" s="201"/>
      <c r="AC150" s="202"/>
      <c r="AD150" s="202"/>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14.25" hidden="1" customHeight="1">
      <c r="A151" s="208"/>
      <c r="B151" s="205"/>
      <c r="C151" s="194"/>
      <c r="D151" s="205"/>
      <c r="E151" s="194"/>
      <c r="F151" s="195"/>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c r="A152" s="208"/>
      <c r="B152" s="205"/>
      <c r="C152" s="194"/>
      <c r="D152" s="205"/>
      <c r="E152" s="194"/>
      <c r="F152" s="195"/>
      <c r="G152" s="171" t="s">
        <v>252</v>
      </c>
      <c r="H152" s="130"/>
      <c r="I152" s="130"/>
      <c r="J152" s="130"/>
      <c r="K152" s="130"/>
      <c r="L152" s="130"/>
      <c r="M152" s="130"/>
      <c r="N152" s="130"/>
      <c r="O152" s="130"/>
      <c r="P152" s="131"/>
      <c r="Q152" s="173" t="s">
        <v>335</v>
      </c>
      <c r="R152" s="130"/>
      <c r="S152" s="130"/>
      <c r="T152" s="130"/>
      <c r="U152" s="130"/>
      <c r="V152" s="130"/>
      <c r="W152" s="130"/>
      <c r="X152" s="130"/>
      <c r="Y152" s="130"/>
      <c r="Z152" s="130"/>
      <c r="AA152" s="130"/>
      <c r="AB152" s="129" t="s">
        <v>336</v>
      </c>
      <c r="AC152" s="130"/>
      <c r="AD152" s="131"/>
      <c r="AE152" s="173" t="s">
        <v>253</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customHeight="1">
      <c r="A153" s="208"/>
      <c r="B153" s="205"/>
      <c r="C153" s="194"/>
      <c r="D153" s="205"/>
      <c r="E153" s="194"/>
      <c r="F153" s="195"/>
      <c r="G153" s="172"/>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70"/>
    </row>
    <row r="154" spans="1:50" ht="22.5" customHeight="1">
      <c r="A154" s="208"/>
      <c r="B154" s="205"/>
      <c r="C154" s="194"/>
      <c r="D154" s="205"/>
      <c r="E154" s="194"/>
      <c r="F154" s="195"/>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208"/>
      <c r="B155" s="205"/>
      <c r="C155" s="194"/>
      <c r="D155" s="205"/>
      <c r="E155" s="194"/>
      <c r="F155" s="195"/>
      <c r="G155" s="107"/>
      <c r="H155" s="108"/>
      <c r="I155" s="108"/>
      <c r="J155" s="108"/>
      <c r="K155" s="108"/>
      <c r="L155" s="108"/>
      <c r="M155" s="108"/>
      <c r="N155" s="108"/>
      <c r="O155" s="108"/>
      <c r="P155" s="109"/>
      <c r="Q155" s="181"/>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208"/>
      <c r="B156" s="205"/>
      <c r="C156" s="194"/>
      <c r="D156" s="205"/>
      <c r="E156" s="194"/>
      <c r="F156" s="195"/>
      <c r="G156" s="107"/>
      <c r="H156" s="108"/>
      <c r="I156" s="108"/>
      <c r="J156" s="108"/>
      <c r="K156" s="108"/>
      <c r="L156" s="108"/>
      <c r="M156" s="108"/>
      <c r="N156" s="108"/>
      <c r="O156" s="108"/>
      <c r="P156" s="109"/>
      <c r="Q156" s="181"/>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208"/>
      <c r="B157" s="205"/>
      <c r="C157" s="194"/>
      <c r="D157" s="205"/>
      <c r="E157" s="194"/>
      <c r="F157" s="195"/>
      <c r="G157" s="107"/>
      <c r="H157" s="108"/>
      <c r="I157" s="108"/>
      <c r="J157" s="108"/>
      <c r="K157" s="108"/>
      <c r="L157" s="108"/>
      <c r="M157" s="108"/>
      <c r="N157" s="108"/>
      <c r="O157" s="108"/>
      <c r="P157" s="109"/>
      <c r="Q157" s="181"/>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c r="A158" s="208"/>
      <c r="B158" s="205"/>
      <c r="C158" s="194"/>
      <c r="D158" s="205"/>
      <c r="E158" s="194"/>
      <c r="F158" s="195"/>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c r="A159" s="208"/>
      <c r="B159" s="205"/>
      <c r="C159" s="194"/>
      <c r="D159" s="205"/>
      <c r="E159" s="194"/>
      <c r="F159" s="195"/>
      <c r="G159" s="171" t="s">
        <v>252</v>
      </c>
      <c r="H159" s="130"/>
      <c r="I159" s="130"/>
      <c r="J159" s="130"/>
      <c r="K159" s="130"/>
      <c r="L159" s="130"/>
      <c r="M159" s="130"/>
      <c r="N159" s="130"/>
      <c r="O159" s="130"/>
      <c r="P159" s="131"/>
      <c r="Q159" s="173" t="s">
        <v>335</v>
      </c>
      <c r="R159" s="130"/>
      <c r="S159" s="130"/>
      <c r="T159" s="130"/>
      <c r="U159" s="130"/>
      <c r="V159" s="130"/>
      <c r="W159" s="130"/>
      <c r="X159" s="130"/>
      <c r="Y159" s="130"/>
      <c r="Z159" s="130"/>
      <c r="AA159" s="130"/>
      <c r="AB159" s="129" t="s">
        <v>336</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c r="A160" s="208"/>
      <c r="B160" s="205"/>
      <c r="C160" s="194"/>
      <c r="D160" s="205"/>
      <c r="E160" s="194"/>
      <c r="F160" s="195"/>
      <c r="G160" s="172"/>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c r="A161" s="208"/>
      <c r="B161" s="205"/>
      <c r="C161" s="194"/>
      <c r="D161" s="205"/>
      <c r="E161" s="194"/>
      <c r="F161" s="195"/>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c r="A162" s="208"/>
      <c r="B162" s="205"/>
      <c r="C162" s="194"/>
      <c r="D162" s="205"/>
      <c r="E162" s="194"/>
      <c r="F162" s="195"/>
      <c r="G162" s="107"/>
      <c r="H162" s="108"/>
      <c r="I162" s="108"/>
      <c r="J162" s="108"/>
      <c r="K162" s="108"/>
      <c r="L162" s="108"/>
      <c r="M162" s="108"/>
      <c r="N162" s="108"/>
      <c r="O162" s="108"/>
      <c r="P162" s="109"/>
      <c r="Q162" s="181"/>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c r="A163" s="208"/>
      <c r="B163" s="205"/>
      <c r="C163" s="194"/>
      <c r="D163" s="205"/>
      <c r="E163" s="194"/>
      <c r="F163" s="195"/>
      <c r="G163" s="107"/>
      <c r="H163" s="108"/>
      <c r="I163" s="108"/>
      <c r="J163" s="108"/>
      <c r="K163" s="108"/>
      <c r="L163" s="108"/>
      <c r="M163" s="108"/>
      <c r="N163" s="108"/>
      <c r="O163" s="108"/>
      <c r="P163" s="109"/>
      <c r="Q163" s="181"/>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c r="A164" s="208"/>
      <c r="B164" s="205"/>
      <c r="C164" s="194"/>
      <c r="D164" s="205"/>
      <c r="E164" s="194"/>
      <c r="F164" s="195"/>
      <c r="G164" s="107"/>
      <c r="H164" s="108"/>
      <c r="I164" s="108"/>
      <c r="J164" s="108"/>
      <c r="K164" s="108"/>
      <c r="L164" s="108"/>
      <c r="M164" s="108"/>
      <c r="N164" s="108"/>
      <c r="O164" s="108"/>
      <c r="P164" s="109"/>
      <c r="Q164" s="181"/>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c r="A165" s="208"/>
      <c r="B165" s="205"/>
      <c r="C165" s="194"/>
      <c r="D165" s="205"/>
      <c r="E165" s="194"/>
      <c r="F165" s="195"/>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c r="A166" s="208"/>
      <c r="B166" s="205"/>
      <c r="C166" s="194"/>
      <c r="D166" s="205"/>
      <c r="E166" s="194"/>
      <c r="F166" s="195"/>
      <c r="G166" s="171" t="s">
        <v>252</v>
      </c>
      <c r="H166" s="130"/>
      <c r="I166" s="130"/>
      <c r="J166" s="130"/>
      <c r="K166" s="130"/>
      <c r="L166" s="130"/>
      <c r="M166" s="130"/>
      <c r="N166" s="130"/>
      <c r="O166" s="130"/>
      <c r="P166" s="131"/>
      <c r="Q166" s="173" t="s">
        <v>335</v>
      </c>
      <c r="R166" s="130"/>
      <c r="S166" s="130"/>
      <c r="T166" s="130"/>
      <c r="U166" s="130"/>
      <c r="V166" s="130"/>
      <c r="W166" s="130"/>
      <c r="X166" s="130"/>
      <c r="Y166" s="130"/>
      <c r="Z166" s="130"/>
      <c r="AA166" s="130"/>
      <c r="AB166" s="129" t="s">
        <v>336</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c r="A167" s="208"/>
      <c r="B167" s="205"/>
      <c r="C167" s="194"/>
      <c r="D167" s="205"/>
      <c r="E167" s="194"/>
      <c r="F167" s="195"/>
      <c r="G167" s="172"/>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c r="A168" s="208"/>
      <c r="B168" s="205"/>
      <c r="C168" s="194"/>
      <c r="D168" s="205"/>
      <c r="E168" s="194"/>
      <c r="F168" s="195"/>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c r="A169" s="208"/>
      <c r="B169" s="205"/>
      <c r="C169" s="194"/>
      <c r="D169" s="205"/>
      <c r="E169" s="194"/>
      <c r="F169" s="195"/>
      <c r="G169" s="107"/>
      <c r="H169" s="108"/>
      <c r="I169" s="108"/>
      <c r="J169" s="108"/>
      <c r="K169" s="108"/>
      <c r="L169" s="108"/>
      <c r="M169" s="108"/>
      <c r="N169" s="108"/>
      <c r="O169" s="108"/>
      <c r="P169" s="109"/>
      <c r="Q169" s="181"/>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c r="A170" s="208"/>
      <c r="B170" s="205"/>
      <c r="C170" s="194"/>
      <c r="D170" s="205"/>
      <c r="E170" s="194"/>
      <c r="F170" s="195"/>
      <c r="G170" s="107"/>
      <c r="H170" s="108"/>
      <c r="I170" s="108"/>
      <c r="J170" s="108"/>
      <c r="K170" s="108"/>
      <c r="L170" s="108"/>
      <c r="M170" s="108"/>
      <c r="N170" s="108"/>
      <c r="O170" s="108"/>
      <c r="P170" s="109"/>
      <c r="Q170" s="181"/>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c r="A171" s="208"/>
      <c r="B171" s="205"/>
      <c r="C171" s="194"/>
      <c r="D171" s="205"/>
      <c r="E171" s="194"/>
      <c r="F171" s="195"/>
      <c r="G171" s="107"/>
      <c r="H171" s="108"/>
      <c r="I171" s="108"/>
      <c r="J171" s="108"/>
      <c r="K171" s="108"/>
      <c r="L171" s="108"/>
      <c r="M171" s="108"/>
      <c r="N171" s="108"/>
      <c r="O171" s="108"/>
      <c r="P171" s="109"/>
      <c r="Q171" s="181"/>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c r="A172" s="208"/>
      <c r="B172" s="205"/>
      <c r="C172" s="194"/>
      <c r="D172" s="205"/>
      <c r="E172" s="194"/>
      <c r="F172" s="195"/>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c r="A173" s="208"/>
      <c r="B173" s="205"/>
      <c r="C173" s="194"/>
      <c r="D173" s="205"/>
      <c r="E173" s="194"/>
      <c r="F173" s="195"/>
      <c r="G173" s="171" t="s">
        <v>252</v>
      </c>
      <c r="H173" s="130"/>
      <c r="I173" s="130"/>
      <c r="J173" s="130"/>
      <c r="K173" s="130"/>
      <c r="L173" s="130"/>
      <c r="M173" s="130"/>
      <c r="N173" s="130"/>
      <c r="O173" s="130"/>
      <c r="P173" s="131"/>
      <c r="Q173" s="173" t="s">
        <v>335</v>
      </c>
      <c r="R173" s="130"/>
      <c r="S173" s="130"/>
      <c r="T173" s="130"/>
      <c r="U173" s="130"/>
      <c r="V173" s="130"/>
      <c r="W173" s="130"/>
      <c r="X173" s="130"/>
      <c r="Y173" s="130"/>
      <c r="Z173" s="130"/>
      <c r="AA173" s="130"/>
      <c r="AB173" s="129" t="s">
        <v>336</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c r="A174" s="208"/>
      <c r="B174" s="205"/>
      <c r="C174" s="194"/>
      <c r="D174" s="205"/>
      <c r="E174" s="194"/>
      <c r="F174" s="195"/>
      <c r="G174" s="172"/>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c r="A175" s="208"/>
      <c r="B175" s="205"/>
      <c r="C175" s="194"/>
      <c r="D175" s="205"/>
      <c r="E175" s="194"/>
      <c r="F175" s="195"/>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c r="A176" s="208"/>
      <c r="B176" s="205"/>
      <c r="C176" s="194"/>
      <c r="D176" s="205"/>
      <c r="E176" s="194"/>
      <c r="F176" s="195"/>
      <c r="G176" s="107"/>
      <c r="H176" s="108"/>
      <c r="I176" s="108"/>
      <c r="J176" s="108"/>
      <c r="K176" s="108"/>
      <c r="L176" s="108"/>
      <c r="M176" s="108"/>
      <c r="N176" s="108"/>
      <c r="O176" s="108"/>
      <c r="P176" s="109"/>
      <c r="Q176" s="181"/>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c r="A177" s="208"/>
      <c r="B177" s="205"/>
      <c r="C177" s="194"/>
      <c r="D177" s="205"/>
      <c r="E177" s="194"/>
      <c r="F177" s="195"/>
      <c r="G177" s="107"/>
      <c r="H177" s="108"/>
      <c r="I177" s="108"/>
      <c r="J177" s="108"/>
      <c r="K177" s="108"/>
      <c r="L177" s="108"/>
      <c r="M177" s="108"/>
      <c r="N177" s="108"/>
      <c r="O177" s="108"/>
      <c r="P177" s="109"/>
      <c r="Q177" s="181"/>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c r="A178" s="208"/>
      <c r="B178" s="205"/>
      <c r="C178" s="194"/>
      <c r="D178" s="205"/>
      <c r="E178" s="194"/>
      <c r="F178" s="195"/>
      <c r="G178" s="107"/>
      <c r="H178" s="108"/>
      <c r="I178" s="108"/>
      <c r="J178" s="108"/>
      <c r="K178" s="108"/>
      <c r="L178" s="108"/>
      <c r="M178" s="108"/>
      <c r="N178" s="108"/>
      <c r="O178" s="108"/>
      <c r="P178" s="109"/>
      <c r="Q178" s="181"/>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c r="A179" s="208"/>
      <c r="B179" s="205"/>
      <c r="C179" s="194"/>
      <c r="D179" s="205"/>
      <c r="E179" s="194"/>
      <c r="F179" s="195"/>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c r="A180" s="208"/>
      <c r="B180" s="205"/>
      <c r="C180" s="194"/>
      <c r="D180" s="205"/>
      <c r="E180" s="194"/>
      <c r="F180" s="195"/>
      <c r="G180" s="171" t="s">
        <v>252</v>
      </c>
      <c r="H180" s="130"/>
      <c r="I180" s="130"/>
      <c r="J180" s="130"/>
      <c r="K180" s="130"/>
      <c r="L180" s="130"/>
      <c r="M180" s="130"/>
      <c r="N180" s="130"/>
      <c r="O180" s="130"/>
      <c r="P180" s="131"/>
      <c r="Q180" s="173" t="s">
        <v>335</v>
      </c>
      <c r="R180" s="130"/>
      <c r="S180" s="130"/>
      <c r="T180" s="130"/>
      <c r="U180" s="130"/>
      <c r="V180" s="130"/>
      <c r="W180" s="130"/>
      <c r="X180" s="130"/>
      <c r="Y180" s="130"/>
      <c r="Z180" s="130"/>
      <c r="AA180" s="130"/>
      <c r="AB180" s="129" t="s">
        <v>336</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c r="A181" s="208"/>
      <c r="B181" s="205"/>
      <c r="C181" s="194"/>
      <c r="D181" s="205"/>
      <c r="E181" s="194"/>
      <c r="F181" s="195"/>
      <c r="G181" s="172"/>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c r="A182" s="208"/>
      <c r="B182" s="205"/>
      <c r="C182" s="194"/>
      <c r="D182" s="205"/>
      <c r="E182" s="194"/>
      <c r="F182" s="195"/>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c r="A183" s="208"/>
      <c r="B183" s="205"/>
      <c r="C183" s="194"/>
      <c r="D183" s="205"/>
      <c r="E183" s="194"/>
      <c r="F183" s="195"/>
      <c r="G183" s="107"/>
      <c r="H183" s="108"/>
      <c r="I183" s="108"/>
      <c r="J183" s="108"/>
      <c r="K183" s="108"/>
      <c r="L183" s="108"/>
      <c r="M183" s="108"/>
      <c r="N183" s="108"/>
      <c r="O183" s="108"/>
      <c r="P183" s="109"/>
      <c r="Q183" s="181"/>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c r="A184" s="208"/>
      <c r="B184" s="205"/>
      <c r="C184" s="194"/>
      <c r="D184" s="205"/>
      <c r="E184" s="194"/>
      <c r="F184" s="195"/>
      <c r="G184" s="107"/>
      <c r="H184" s="108"/>
      <c r="I184" s="108"/>
      <c r="J184" s="108"/>
      <c r="K184" s="108"/>
      <c r="L184" s="108"/>
      <c r="M184" s="108"/>
      <c r="N184" s="108"/>
      <c r="O184" s="108"/>
      <c r="P184" s="109"/>
      <c r="Q184" s="181"/>
      <c r="R184" s="108"/>
      <c r="S184" s="108"/>
      <c r="T184" s="108"/>
      <c r="U184" s="108"/>
      <c r="V184" s="108"/>
      <c r="W184" s="108"/>
      <c r="X184" s="108"/>
      <c r="Y184" s="108"/>
      <c r="Z184" s="108"/>
      <c r="AA184" s="293"/>
      <c r="AB184" s="143"/>
      <c r="AC184" s="144"/>
      <c r="AD184" s="144"/>
      <c r="AE184" s="211" t="s">
        <v>254</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idden="1">
      <c r="A185" s="208"/>
      <c r="B185" s="205"/>
      <c r="C185" s="194"/>
      <c r="D185" s="205"/>
      <c r="E185" s="194"/>
      <c r="F185" s="195"/>
      <c r="G185" s="107"/>
      <c r="H185" s="108"/>
      <c r="I185" s="108"/>
      <c r="J185" s="108"/>
      <c r="K185" s="108"/>
      <c r="L185" s="108"/>
      <c r="M185" s="108"/>
      <c r="N185" s="108"/>
      <c r="O185" s="108"/>
      <c r="P185" s="109"/>
      <c r="Q185" s="181"/>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c r="A186" s="208"/>
      <c r="B186" s="205"/>
      <c r="C186" s="194"/>
      <c r="D186" s="205"/>
      <c r="E186" s="196"/>
      <c r="F186" s="197"/>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c r="A187" s="208"/>
      <c r="B187" s="205"/>
      <c r="C187" s="194"/>
      <c r="D187" s="205"/>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208"/>
      <c r="B188" s="205"/>
      <c r="C188" s="194"/>
      <c r="D188" s="205"/>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208"/>
      <c r="B189" s="205"/>
      <c r="C189" s="194"/>
      <c r="D189" s="205"/>
      <c r="E189" s="181"/>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82"/>
    </row>
    <row r="190" spans="1:50" ht="45" hidden="1" customHeight="1">
      <c r="A190" s="208"/>
      <c r="B190" s="205"/>
      <c r="C190" s="194"/>
      <c r="D190" s="205"/>
      <c r="E190" s="183" t="s">
        <v>268</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c r="A191" s="208"/>
      <c r="B191" s="205"/>
      <c r="C191" s="194"/>
      <c r="D191" s="205"/>
      <c r="E191" s="188" t="s">
        <v>267</v>
      </c>
      <c r="F191" s="189"/>
      <c r="G191" s="11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c r="A192" s="208"/>
      <c r="B192" s="205"/>
      <c r="C192" s="194"/>
      <c r="D192" s="205"/>
      <c r="E192" s="192" t="s">
        <v>240</v>
      </c>
      <c r="F192" s="193"/>
      <c r="G192" s="174" t="s">
        <v>249</v>
      </c>
      <c r="H192" s="152"/>
      <c r="I192" s="152"/>
      <c r="J192" s="152"/>
      <c r="K192" s="152"/>
      <c r="L192" s="152"/>
      <c r="M192" s="152"/>
      <c r="N192" s="152"/>
      <c r="O192" s="152"/>
      <c r="P192" s="152"/>
      <c r="Q192" s="152"/>
      <c r="R192" s="152"/>
      <c r="S192" s="152"/>
      <c r="T192" s="152"/>
      <c r="U192" s="152"/>
      <c r="V192" s="152"/>
      <c r="W192" s="152"/>
      <c r="X192" s="153"/>
      <c r="Y192" s="175"/>
      <c r="Z192" s="176"/>
      <c r="AA192" s="177"/>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65" t="s">
        <v>251</v>
      </c>
      <c r="AV192" s="165"/>
      <c r="AW192" s="165"/>
      <c r="AX192" s="166"/>
    </row>
    <row r="193" spans="1:50" ht="18.75" hidden="1" customHeight="1">
      <c r="A193" s="208"/>
      <c r="B193" s="205"/>
      <c r="C193" s="194"/>
      <c r="D193" s="205"/>
      <c r="E193" s="194"/>
      <c r="F193" s="195"/>
      <c r="G193" s="172"/>
      <c r="H193" s="133"/>
      <c r="I193" s="133"/>
      <c r="J193" s="133"/>
      <c r="K193" s="133"/>
      <c r="L193" s="133"/>
      <c r="M193" s="133"/>
      <c r="N193" s="133"/>
      <c r="O193" s="133"/>
      <c r="P193" s="133"/>
      <c r="Q193" s="133"/>
      <c r="R193" s="133"/>
      <c r="S193" s="133"/>
      <c r="T193" s="133"/>
      <c r="U193" s="133"/>
      <c r="V193" s="133"/>
      <c r="W193" s="133"/>
      <c r="X193" s="134"/>
      <c r="Y193" s="178"/>
      <c r="Z193" s="179"/>
      <c r="AA193" s="180"/>
      <c r="AB193" s="154"/>
      <c r="AC193" s="133"/>
      <c r="AD193" s="134"/>
      <c r="AE193" s="156"/>
      <c r="AF193" s="156"/>
      <c r="AG193" s="156"/>
      <c r="AH193" s="156"/>
      <c r="AI193" s="156"/>
      <c r="AJ193" s="156"/>
      <c r="AK193" s="156"/>
      <c r="AL193" s="156"/>
      <c r="AM193" s="156"/>
      <c r="AN193" s="156"/>
      <c r="AO193" s="156"/>
      <c r="AP193" s="154"/>
      <c r="AQ193" s="167"/>
      <c r="AR193" s="168"/>
      <c r="AS193" s="133" t="s">
        <v>236</v>
      </c>
      <c r="AT193" s="134"/>
      <c r="AU193" s="169"/>
      <c r="AV193" s="169"/>
      <c r="AW193" s="133" t="s">
        <v>181</v>
      </c>
      <c r="AX193" s="170"/>
    </row>
    <row r="194" spans="1:50" ht="39.75" hidden="1" customHeight="1">
      <c r="A194" s="208"/>
      <c r="B194" s="205"/>
      <c r="C194" s="194"/>
      <c r="D194" s="205"/>
      <c r="E194" s="194"/>
      <c r="F194" s="195"/>
      <c r="G194" s="104"/>
      <c r="H194" s="105"/>
      <c r="I194" s="105"/>
      <c r="J194" s="105"/>
      <c r="K194" s="105"/>
      <c r="L194" s="105"/>
      <c r="M194" s="105"/>
      <c r="N194" s="105"/>
      <c r="O194" s="105"/>
      <c r="P194" s="105"/>
      <c r="Q194" s="105"/>
      <c r="R194" s="105"/>
      <c r="S194" s="105"/>
      <c r="T194" s="105"/>
      <c r="U194" s="105"/>
      <c r="V194" s="105"/>
      <c r="W194" s="105"/>
      <c r="X194" s="106"/>
      <c r="Y194" s="198" t="s">
        <v>250</v>
      </c>
      <c r="Z194" s="199"/>
      <c r="AA194" s="200"/>
      <c r="AB194" s="201"/>
      <c r="AC194" s="202"/>
      <c r="AD194" s="202"/>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c r="A195" s="208"/>
      <c r="B195" s="205"/>
      <c r="C195" s="194"/>
      <c r="D195" s="205"/>
      <c r="E195" s="194"/>
      <c r="F195" s="195"/>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c r="AC195" s="164"/>
      <c r="AD195" s="164"/>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c r="A196" s="208"/>
      <c r="B196" s="205"/>
      <c r="C196" s="194"/>
      <c r="D196" s="205"/>
      <c r="E196" s="194"/>
      <c r="F196" s="195"/>
      <c r="G196" s="174" t="s">
        <v>249</v>
      </c>
      <c r="H196" s="152"/>
      <c r="I196" s="152"/>
      <c r="J196" s="152"/>
      <c r="K196" s="152"/>
      <c r="L196" s="152"/>
      <c r="M196" s="152"/>
      <c r="N196" s="152"/>
      <c r="O196" s="152"/>
      <c r="P196" s="152"/>
      <c r="Q196" s="152"/>
      <c r="R196" s="152"/>
      <c r="S196" s="152"/>
      <c r="T196" s="152"/>
      <c r="U196" s="152"/>
      <c r="V196" s="152"/>
      <c r="W196" s="152"/>
      <c r="X196" s="153"/>
      <c r="Y196" s="175"/>
      <c r="Z196" s="176"/>
      <c r="AA196" s="177"/>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65" t="s">
        <v>251</v>
      </c>
      <c r="AV196" s="165"/>
      <c r="AW196" s="165"/>
      <c r="AX196" s="166"/>
    </row>
    <row r="197" spans="1:50" ht="18.75" hidden="1" customHeight="1">
      <c r="A197" s="208"/>
      <c r="B197" s="205"/>
      <c r="C197" s="194"/>
      <c r="D197" s="205"/>
      <c r="E197" s="194"/>
      <c r="F197" s="195"/>
      <c r="G197" s="172"/>
      <c r="H197" s="133"/>
      <c r="I197" s="133"/>
      <c r="J197" s="133"/>
      <c r="K197" s="133"/>
      <c r="L197" s="133"/>
      <c r="M197" s="133"/>
      <c r="N197" s="133"/>
      <c r="O197" s="133"/>
      <c r="P197" s="133"/>
      <c r="Q197" s="133"/>
      <c r="R197" s="133"/>
      <c r="S197" s="133"/>
      <c r="T197" s="133"/>
      <c r="U197" s="133"/>
      <c r="V197" s="133"/>
      <c r="W197" s="133"/>
      <c r="X197" s="134"/>
      <c r="Y197" s="178"/>
      <c r="Z197" s="179"/>
      <c r="AA197" s="180"/>
      <c r="AB197" s="154"/>
      <c r="AC197" s="133"/>
      <c r="AD197" s="134"/>
      <c r="AE197" s="156"/>
      <c r="AF197" s="156"/>
      <c r="AG197" s="156"/>
      <c r="AH197" s="156"/>
      <c r="AI197" s="156"/>
      <c r="AJ197" s="156"/>
      <c r="AK197" s="156"/>
      <c r="AL197" s="156"/>
      <c r="AM197" s="156"/>
      <c r="AN197" s="156"/>
      <c r="AO197" s="156"/>
      <c r="AP197" s="154"/>
      <c r="AQ197" s="167"/>
      <c r="AR197" s="168"/>
      <c r="AS197" s="133" t="s">
        <v>236</v>
      </c>
      <c r="AT197" s="134"/>
      <c r="AU197" s="169"/>
      <c r="AV197" s="169"/>
      <c r="AW197" s="133" t="s">
        <v>181</v>
      </c>
      <c r="AX197" s="170"/>
    </row>
    <row r="198" spans="1:50" ht="39.75" hidden="1" customHeight="1">
      <c r="A198" s="208"/>
      <c r="B198" s="205"/>
      <c r="C198" s="194"/>
      <c r="D198" s="205"/>
      <c r="E198" s="194"/>
      <c r="F198" s="195"/>
      <c r="G198" s="104"/>
      <c r="H198" s="105"/>
      <c r="I198" s="105"/>
      <c r="J198" s="105"/>
      <c r="K198" s="105"/>
      <c r="L198" s="105"/>
      <c r="M198" s="105"/>
      <c r="N198" s="105"/>
      <c r="O198" s="105"/>
      <c r="P198" s="105"/>
      <c r="Q198" s="105"/>
      <c r="R198" s="105"/>
      <c r="S198" s="105"/>
      <c r="T198" s="105"/>
      <c r="U198" s="105"/>
      <c r="V198" s="105"/>
      <c r="W198" s="105"/>
      <c r="X198" s="106"/>
      <c r="Y198" s="198" t="s">
        <v>250</v>
      </c>
      <c r="Z198" s="199"/>
      <c r="AA198" s="200"/>
      <c r="AB198" s="201"/>
      <c r="AC198" s="202"/>
      <c r="AD198" s="202"/>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c r="A199" s="208"/>
      <c r="B199" s="205"/>
      <c r="C199" s="194"/>
      <c r="D199" s="205"/>
      <c r="E199" s="194"/>
      <c r="F199" s="195"/>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c r="A200" s="208"/>
      <c r="B200" s="205"/>
      <c r="C200" s="194"/>
      <c r="D200" s="205"/>
      <c r="E200" s="194"/>
      <c r="F200" s="195"/>
      <c r="G200" s="174" t="s">
        <v>249</v>
      </c>
      <c r="H200" s="152"/>
      <c r="I200" s="152"/>
      <c r="J200" s="152"/>
      <c r="K200" s="152"/>
      <c r="L200" s="152"/>
      <c r="M200" s="152"/>
      <c r="N200" s="152"/>
      <c r="O200" s="152"/>
      <c r="P200" s="152"/>
      <c r="Q200" s="152"/>
      <c r="R200" s="152"/>
      <c r="S200" s="152"/>
      <c r="T200" s="152"/>
      <c r="U200" s="152"/>
      <c r="V200" s="152"/>
      <c r="W200" s="152"/>
      <c r="X200" s="153"/>
      <c r="Y200" s="175"/>
      <c r="Z200" s="176"/>
      <c r="AA200" s="177"/>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65" t="s">
        <v>251</v>
      </c>
      <c r="AV200" s="165"/>
      <c r="AW200" s="165"/>
      <c r="AX200" s="166"/>
    </row>
    <row r="201" spans="1:50" ht="18.75" hidden="1" customHeight="1">
      <c r="A201" s="208"/>
      <c r="B201" s="205"/>
      <c r="C201" s="194"/>
      <c r="D201" s="205"/>
      <c r="E201" s="194"/>
      <c r="F201" s="195"/>
      <c r="G201" s="172"/>
      <c r="H201" s="133"/>
      <c r="I201" s="133"/>
      <c r="J201" s="133"/>
      <c r="K201" s="133"/>
      <c r="L201" s="133"/>
      <c r="M201" s="133"/>
      <c r="N201" s="133"/>
      <c r="O201" s="133"/>
      <c r="P201" s="133"/>
      <c r="Q201" s="133"/>
      <c r="R201" s="133"/>
      <c r="S201" s="133"/>
      <c r="T201" s="133"/>
      <c r="U201" s="133"/>
      <c r="V201" s="133"/>
      <c r="W201" s="133"/>
      <c r="X201" s="134"/>
      <c r="Y201" s="178"/>
      <c r="Z201" s="179"/>
      <c r="AA201" s="180"/>
      <c r="AB201" s="154"/>
      <c r="AC201" s="133"/>
      <c r="AD201" s="134"/>
      <c r="AE201" s="156"/>
      <c r="AF201" s="156"/>
      <c r="AG201" s="156"/>
      <c r="AH201" s="156"/>
      <c r="AI201" s="156"/>
      <c r="AJ201" s="156"/>
      <c r="AK201" s="156"/>
      <c r="AL201" s="156"/>
      <c r="AM201" s="156"/>
      <c r="AN201" s="156"/>
      <c r="AO201" s="156"/>
      <c r="AP201" s="154"/>
      <c r="AQ201" s="167"/>
      <c r="AR201" s="168"/>
      <c r="AS201" s="133" t="s">
        <v>236</v>
      </c>
      <c r="AT201" s="134"/>
      <c r="AU201" s="169"/>
      <c r="AV201" s="169"/>
      <c r="AW201" s="133" t="s">
        <v>181</v>
      </c>
      <c r="AX201" s="170"/>
    </row>
    <row r="202" spans="1:50" ht="39.75" hidden="1" customHeight="1">
      <c r="A202" s="208"/>
      <c r="B202" s="205"/>
      <c r="C202" s="194"/>
      <c r="D202" s="205"/>
      <c r="E202" s="194"/>
      <c r="F202" s="195"/>
      <c r="G202" s="104"/>
      <c r="H202" s="105"/>
      <c r="I202" s="105"/>
      <c r="J202" s="105"/>
      <c r="K202" s="105"/>
      <c r="L202" s="105"/>
      <c r="M202" s="105"/>
      <c r="N202" s="105"/>
      <c r="O202" s="105"/>
      <c r="P202" s="105"/>
      <c r="Q202" s="105"/>
      <c r="R202" s="105"/>
      <c r="S202" s="105"/>
      <c r="T202" s="105"/>
      <c r="U202" s="105"/>
      <c r="V202" s="105"/>
      <c r="W202" s="105"/>
      <c r="X202" s="106"/>
      <c r="Y202" s="198" t="s">
        <v>250</v>
      </c>
      <c r="Z202" s="199"/>
      <c r="AA202" s="200"/>
      <c r="AB202" s="201"/>
      <c r="AC202" s="202"/>
      <c r="AD202" s="202"/>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c r="A203" s="208"/>
      <c r="B203" s="205"/>
      <c r="C203" s="194"/>
      <c r="D203" s="205"/>
      <c r="E203" s="194"/>
      <c r="F203" s="195"/>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c r="A204" s="208"/>
      <c r="B204" s="205"/>
      <c r="C204" s="194"/>
      <c r="D204" s="205"/>
      <c r="E204" s="194"/>
      <c r="F204" s="195"/>
      <c r="G204" s="174" t="s">
        <v>249</v>
      </c>
      <c r="H204" s="152"/>
      <c r="I204" s="152"/>
      <c r="J204" s="152"/>
      <c r="K204" s="152"/>
      <c r="L204" s="152"/>
      <c r="M204" s="152"/>
      <c r="N204" s="152"/>
      <c r="O204" s="152"/>
      <c r="P204" s="152"/>
      <c r="Q204" s="152"/>
      <c r="R204" s="152"/>
      <c r="S204" s="152"/>
      <c r="T204" s="152"/>
      <c r="U204" s="152"/>
      <c r="V204" s="152"/>
      <c r="W204" s="152"/>
      <c r="X204" s="153"/>
      <c r="Y204" s="175"/>
      <c r="Z204" s="176"/>
      <c r="AA204" s="177"/>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65" t="s">
        <v>251</v>
      </c>
      <c r="AV204" s="165"/>
      <c r="AW204" s="165"/>
      <c r="AX204" s="166"/>
    </row>
    <row r="205" spans="1:50" ht="18.75" hidden="1" customHeight="1">
      <c r="A205" s="208"/>
      <c r="B205" s="205"/>
      <c r="C205" s="194"/>
      <c r="D205" s="205"/>
      <c r="E205" s="194"/>
      <c r="F205" s="195"/>
      <c r="G205" s="172"/>
      <c r="H205" s="133"/>
      <c r="I205" s="133"/>
      <c r="J205" s="133"/>
      <c r="K205" s="133"/>
      <c r="L205" s="133"/>
      <c r="M205" s="133"/>
      <c r="N205" s="133"/>
      <c r="O205" s="133"/>
      <c r="P205" s="133"/>
      <c r="Q205" s="133"/>
      <c r="R205" s="133"/>
      <c r="S205" s="133"/>
      <c r="T205" s="133"/>
      <c r="U205" s="133"/>
      <c r="V205" s="133"/>
      <c r="W205" s="133"/>
      <c r="X205" s="134"/>
      <c r="Y205" s="178"/>
      <c r="Z205" s="179"/>
      <c r="AA205" s="180"/>
      <c r="AB205" s="154"/>
      <c r="AC205" s="133"/>
      <c r="AD205" s="134"/>
      <c r="AE205" s="156"/>
      <c r="AF205" s="156"/>
      <c r="AG205" s="156"/>
      <c r="AH205" s="156"/>
      <c r="AI205" s="156"/>
      <c r="AJ205" s="156"/>
      <c r="AK205" s="156"/>
      <c r="AL205" s="156"/>
      <c r="AM205" s="156"/>
      <c r="AN205" s="156"/>
      <c r="AO205" s="156"/>
      <c r="AP205" s="154"/>
      <c r="AQ205" s="167"/>
      <c r="AR205" s="168"/>
      <c r="AS205" s="133" t="s">
        <v>236</v>
      </c>
      <c r="AT205" s="134"/>
      <c r="AU205" s="169"/>
      <c r="AV205" s="169"/>
      <c r="AW205" s="133" t="s">
        <v>181</v>
      </c>
      <c r="AX205" s="170"/>
    </row>
    <row r="206" spans="1:50" ht="39.75" hidden="1" customHeight="1">
      <c r="A206" s="208"/>
      <c r="B206" s="205"/>
      <c r="C206" s="194"/>
      <c r="D206" s="205"/>
      <c r="E206" s="194"/>
      <c r="F206" s="195"/>
      <c r="G206" s="104"/>
      <c r="H206" s="105"/>
      <c r="I206" s="105"/>
      <c r="J206" s="105"/>
      <c r="K206" s="105"/>
      <c r="L206" s="105"/>
      <c r="M206" s="105"/>
      <c r="N206" s="105"/>
      <c r="O206" s="105"/>
      <c r="P206" s="105"/>
      <c r="Q206" s="105"/>
      <c r="R206" s="105"/>
      <c r="S206" s="105"/>
      <c r="T206" s="105"/>
      <c r="U206" s="105"/>
      <c r="V206" s="105"/>
      <c r="W206" s="105"/>
      <c r="X206" s="106"/>
      <c r="Y206" s="198" t="s">
        <v>250</v>
      </c>
      <c r="Z206" s="199"/>
      <c r="AA206" s="200"/>
      <c r="AB206" s="201"/>
      <c r="AC206" s="202"/>
      <c r="AD206" s="202"/>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c r="A207" s="208"/>
      <c r="B207" s="205"/>
      <c r="C207" s="194"/>
      <c r="D207" s="205"/>
      <c r="E207" s="194"/>
      <c r="F207" s="195"/>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c r="A208" s="208"/>
      <c r="B208" s="205"/>
      <c r="C208" s="194"/>
      <c r="D208" s="205"/>
      <c r="E208" s="194"/>
      <c r="F208" s="195"/>
      <c r="G208" s="174" t="s">
        <v>249</v>
      </c>
      <c r="H208" s="152"/>
      <c r="I208" s="152"/>
      <c r="J208" s="152"/>
      <c r="K208" s="152"/>
      <c r="L208" s="152"/>
      <c r="M208" s="152"/>
      <c r="N208" s="152"/>
      <c r="O208" s="152"/>
      <c r="P208" s="152"/>
      <c r="Q208" s="152"/>
      <c r="R208" s="152"/>
      <c r="S208" s="152"/>
      <c r="T208" s="152"/>
      <c r="U208" s="152"/>
      <c r="V208" s="152"/>
      <c r="W208" s="152"/>
      <c r="X208" s="153"/>
      <c r="Y208" s="175"/>
      <c r="Z208" s="176"/>
      <c r="AA208" s="177"/>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65" t="s">
        <v>251</v>
      </c>
      <c r="AV208" s="165"/>
      <c r="AW208" s="165"/>
      <c r="AX208" s="166"/>
    </row>
    <row r="209" spans="1:50" ht="18.75" hidden="1" customHeight="1">
      <c r="A209" s="208"/>
      <c r="B209" s="205"/>
      <c r="C209" s="194"/>
      <c r="D209" s="205"/>
      <c r="E209" s="194"/>
      <c r="F209" s="195"/>
      <c r="G209" s="172"/>
      <c r="H209" s="133"/>
      <c r="I209" s="133"/>
      <c r="J209" s="133"/>
      <c r="K209" s="133"/>
      <c r="L209" s="133"/>
      <c r="M209" s="133"/>
      <c r="N209" s="133"/>
      <c r="O209" s="133"/>
      <c r="P209" s="133"/>
      <c r="Q209" s="133"/>
      <c r="R209" s="133"/>
      <c r="S209" s="133"/>
      <c r="T209" s="133"/>
      <c r="U209" s="133"/>
      <c r="V209" s="133"/>
      <c r="W209" s="133"/>
      <c r="X209" s="134"/>
      <c r="Y209" s="178"/>
      <c r="Z209" s="179"/>
      <c r="AA209" s="180"/>
      <c r="AB209" s="154"/>
      <c r="AC209" s="133"/>
      <c r="AD209" s="134"/>
      <c r="AE209" s="156"/>
      <c r="AF209" s="156"/>
      <c r="AG209" s="156"/>
      <c r="AH209" s="156"/>
      <c r="AI209" s="156"/>
      <c r="AJ209" s="156"/>
      <c r="AK209" s="156"/>
      <c r="AL209" s="156"/>
      <c r="AM209" s="156"/>
      <c r="AN209" s="156"/>
      <c r="AO209" s="156"/>
      <c r="AP209" s="154"/>
      <c r="AQ209" s="167"/>
      <c r="AR209" s="168"/>
      <c r="AS209" s="133" t="s">
        <v>236</v>
      </c>
      <c r="AT209" s="134"/>
      <c r="AU209" s="169"/>
      <c r="AV209" s="169"/>
      <c r="AW209" s="133" t="s">
        <v>181</v>
      </c>
      <c r="AX209" s="170"/>
    </row>
    <row r="210" spans="1:50" ht="39.75" hidden="1" customHeight="1">
      <c r="A210" s="208"/>
      <c r="B210" s="205"/>
      <c r="C210" s="194"/>
      <c r="D210" s="205"/>
      <c r="E210" s="194"/>
      <c r="F210" s="195"/>
      <c r="G210" s="104"/>
      <c r="H210" s="105"/>
      <c r="I210" s="105"/>
      <c r="J210" s="105"/>
      <c r="K210" s="105"/>
      <c r="L210" s="105"/>
      <c r="M210" s="105"/>
      <c r="N210" s="105"/>
      <c r="O210" s="105"/>
      <c r="P210" s="105"/>
      <c r="Q210" s="105"/>
      <c r="R210" s="105"/>
      <c r="S210" s="105"/>
      <c r="T210" s="105"/>
      <c r="U210" s="105"/>
      <c r="V210" s="105"/>
      <c r="W210" s="105"/>
      <c r="X210" s="106"/>
      <c r="Y210" s="198" t="s">
        <v>250</v>
      </c>
      <c r="Z210" s="199"/>
      <c r="AA210" s="200"/>
      <c r="AB210" s="201"/>
      <c r="AC210" s="202"/>
      <c r="AD210" s="202"/>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c r="A211" s="208"/>
      <c r="B211" s="205"/>
      <c r="C211" s="194"/>
      <c r="D211" s="205"/>
      <c r="E211" s="194"/>
      <c r="F211" s="195"/>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c r="A212" s="208"/>
      <c r="B212" s="205"/>
      <c r="C212" s="194"/>
      <c r="D212" s="205"/>
      <c r="E212" s="194"/>
      <c r="F212" s="195"/>
      <c r="G212" s="171" t="s">
        <v>252</v>
      </c>
      <c r="H212" s="130"/>
      <c r="I212" s="130"/>
      <c r="J212" s="130"/>
      <c r="K212" s="130"/>
      <c r="L212" s="130"/>
      <c r="M212" s="130"/>
      <c r="N212" s="130"/>
      <c r="O212" s="130"/>
      <c r="P212" s="131"/>
      <c r="Q212" s="173" t="s">
        <v>335</v>
      </c>
      <c r="R212" s="130"/>
      <c r="S212" s="130"/>
      <c r="T212" s="130"/>
      <c r="U212" s="130"/>
      <c r="V212" s="130"/>
      <c r="W212" s="130"/>
      <c r="X212" s="130"/>
      <c r="Y212" s="130"/>
      <c r="Z212" s="130"/>
      <c r="AA212" s="130"/>
      <c r="AB212" s="129" t="s">
        <v>336</v>
      </c>
      <c r="AC212" s="130"/>
      <c r="AD212" s="131"/>
      <c r="AE212" s="173" t="s">
        <v>253</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c r="A213" s="208"/>
      <c r="B213" s="205"/>
      <c r="C213" s="194"/>
      <c r="D213" s="205"/>
      <c r="E213" s="194"/>
      <c r="F213" s="195"/>
      <c r="G213" s="172"/>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70"/>
    </row>
    <row r="214" spans="1:50" ht="22.5" hidden="1" customHeight="1">
      <c r="A214" s="208"/>
      <c r="B214" s="205"/>
      <c r="C214" s="194"/>
      <c r="D214" s="205"/>
      <c r="E214" s="194"/>
      <c r="F214" s="195"/>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208"/>
      <c r="B215" s="205"/>
      <c r="C215" s="194"/>
      <c r="D215" s="205"/>
      <c r="E215" s="194"/>
      <c r="F215" s="19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208"/>
      <c r="B216" s="205"/>
      <c r="C216" s="194"/>
      <c r="D216" s="205"/>
      <c r="E216" s="194"/>
      <c r="F216" s="19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208"/>
      <c r="B217" s="205"/>
      <c r="C217" s="194"/>
      <c r="D217" s="205"/>
      <c r="E217" s="194"/>
      <c r="F217" s="19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208"/>
      <c r="B218" s="205"/>
      <c r="C218" s="194"/>
      <c r="D218" s="205"/>
      <c r="E218" s="194"/>
      <c r="F218" s="19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208"/>
      <c r="B219" s="205"/>
      <c r="C219" s="194"/>
      <c r="D219" s="205"/>
      <c r="E219" s="194"/>
      <c r="F219" s="195"/>
      <c r="G219" s="171" t="s">
        <v>252</v>
      </c>
      <c r="H219" s="130"/>
      <c r="I219" s="130"/>
      <c r="J219" s="130"/>
      <c r="K219" s="130"/>
      <c r="L219" s="130"/>
      <c r="M219" s="130"/>
      <c r="N219" s="130"/>
      <c r="O219" s="130"/>
      <c r="P219" s="131"/>
      <c r="Q219" s="173" t="s">
        <v>335</v>
      </c>
      <c r="R219" s="130"/>
      <c r="S219" s="130"/>
      <c r="T219" s="130"/>
      <c r="U219" s="130"/>
      <c r="V219" s="130"/>
      <c r="W219" s="130"/>
      <c r="X219" s="130"/>
      <c r="Y219" s="130"/>
      <c r="Z219" s="130"/>
      <c r="AA219" s="130"/>
      <c r="AB219" s="129" t="s">
        <v>336</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208"/>
      <c r="B220" s="205"/>
      <c r="C220" s="194"/>
      <c r="D220" s="205"/>
      <c r="E220" s="194"/>
      <c r="F220" s="195"/>
      <c r="G220" s="172"/>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208"/>
      <c r="B221" s="205"/>
      <c r="C221" s="194"/>
      <c r="D221" s="205"/>
      <c r="E221" s="194"/>
      <c r="F221" s="19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208"/>
      <c r="B222" s="205"/>
      <c r="C222" s="194"/>
      <c r="D222" s="205"/>
      <c r="E222" s="194"/>
      <c r="F222" s="19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208"/>
      <c r="B223" s="205"/>
      <c r="C223" s="194"/>
      <c r="D223" s="205"/>
      <c r="E223" s="194"/>
      <c r="F223" s="19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208"/>
      <c r="B224" s="205"/>
      <c r="C224" s="194"/>
      <c r="D224" s="205"/>
      <c r="E224" s="194"/>
      <c r="F224" s="19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208"/>
      <c r="B225" s="205"/>
      <c r="C225" s="194"/>
      <c r="D225" s="205"/>
      <c r="E225" s="194"/>
      <c r="F225" s="19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208"/>
      <c r="B226" s="205"/>
      <c r="C226" s="194"/>
      <c r="D226" s="205"/>
      <c r="E226" s="194"/>
      <c r="F226" s="195"/>
      <c r="G226" s="171" t="s">
        <v>252</v>
      </c>
      <c r="H226" s="130"/>
      <c r="I226" s="130"/>
      <c r="J226" s="130"/>
      <c r="K226" s="130"/>
      <c r="L226" s="130"/>
      <c r="M226" s="130"/>
      <c r="N226" s="130"/>
      <c r="O226" s="130"/>
      <c r="P226" s="131"/>
      <c r="Q226" s="173" t="s">
        <v>335</v>
      </c>
      <c r="R226" s="130"/>
      <c r="S226" s="130"/>
      <c r="T226" s="130"/>
      <c r="U226" s="130"/>
      <c r="V226" s="130"/>
      <c r="W226" s="130"/>
      <c r="X226" s="130"/>
      <c r="Y226" s="130"/>
      <c r="Z226" s="130"/>
      <c r="AA226" s="130"/>
      <c r="AB226" s="129" t="s">
        <v>336</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208"/>
      <c r="B227" s="205"/>
      <c r="C227" s="194"/>
      <c r="D227" s="205"/>
      <c r="E227" s="194"/>
      <c r="F227" s="195"/>
      <c r="G227" s="172"/>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208"/>
      <c r="B228" s="205"/>
      <c r="C228" s="194"/>
      <c r="D228" s="205"/>
      <c r="E228" s="194"/>
      <c r="F228" s="19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208"/>
      <c r="B229" s="205"/>
      <c r="C229" s="194"/>
      <c r="D229" s="205"/>
      <c r="E229" s="194"/>
      <c r="F229" s="19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208"/>
      <c r="B230" s="205"/>
      <c r="C230" s="194"/>
      <c r="D230" s="205"/>
      <c r="E230" s="194"/>
      <c r="F230" s="19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208"/>
      <c r="B231" s="205"/>
      <c r="C231" s="194"/>
      <c r="D231" s="205"/>
      <c r="E231" s="194"/>
      <c r="F231" s="19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208"/>
      <c r="B232" s="205"/>
      <c r="C232" s="194"/>
      <c r="D232" s="205"/>
      <c r="E232" s="194"/>
      <c r="F232" s="19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208"/>
      <c r="B233" s="205"/>
      <c r="C233" s="194"/>
      <c r="D233" s="205"/>
      <c r="E233" s="194"/>
      <c r="F233" s="195"/>
      <c r="G233" s="171" t="s">
        <v>252</v>
      </c>
      <c r="H233" s="130"/>
      <c r="I233" s="130"/>
      <c r="J233" s="130"/>
      <c r="K233" s="130"/>
      <c r="L233" s="130"/>
      <c r="M233" s="130"/>
      <c r="N233" s="130"/>
      <c r="O233" s="130"/>
      <c r="P233" s="131"/>
      <c r="Q233" s="173" t="s">
        <v>335</v>
      </c>
      <c r="R233" s="130"/>
      <c r="S233" s="130"/>
      <c r="T233" s="130"/>
      <c r="U233" s="130"/>
      <c r="V233" s="130"/>
      <c r="W233" s="130"/>
      <c r="X233" s="130"/>
      <c r="Y233" s="130"/>
      <c r="Z233" s="130"/>
      <c r="AA233" s="130"/>
      <c r="AB233" s="129" t="s">
        <v>336</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208"/>
      <c r="B234" s="205"/>
      <c r="C234" s="194"/>
      <c r="D234" s="205"/>
      <c r="E234" s="194"/>
      <c r="F234" s="195"/>
      <c r="G234" s="172"/>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208"/>
      <c r="B235" s="205"/>
      <c r="C235" s="194"/>
      <c r="D235" s="205"/>
      <c r="E235" s="194"/>
      <c r="F235" s="19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208"/>
      <c r="B236" s="205"/>
      <c r="C236" s="194"/>
      <c r="D236" s="205"/>
      <c r="E236" s="194"/>
      <c r="F236" s="19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208"/>
      <c r="B237" s="205"/>
      <c r="C237" s="194"/>
      <c r="D237" s="205"/>
      <c r="E237" s="194"/>
      <c r="F237" s="19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208"/>
      <c r="B238" s="205"/>
      <c r="C238" s="194"/>
      <c r="D238" s="205"/>
      <c r="E238" s="194"/>
      <c r="F238" s="19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208"/>
      <c r="B239" s="205"/>
      <c r="C239" s="194"/>
      <c r="D239" s="205"/>
      <c r="E239" s="194"/>
      <c r="F239" s="19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208"/>
      <c r="B240" s="205"/>
      <c r="C240" s="194"/>
      <c r="D240" s="205"/>
      <c r="E240" s="194"/>
      <c r="F240" s="195"/>
      <c r="G240" s="171" t="s">
        <v>252</v>
      </c>
      <c r="H240" s="130"/>
      <c r="I240" s="130"/>
      <c r="J240" s="130"/>
      <c r="K240" s="130"/>
      <c r="L240" s="130"/>
      <c r="M240" s="130"/>
      <c r="N240" s="130"/>
      <c r="O240" s="130"/>
      <c r="P240" s="131"/>
      <c r="Q240" s="173" t="s">
        <v>335</v>
      </c>
      <c r="R240" s="130"/>
      <c r="S240" s="130"/>
      <c r="T240" s="130"/>
      <c r="U240" s="130"/>
      <c r="V240" s="130"/>
      <c r="W240" s="130"/>
      <c r="X240" s="130"/>
      <c r="Y240" s="130"/>
      <c r="Z240" s="130"/>
      <c r="AA240" s="130"/>
      <c r="AB240" s="129" t="s">
        <v>336</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208"/>
      <c r="B241" s="205"/>
      <c r="C241" s="194"/>
      <c r="D241" s="205"/>
      <c r="E241" s="194"/>
      <c r="F241" s="195"/>
      <c r="G241" s="172"/>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208"/>
      <c r="B242" s="205"/>
      <c r="C242" s="194"/>
      <c r="D242" s="205"/>
      <c r="E242" s="194"/>
      <c r="F242" s="19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208"/>
      <c r="B243" s="205"/>
      <c r="C243" s="194"/>
      <c r="D243" s="205"/>
      <c r="E243" s="194"/>
      <c r="F243" s="19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208"/>
      <c r="B244" s="205"/>
      <c r="C244" s="194"/>
      <c r="D244" s="205"/>
      <c r="E244" s="194"/>
      <c r="F244" s="19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254</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c r="A245" s="208"/>
      <c r="B245" s="205"/>
      <c r="C245" s="194"/>
      <c r="D245" s="205"/>
      <c r="E245" s="194"/>
      <c r="F245" s="19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208"/>
      <c r="B246" s="205"/>
      <c r="C246" s="194"/>
      <c r="D246" s="205"/>
      <c r="E246" s="196"/>
      <c r="F246" s="19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208"/>
      <c r="B247" s="205"/>
      <c r="C247" s="194"/>
      <c r="D247" s="205"/>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208"/>
      <c r="B248" s="205"/>
      <c r="C248" s="194"/>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208"/>
      <c r="B249" s="205"/>
      <c r="C249" s="194"/>
      <c r="D249" s="205"/>
      <c r="E249" s="181"/>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82"/>
    </row>
    <row r="250" spans="1:50" ht="45" hidden="1" customHeight="1">
      <c r="A250" s="208"/>
      <c r="B250" s="205"/>
      <c r="C250" s="194"/>
      <c r="D250" s="205"/>
      <c r="E250" s="183" t="s">
        <v>268</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c r="A251" s="208"/>
      <c r="B251" s="205"/>
      <c r="C251" s="194"/>
      <c r="D251" s="205"/>
      <c r="E251" s="188" t="s">
        <v>267</v>
      </c>
      <c r="F251" s="189"/>
      <c r="G251" s="11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c r="A252" s="208"/>
      <c r="B252" s="205"/>
      <c r="C252" s="194"/>
      <c r="D252" s="205"/>
      <c r="E252" s="192" t="s">
        <v>240</v>
      </c>
      <c r="F252" s="193"/>
      <c r="G252" s="174" t="s">
        <v>249</v>
      </c>
      <c r="H252" s="152"/>
      <c r="I252" s="152"/>
      <c r="J252" s="152"/>
      <c r="K252" s="152"/>
      <c r="L252" s="152"/>
      <c r="M252" s="152"/>
      <c r="N252" s="152"/>
      <c r="O252" s="152"/>
      <c r="P252" s="152"/>
      <c r="Q252" s="152"/>
      <c r="R252" s="152"/>
      <c r="S252" s="152"/>
      <c r="T252" s="152"/>
      <c r="U252" s="152"/>
      <c r="V252" s="152"/>
      <c r="W252" s="152"/>
      <c r="X252" s="153"/>
      <c r="Y252" s="175"/>
      <c r="Z252" s="176"/>
      <c r="AA252" s="177"/>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65" t="s">
        <v>251</v>
      </c>
      <c r="AV252" s="165"/>
      <c r="AW252" s="165"/>
      <c r="AX252" s="166"/>
    </row>
    <row r="253" spans="1:50" ht="18.75" hidden="1" customHeight="1">
      <c r="A253" s="208"/>
      <c r="B253" s="205"/>
      <c r="C253" s="194"/>
      <c r="D253" s="205"/>
      <c r="E253" s="194"/>
      <c r="F253" s="195"/>
      <c r="G253" s="172"/>
      <c r="H253" s="133"/>
      <c r="I253" s="133"/>
      <c r="J253" s="133"/>
      <c r="K253" s="133"/>
      <c r="L253" s="133"/>
      <c r="M253" s="133"/>
      <c r="N253" s="133"/>
      <c r="O253" s="133"/>
      <c r="P253" s="133"/>
      <c r="Q253" s="133"/>
      <c r="R253" s="133"/>
      <c r="S253" s="133"/>
      <c r="T253" s="133"/>
      <c r="U253" s="133"/>
      <c r="V253" s="133"/>
      <c r="W253" s="133"/>
      <c r="X253" s="134"/>
      <c r="Y253" s="178"/>
      <c r="Z253" s="179"/>
      <c r="AA253" s="180"/>
      <c r="AB253" s="154"/>
      <c r="AC253" s="133"/>
      <c r="AD253" s="134"/>
      <c r="AE253" s="156"/>
      <c r="AF253" s="156"/>
      <c r="AG253" s="156"/>
      <c r="AH253" s="156"/>
      <c r="AI253" s="156"/>
      <c r="AJ253" s="156"/>
      <c r="AK253" s="156"/>
      <c r="AL253" s="156"/>
      <c r="AM253" s="156"/>
      <c r="AN253" s="156"/>
      <c r="AO253" s="156"/>
      <c r="AP253" s="154"/>
      <c r="AQ253" s="167"/>
      <c r="AR253" s="168"/>
      <c r="AS253" s="133" t="s">
        <v>236</v>
      </c>
      <c r="AT253" s="134"/>
      <c r="AU253" s="169"/>
      <c r="AV253" s="169"/>
      <c r="AW253" s="133" t="s">
        <v>181</v>
      </c>
      <c r="AX253" s="170"/>
    </row>
    <row r="254" spans="1:50" ht="39.75" hidden="1" customHeight="1">
      <c r="A254" s="208"/>
      <c r="B254" s="205"/>
      <c r="C254" s="194"/>
      <c r="D254" s="205"/>
      <c r="E254" s="194"/>
      <c r="F254" s="195"/>
      <c r="G254" s="104"/>
      <c r="H254" s="105"/>
      <c r="I254" s="105"/>
      <c r="J254" s="105"/>
      <c r="K254" s="105"/>
      <c r="L254" s="105"/>
      <c r="M254" s="105"/>
      <c r="N254" s="105"/>
      <c r="O254" s="105"/>
      <c r="P254" s="105"/>
      <c r="Q254" s="105"/>
      <c r="R254" s="105"/>
      <c r="S254" s="105"/>
      <c r="T254" s="105"/>
      <c r="U254" s="105"/>
      <c r="V254" s="105"/>
      <c r="W254" s="105"/>
      <c r="X254" s="106"/>
      <c r="Y254" s="198" t="s">
        <v>250</v>
      </c>
      <c r="Z254" s="199"/>
      <c r="AA254" s="200"/>
      <c r="AB254" s="201"/>
      <c r="AC254" s="202"/>
      <c r="AD254" s="202"/>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c r="A255" s="208"/>
      <c r="B255" s="205"/>
      <c r="C255" s="194"/>
      <c r="D255" s="205"/>
      <c r="E255" s="194"/>
      <c r="F255" s="195"/>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c r="AC255" s="164"/>
      <c r="AD255" s="164"/>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c r="A256" s="208"/>
      <c r="B256" s="205"/>
      <c r="C256" s="194"/>
      <c r="D256" s="205"/>
      <c r="E256" s="194"/>
      <c r="F256" s="195"/>
      <c r="G256" s="174" t="s">
        <v>249</v>
      </c>
      <c r="H256" s="152"/>
      <c r="I256" s="152"/>
      <c r="J256" s="152"/>
      <c r="K256" s="152"/>
      <c r="L256" s="152"/>
      <c r="M256" s="152"/>
      <c r="N256" s="152"/>
      <c r="O256" s="152"/>
      <c r="P256" s="152"/>
      <c r="Q256" s="152"/>
      <c r="R256" s="152"/>
      <c r="S256" s="152"/>
      <c r="T256" s="152"/>
      <c r="U256" s="152"/>
      <c r="V256" s="152"/>
      <c r="W256" s="152"/>
      <c r="X256" s="153"/>
      <c r="Y256" s="175"/>
      <c r="Z256" s="176"/>
      <c r="AA256" s="177"/>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65" t="s">
        <v>251</v>
      </c>
      <c r="AV256" s="165"/>
      <c r="AW256" s="165"/>
      <c r="AX256" s="166"/>
    </row>
    <row r="257" spans="1:50" ht="18.75" hidden="1" customHeight="1">
      <c r="A257" s="208"/>
      <c r="B257" s="205"/>
      <c r="C257" s="194"/>
      <c r="D257" s="205"/>
      <c r="E257" s="194"/>
      <c r="F257" s="195"/>
      <c r="G257" s="172"/>
      <c r="H257" s="133"/>
      <c r="I257" s="133"/>
      <c r="J257" s="133"/>
      <c r="K257" s="133"/>
      <c r="L257" s="133"/>
      <c r="M257" s="133"/>
      <c r="N257" s="133"/>
      <c r="O257" s="133"/>
      <c r="P257" s="133"/>
      <c r="Q257" s="133"/>
      <c r="R257" s="133"/>
      <c r="S257" s="133"/>
      <c r="T257" s="133"/>
      <c r="U257" s="133"/>
      <c r="V257" s="133"/>
      <c r="W257" s="133"/>
      <c r="X257" s="134"/>
      <c r="Y257" s="178"/>
      <c r="Z257" s="179"/>
      <c r="AA257" s="180"/>
      <c r="AB257" s="154"/>
      <c r="AC257" s="133"/>
      <c r="AD257" s="134"/>
      <c r="AE257" s="156"/>
      <c r="AF257" s="156"/>
      <c r="AG257" s="156"/>
      <c r="AH257" s="156"/>
      <c r="AI257" s="156"/>
      <c r="AJ257" s="156"/>
      <c r="AK257" s="156"/>
      <c r="AL257" s="156"/>
      <c r="AM257" s="156"/>
      <c r="AN257" s="156"/>
      <c r="AO257" s="156"/>
      <c r="AP257" s="154"/>
      <c r="AQ257" s="167"/>
      <c r="AR257" s="168"/>
      <c r="AS257" s="133" t="s">
        <v>236</v>
      </c>
      <c r="AT257" s="134"/>
      <c r="AU257" s="169"/>
      <c r="AV257" s="169"/>
      <c r="AW257" s="133" t="s">
        <v>181</v>
      </c>
      <c r="AX257" s="170"/>
    </row>
    <row r="258" spans="1:50" ht="39.75" hidden="1" customHeight="1">
      <c r="A258" s="208"/>
      <c r="B258" s="205"/>
      <c r="C258" s="194"/>
      <c r="D258" s="205"/>
      <c r="E258" s="194"/>
      <c r="F258" s="195"/>
      <c r="G258" s="104"/>
      <c r="H258" s="105"/>
      <c r="I258" s="105"/>
      <c r="J258" s="105"/>
      <c r="K258" s="105"/>
      <c r="L258" s="105"/>
      <c r="M258" s="105"/>
      <c r="N258" s="105"/>
      <c r="O258" s="105"/>
      <c r="P258" s="105"/>
      <c r="Q258" s="105"/>
      <c r="R258" s="105"/>
      <c r="S258" s="105"/>
      <c r="T258" s="105"/>
      <c r="U258" s="105"/>
      <c r="V258" s="105"/>
      <c r="W258" s="105"/>
      <c r="X258" s="106"/>
      <c r="Y258" s="198" t="s">
        <v>250</v>
      </c>
      <c r="Z258" s="199"/>
      <c r="AA258" s="200"/>
      <c r="AB258" s="201"/>
      <c r="AC258" s="202"/>
      <c r="AD258" s="202"/>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c r="A259" s="208"/>
      <c r="B259" s="205"/>
      <c r="C259" s="194"/>
      <c r="D259" s="205"/>
      <c r="E259" s="194"/>
      <c r="F259" s="195"/>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c r="A260" s="208"/>
      <c r="B260" s="205"/>
      <c r="C260" s="194"/>
      <c r="D260" s="205"/>
      <c r="E260" s="194"/>
      <c r="F260" s="195"/>
      <c r="G260" s="174" t="s">
        <v>249</v>
      </c>
      <c r="H260" s="152"/>
      <c r="I260" s="152"/>
      <c r="J260" s="152"/>
      <c r="K260" s="152"/>
      <c r="L260" s="152"/>
      <c r="M260" s="152"/>
      <c r="N260" s="152"/>
      <c r="O260" s="152"/>
      <c r="P260" s="152"/>
      <c r="Q260" s="152"/>
      <c r="R260" s="152"/>
      <c r="S260" s="152"/>
      <c r="T260" s="152"/>
      <c r="U260" s="152"/>
      <c r="V260" s="152"/>
      <c r="W260" s="152"/>
      <c r="X260" s="153"/>
      <c r="Y260" s="175"/>
      <c r="Z260" s="176"/>
      <c r="AA260" s="177"/>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65" t="s">
        <v>251</v>
      </c>
      <c r="AV260" s="165"/>
      <c r="AW260" s="165"/>
      <c r="AX260" s="166"/>
    </row>
    <row r="261" spans="1:50" ht="18.75" hidden="1" customHeight="1">
      <c r="A261" s="208"/>
      <c r="B261" s="205"/>
      <c r="C261" s="194"/>
      <c r="D261" s="205"/>
      <c r="E261" s="194"/>
      <c r="F261" s="195"/>
      <c r="G261" s="172"/>
      <c r="H261" s="133"/>
      <c r="I261" s="133"/>
      <c r="J261" s="133"/>
      <c r="K261" s="133"/>
      <c r="L261" s="133"/>
      <c r="M261" s="133"/>
      <c r="N261" s="133"/>
      <c r="O261" s="133"/>
      <c r="P261" s="133"/>
      <c r="Q261" s="133"/>
      <c r="R261" s="133"/>
      <c r="S261" s="133"/>
      <c r="T261" s="133"/>
      <c r="U261" s="133"/>
      <c r="V261" s="133"/>
      <c r="W261" s="133"/>
      <c r="X261" s="134"/>
      <c r="Y261" s="178"/>
      <c r="Z261" s="179"/>
      <c r="AA261" s="180"/>
      <c r="AB261" s="154"/>
      <c r="AC261" s="133"/>
      <c r="AD261" s="134"/>
      <c r="AE261" s="156"/>
      <c r="AF261" s="156"/>
      <c r="AG261" s="156"/>
      <c r="AH261" s="156"/>
      <c r="AI261" s="156"/>
      <c r="AJ261" s="156"/>
      <c r="AK261" s="156"/>
      <c r="AL261" s="156"/>
      <c r="AM261" s="156"/>
      <c r="AN261" s="156"/>
      <c r="AO261" s="156"/>
      <c r="AP261" s="154"/>
      <c r="AQ261" s="167"/>
      <c r="AR261" s="168"/>
      <c r="AS261" s="133" t="s">
        <v>236</v>
      </c>
      <c r="AT261" s="134"/>
      <c r="AU261" s="169"/>
      <c r="AV261" s="169"/>
      <c r="AW261" s="133" t="s">
        <v>181</v>
      </c>
      <c r="AX261" s="170"/>
    </row>
    <row r="262" spans="1:50" ht="39.75" hidden="1" customHeight="1">
      <c r="A262" s="208"/>
      <c r="B262" s="205"/>
      <c r="C262" s="194"/>
      <c r="D262" s="205"/>
      <c r="E262" s="194"/>
      <c r="F262" s="195"/>
      <c r="G262" s="104"/>
      <c r="H262" s="105"/>
      <c r="I262" s="105"/>
      <c r="J262" s="105"/>
      <c r="K262" s="105"/>
      <c r="L262" s="105"/>
      <c r="M262" s="105"/>
      <c r="N262" s="105"/>
      <c r="O262" s="105"/>
      <c r="P262" s="105"/>
      <c r="Q262" s="105"/>
      <c r="R262" s="105"/>
      <c r="S262" s="105"/>
      <c r="T262" s="105"/>
      <c r="U262" s="105"/>
      <c r="V262" s="105"/>
      <c r="W262" s="105"/>
      <c r="X262" s="106"/>
      <c r="Y262" s="198" t="s">
        <v>250</v>
      </c>
      <c r="Z262" s="199"/>
      <c r="AA262" s="200"/>
      <c r="AB262" s="201"/>
      <c r="AC262" s="202"/>
      <c r="AD262" s="202"/>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c r="A263" s="208"/>
      <c r="B263" s="205"/>
      <c r="C263" s="194"/>
      <c r="D263" s="205"/>
      <c r="E263" s="194"/>
      <c r="F263" s="195"/>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c r="A264" s="208"/>
      <c r="B264" s="205"/>
      <c r="C264" s="194"/>
      <c r="D264" s="205"/>
      <c r="E264" s="194"/>
      <c r="F264" s="195"/>
      <c r="G264" s="171" t="s">
        <v>249</v>
      </c>
      <c r="H264" s="130"/>
      <c r="I264" s="130"/>
      <c r="J264" s="130"/>
      <c r="K264" s="130"/>
      <c r="L264" s="130"/>
      <c r="M264" s="130"/>
      <c r="N264" s="130"/>
      <c r="O264" s="130"/>
      <c r="P264" s="130"/>
      <c r="Q264" s="130"/>
      <c r="R264" s="130"/>
      <c r="S264" s="130"/>
      <c r="T264" s="130"/>
      <c r="U264" s="130"/>
      <c r="V264" s="130"/>
      <c r="W264" s="130"/>
      <c r="X264" s="131"/>
      <c r="Y264" s="178"/>
      <c r="Z264" s="179"/>
      <c r="AA264" s="180"/>
      <c r="AB264" s="173" t="s">
        <v>11</v>
      </c>
      <c r="AC264" s="130"/>
      <c r="AD264" s="131"/>
      <c r="AE264" s="155" t="s">
        <v>393</v>
      </c>
      <c r="AF264" s="155"/>
      <c r="AG264" s="155"/>
      <c r="AH264" s="155"/>
      <c r="AI264" s="155" t="s">
        <v>391</v>
      </c>
      <c r="AJ264" s="155"/>
      <c r="AK264" s="155"/>
      <c r="AL264" s="155"/>
      <c r="AM264" s="155" t="s">
        <v>420</v>
      </c>
      <c r="AN264" s="155"/>
      <c r="AO264" s="155"/>
      <c r="AP264" s="151"/>
      <c r="AQ264" s="173" t="s">
        <v>235</v>
      </c>
      <c r="AR264" s="130"/>
      <c r="AS264" s="130"/>
      <c r="AT264" s="131"/>
      <c r="AU264" s="136" t="s">
        <v>251</v>
      </c>
      <c r="AV264" s="136"/>
      <c r="AW264" s="136"/>
      <c r="AX264" s="137"/>
    </row>
    <row r="265" spans="1:50" ht="18.75" hidden="1" customHeight="1">
      <c r="A265" s="208"/>
      <c r="B265" s="205"/>
      <c r="C265" s="194"/>
      <c r="D265" s="205"/>
      <c r="E265" s="194"/>
      <c r="F265" s="195"/>
      <c r="G265" s="172"/>
      <c r="H265" s="133"/>
      <c r="I265" s="133"/>
      <c r="J265" s="133"/>
      <c r="K265" s="133"/>
      <c r="L265" s="133"/>
      <c r="M265" s="133"/>
      <c r="N265" s="133"/>
      <c r="O265" s="133"/>
      <c r="P265" s="133"/>
      <c r="Q265" s="133"/>
      <c r="R265" s="133"/>
      <c r="S265" s="133"/>
      <c r="T265" s="133"/>
      <c r="U265" s="133"/>
      <c r="V265" s="133"/>
      <c r="W265" s="133"/>
      <c r="X265" s="134"/>
      <c r="Y265" s="178"/>
      <c r="Z265" s="179"/>
      <c r="AA265" s="180"/>
      <c r="AB265" s="154"/>
      <c r="AC265" s="133"/>
      <c r="AD265" s="134"/>
      <c r="AE265" s="156"/>
      <c r="AF265" s="156"/>
      <c r="AG265" s="156"/>
      <c r="AH265" s="156"/>
      <c r="AI265" s="156"/>
      <c r="AJ265" s="156"/>
      <c r="AK265" s="156"/>
      <c r="AL265" s="156"/>
      <c r="AM265" s="156"/>
      <c r="AN265" s="156"/>
      <c r="AO265" s="156"/>
      <c r="AP265" s="154"/>
      <c r="AQ265" s="167"/>
      <c r="AR265" s="168"/>
      <c r="AS265" s="133" t="s">
        <v>236</v>
      </c>
      <c r="AT265" s="134"/>
      <c r="AU265" s="169"/>
      <c r="AV265" s="169"/>
      <c r="AW265" s="133" t="s">
        <v>181</v>
      </c>
      <c r="AX265" s="170"/>
    </row>
    <row r="266" spans="1:50" ht="39.75" hidden="1" customHeight="1">
      <c r="A266" s="208"/>
      <c r="B266" s="205"/>
      <c r="C266" s="194"/>
      <c r="D266" s="205"/>
      <c r="E266" s="194"/>
      <c r="F266" s="195"/>
      <c r="G266" s="104"/>
      <c r="H266" s="105"/>
      <c r="I266" s="105"/>
      <c r="J266" s="105"/>
      <c r="K266" s="105"/>
      <c r="L266" s="105"/>
      <c r="M266" s="105"/>
      <c r="N266" s="105"/>
      <c r="O266" s="105"/>
      <c r="P266" s="105"/>
      <c r="Q266" s="105"/>
      <c r="R266" s="105"/>
      <c r="S266" s="105"/>
      <c r="T266" s="105"/>
      <c r="U266" s="105"/>
      <c r="V266" s="105"/>
      <c r="W266" s="105"/>
      <c r="X266" s="106"/>
      <c r="Y266" s="198" t="s">
        <v>250</v>
      </c>
      <c r="Z266" s="199"/>
      <c r="AA266" s="200"/>
      <c r="AB266" s="201"/>
      <c r="AC266" s="202"/>
      <c r="AD266" s="202"/>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c r="A267" s="208"/>
      <c r="B267" s="205"/>
      <c r="C267" s="194"/>
      <c r="D267" s="205"/>
      <c r="E267" s="194"/>
      <c r="F267" s="195"/>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c r="A268" s="208"/>
      <c r="B268" s="205"/>
      <c r="C268" s="194"/>
      <c r="D268" s="205"/>
      <c r="E268" s="194"/>
      <c r="F268" s="195"/>
      <c r="G268" s="174" t="s">
        <v>249</v>
      </c>
      <c r="H268" s="152"/>
      <c r="I268" s="152"/>
      <c r="J268" s="152"/>
      <c r="K268" s="152"/>
      <c r="L268" s="152"/>
      <c r="M268" s="152"/>
      <c r="N268" s="152"/>
      <c r="O268" s="152"/>
      <c r="P268" s="152"/>
      <c r="Q268" s="152"/>
      <c r="R268" s="152"/>
      <c r="S268" s="152"/>
      <c r="T268" s="152"/>
      <c r="U268" s="152"/>
      <c r="V268" s="152"/>
      <c r="W268" s="152"/>
      <c r="X268" s="153"/>
      <c r="Y268" s="175"/>
      <c r="Z268" s="176"/>
      <c r="AA268" s="177"/>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65" t="s">
        <v>251</v>
      </c>
      <c r="AV268" s="165"/>
      <c r="AW268" s="165"/>
      <c r="AX268" s="166"/>
    </row>
    <row r="269" spans="1:50" ht="18.75" hidden="1" customHeight="1">
      <c r="A269" s="208"/>
      <c r="B269" s="205"/>
      <c r="C269" s="194"/>
      <c r="D269" s="205"/>
      <c r="E269" s="194"/>
      <c r="F269" s="195"/>
      <c r="G269" s="172"/>
      <c r="H269" s="133"/>
      <c r="I269" s="133"/>
      <c r="J269" s="133"/>
      <c r="K269" s="133"/>
      <c r="L269" s="133"/>
      <c r="M269" s="133"/>
      <c r="N269" s="133"/>
      <c r="O269" s="133"/>
      <c r="P269" s="133"/>
      <c r="Q269" s="133"/>
      <c r="R269" s="133"/>
      <c r="S269" s="133"/>
      <c r="T269" s="133"/>
      <c r="U269" s="133"/>
      <c r="V269" s="133"/>
      <c r="W269" s="133"/>
      <c r="X269" s="134"/>
      <c r="Y269" s="178"/>
      <c r="Z269" s="179"/>
      <c r="AA269" s="180"/>
      <c r="AB269" s="154"/>
      <c r="AC269" s="133"/>
      <c r="AD269" s="134"/>
      <c r="AE269" s="156"/>
      <c r="AF269" s="156"/>
      <c r="AG269" s="156"/>
      <c r="AH269" s="156"/>
      <c r="AI269" s="156"/>
      <c r="AJ269" s="156"/>
      <c r="AK269" s="156"/>
      <c r="AL269" s="156"/>
      <c r="AM269" s="156"/>
      <c r="AN269" s="156"/>
      <c r="AO269" s="156"/>
      <c r="AP269" s="154"/>
      <c r="AQ269" s="167"/>
      <c r="AR269" s="168"/>
      <c r="AS269" s="133" t="s">
        <v>236</v>
      </c>
      <c r="AT269" s="134"/>
      <c r="AU269" s="169"/>
      <c r="AV269" s="169"/>
      <c r="AW269" s="133" t="s">
        <v>181</v>
      </c>
      <c r="AX269" s="170"/>
    </row>
    <row r="270" spans="1:50" ht="39.75" hidden="1" customHeight="1">
      <c r="A270" s="208"/>
      <c r="B270" s="205"/>
      <c r="C270" s="194"/>
      <c r="D270" s="205"/>
      <c r="E270" s="194"/>
      <c r="F270" s="195"/>
      <c r="G270" s="104"/>
      <c r="H270" s="105"/>
      <c r="I270" s="105"/>
      <c r="J270" s="105"/>
      <c r="K270" s="105"/>
      <c r="L270" s="105"/>
      <c r="M270" s="105"/>
      <c r="N270" s="105"/>
      <c r="O270" s="105"/>
      <c r="P270" s="105"/>
      <c r="Q270" s="105"/>
      <c r="R270" s="105"/>
      <c r="S270" s="105"/>
      <c r="T270" s="105"/>
      <c r="U270" s="105"/>
      <c r="V270" s="105"/>
      <c r="W270" s="105"/>
      <c r="X270" s="106"/>
      <c r="Y270" s="198" t="s">
        <v>250</v>
      </c>
      <c r="Z270" s="199"/>
      <c r="AA270" s="200"/>
      <c r="AB270" s="201"/>
      <c r="AC270" s="202"/>
      <c r="AD270" s="202"/>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c r="A271" s="208"/>
      <c r="B271" s="205"/>
      <c r="C271" s="194"/>
      <c r="D271" s="205"/>
      <c r="E271" s="194"/>
      <c r="F271" s="195"/>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c r="A272" s="208"/>
      <c r="B272" s="205"/>
      <c r="C272" s="194"/>
      <c r="D272" s="205"/>
      <c r="E272" s="194"/>
      <c r="F272" s="195"/>
      <c r="G272" s="171" t="s">
        <v>252</v>
      </c>
      <c r="H272" s="130"/>
      <c r="I272" s="130"/>
      <c r="J272" s="130"/>
      <c r="K272" s="130"/>
      <c r="L272" s="130"/>
      <c r="M272" s="130"/>
      <c r="N272" s="130"/>
      <c r="O272" s="130"/>
      <c r="P272" s="131"/>
      <c r="Q272" s="173" t="s">
        <v>335</v>
      </c>
      <c r="R272" s="130"/>
      <c r="S272" s="130"/>
      <c r="T272" s="130"/>
      <c r="U272" s="130"/>
      <c r="V272" s="130"/>
      <c r="W272" s="130"/>
      <c r="X272" s="130"/>
      <c r="Y272" s="130"/>
      <c r="Z272" s="130"/>
      <c r="AA272" s="130"/>
      <c r="AB272" s="129" t="s">
        <v>336</v>
      </c>
      <c r="AC272" s="130"/>
      <c r="AD272" s="131"/>
      <c r="AE272" s="173" t="s">
        <v>253</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c r="A273" s="208"/>
      <c r="B273" s="205"/>
      <c r="C273" s="194"/>
      <c r="D273" s="205"/>
      <c r="E273" s="194"/>
      <c r="F273" s="195"/>
      <c r="G273" s="172"/>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70"/>
    </row>
    <row r="274" spans="1:50" ht="22.5" hidden="1" customHeight="1">
      <c r="A274" s="208"/>
      <c r="B274" s="205"/>
      <c r="C274" s="194"/>
      <c r="D274" s="205"/>
      <c r="E274" s="194"/>
      <c r="F274" s="195"/>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208"/>
      <c r="B275" s="205"/>
      <c r="C275" s="194"/>
      <c r="D275" s="205"/>
      <c r="E275" s="194"/>
      <c r="F275" s="19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208"/>
      <c r="B276" s="205"/>
      <c r="C276" s="194"/>
      <c r="D276" s="205"/>
      <c r="E276" s="194"/>
      <c r="F276" s="19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208"/>
      <c r="B277" s="205"/>
      <c r="C277" s="194"/>
      <c r="D277" s="205"/>
      <c r="E277" s="194"/>
      <c r="F277" s="19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208"/>
      <c r="B278" s="205"/>
      <c r="C278" s="194"/>
      <c r="D278" s="205"/>
      <c r="E278" s="194"/>
      <c r="F278" s="19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208"/>
      <c r="B279" s="205"/>
      <c r="C279" s="194"/>
      <c r="D279" s="205"/>
      <c r="E279" s="194"/>
      <c r="F279" s="195"/>
      <c r="G279" s="171" t="s">
        <v>252</v>
      </c>
      <c r="H279" s="130"/>
      <c r="I279" s="130"/>
      <c r="J279" s="130"/>
      <c r="K279" s="130"/>
      <c r="L279" s="130"/>
      <c r="M279" s="130"/>
      <c r="N279" s="130"/>
      <c r="O279" s="130"/>
      <c r="P279" s="131"/>
      <c r="Q279" s="173" t="s">
        <v>335</v>
      </c>
      <c r="R279" s="130"/>
      <c r="S279" s="130"/>
      <c r="T279" s="130"/>
      <c r="U279" s="130"/>
      <c r="V279" s="130"/>
      <c r="W279" s="130"/>
      <c r="X279" s="130"/>
      <c r="Y279" s="130"/>
      <c r="Z279" s="130"/>
      <c r="AA279" s="130"/>
      <c r="AB279" s="129" t="s">
        <v>336</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208"/>
      <c r="B280" s="205"/>
      <c r="C280" s="194"/>
      <c r="D280" s="205"/>
      <c r="E280" s="194"/>
      <c r="F280" s="195"/>
      <c r="G280" s="172"/>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208"/>
      <c r="B281" s="205"/>
      <c r="C281" s="194"/>
      <c r="D281" s="205"/>
      <c r="E281" s="194"/>
      <c r="F281" s="19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208"/>
      <c r="B282" s="205"/>
      <c r="C282" s="194"/>
      <c r="D282" s="205"/>
      <c r="E282" s="194"/>
      <c r="F282" s="19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208"/>
      <c r="B283" s="205"/>
      <c r="C283" s="194"/>
      <c r="D283" s="205"/>
      <c r="E283" s="194"/>
      <c r="F283" s="19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208"/>
      <c r="B284" s="205"/>
      <c r="C284" s="194"/>
      <c r="D284" s="205"/>
      <c r="E284" s="194"/>
      <c r="F284" s="19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208"/>
      <c r="B285" s="205"/>
      <c r="C285" s="194"/>
      <c r="D285" s="205"/>
      <c r="E285" s="194"/>
      <c r="F285" s="19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208"/>
      <c r="B286" s="205"/>
      <c r="C286" s="194"/>
      <c r="D286" s="205"/>
      <c r="E286" s="194"/>
      <c r="F286" s="195"/>
      <c r="G286" s="171" t="s">
        <v>252</v>
      </c>
      <c r="H286" s="130"/>
      <c r="I286" s="130"/>
      <c r="J286" s="130"/>
      <c r="K286" s="130"/>
      <c r="L286" s="130"/>
      <c r="M286" s="130"/>
      <c r="N286" s="130"/>
      <c r="O286" s="130"/>
      <c r="P286" s="131"/>
      <c r="Q286" s="173" t="s">
        <v>335</v>
      </c>
      <c r="R286" s="130"/>
      <c r="S286" s="130"/>
      <c r="T286" s="130"/>
      <c r="U286" s="130"/>
      <c r="V286" s="130"/>
      <c r="W286" s="130"/>
      <c r="X286" s="130"/>
      <c r="Y286" s="130"/>
      <c r="Z286" s="130"/>
      <c r="AA286" s="130"/>
      <c r="AB286" s="129" t="s">
        <v>336</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208"/>
      <c r="B287" s="205"/>
      <c r="C287" s="194"/>
      <c r="D287" s="205"/>
      <c r="E287" s="194"/>
      <c r="F287" s="195"/>
      <c r="G287" s="172"/>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208"/>
      <c r="B288" s="205"/>
      <c r="C288" s="194"/>
      <c r="D288" s="205"/>
      <c r="E288" s="194"/>
      <c r="F288" s="19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208"/>
      <c r="B289" s="205"/>
      <c r="C289" s="194"/>
      <c r="D289" s="205"/>
      <c r="E289" s="194"/>
      <c r="F289" s="19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208"/>
      <c r="B290" s="205"/>
      <c r="C290" s="194"/>
      <c r="D290" s="205"/>
      <c r="E290" s="194"/>
      <c r="F290" s="19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208"/>
      <c r="B291" s="205"/>
      <c r="C291" s="194"/>
      <c r="D291" s="205"/>
      <c r="E291" s="194"/>
      <c r="F291" s="19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208"/>
      <c r="B292" s="205"/>
      <c r="C292" s="194"/>
      <c r="D292" s="205"/>
      <c r="E292" s="194"/>
      <c r="F292" s="19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208"/>
      <c r="B293" s="205"/>
      <c r="C293" s="194"/>
      <c r="D293" s="205"/>
      <c r="E293" s="194"/>
      <c r="F293" s="195"/>
      <c r="G293" s="171" t="s">
        <v>252</v>
      </c>
      <c r="H293" s="130"/>
      <c r="I293" s="130"/>
      <c r="J293" s="130"/>
      <c r="K293" s="130"/>
      <c r="L293" s="130"/>
      <c r="M293" s="130"/>
      <c r="N293" s="130"/>
      <c r="O293" s="130"/>
      <c r="P293" s="131"/>
      <c r="Q293" s="173" t="s">
        <v>335</v>
      </c>
      <c r="R293" s="130"/>
      <c r="S293" s="130"/>
      <c r="T293" s="130"/>
      <c r="U293" s="130"/>
      <c r="V293" s="130"/>
      <c r="W293" s="130"/>
      <c r="X293" s="130"/>
      <c r="Y293" s="130"/>
      <c r="Z293" s="130"/>
      <c r="AA293" s="130"/>
      <c r="AB293" s="129" t="s">
        <v>336</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208"/>
      <c r="B294" s="205"/>
      <c r="C294" s="194"/>
      <c r="D294" s="205"/>
      <c r="E294" s="194"/>
      <c r="F294" s="195"/>
      <c r="G294" s="172"/>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208"/>
      <c r="B295" s="205"/>
      <c r="C295" s="194"/>
      <c r="D295" s="205"/>
      <c r="E295" s="194"/>
      <c r="F295" s="19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208"/>
      <c r="B296" s="205"/>
      <c r="C296" s="194"/>
      <c r="D296" s="205"/>
      <c r="E296" s="194"/>
      <c r="F296" s="19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208"/>
      <c r="B297" s="205"/>
      <c r="C297" s="194"/>
      <c r="D297" s="205"/>
      <c r="E297" s="194"/>
      <c r="F297" s="19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208"/>
      <c r="B298" s="205"/>
      <c r="C298" s="194"/>
      <c r="D298" s="205"/>
      <c r="E298" s="194"/>
      <c r="F298" s="19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208"/>
      <c r="B299" s="205"/>
      <c r="C299" s="194"/>
      <c r="D299" s="205"/>
      <c r="E299" s="194"/>
      <c r="F299" s="19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208"/>
      <c r="B300" s="205"/>
      <c r="C300" s="194"/>
      <c r="D300" s="205"/>
      <c r="E300" s="194"/>
      <c r="F300" s="195"/>
      <c r="G300" s="171" t="s">
        <v>252</v>
      </c>
      <c r="H300" s="130"/>
      <c r="I300" s="130"/>
      <c r="J300" s="130"/>
      <c r="K300" s="130"/>
      <c r="L300" s="130"/>
      <c r="M300" s="130"/>
      <c r="N300" s="130"/>
      <c r="O300" s="130"/>
      <c r="P300" s="131"/>
      <c r="Q300" s="173" t="s">
        <v>335</v>
      </c>
      <c r="R300" s="130"/>
      <c r="S300" s="130"/>
      <c r="T300" s="130"/>
      <c r="U300" s="130"/>
      <c r="V300" s="130"/>
      <c r="W300" s="130"/>
      <c r="X300" s="130"/>
      <c r="Y300" s="130"/>
      <c r="Z300" s="130"/>
      <c r="AA300" s="130"/>
      <c r="AB300" s="129" t="s">
        <v>336</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208"/>
      <c r="B301" s="205"/>
      <c r="C301" s="194"/>
      <c r="D301" s="205"/>
      <c r="E301" s="194"/>
      <c r="F301" s="195"/>
      <c r="G301" s="172"/>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208"/>
      <c r="B302" s="205"/>
      <c r="C302" s="194"/>
      <c r="D302" s="205"/>
      <c r="E302" s="194"/>
      <c r="F302" s="19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208"/>
      <c r="B303" s="205"/>
      <c r="C303" s="194"/>
      <c r="D303" s="205"/>
      <c r="E303" s="194"/>
      <c r="F303" s="19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208"/>
      <c r="B304" s="205"/>
      <c r="C304" s="194"/>
      <c r="D304" s="205"/>
      <c r="E304" s="194"/>
      <c r="F304" s="19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254</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c r="A305" s="208"/>
      <c r="B305" s="205"/>
      <c r="C305" s="194"/>
      <c r="D305" s="205"/>
      <c r="E305" s="194"/>
      <c r="F305" s="19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208"/>
      <c r="B306" s="205"/>
      <c r="C306" s="194"/>
      <c r="D306" s="205"/>
      <c r="E306" s="196"/>
      <c r="F306" s="19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208"/>
      <c r="B307" s="205"/>
      <c r="C307" s="194"/>
      <c r="D307" s="205"/>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208"/>
      <c r="B308" s="205"/>
      <c r="C308" s="194"/>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208"/>
      <c r="B309" s="205"/>
      <c r="C309" s="194"/>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208"/>
      <c r="B310" s="205"/>
      <c r="C310" s="194"/>
      <c r="D310" s="205"/>
      <c r="E310" s="183" t="s">
        <v>268</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c r="A311" s="208"/>
      <c r="B311" s="205"/>
      <c r="C311" s="194"/>
      <c r="D311" s="205"/>
      <c r="E311" s="188" t="s">
        <v>267</v>
      </c>
      <c r="F311" s="189"/>
      <c r="G311" s="110"/>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c r="A312" s="208"/>
      <c r="B312" s="205"/>
      <c r="C312" s="194"/>
      <c r="D312" s="205"/>
      <c r="E312" s="192" t="s">
        <v>240</v>
      </c>
      <c r="F312" s="193"/>
      <c r="G312" s="174" t="s">
        <v>249</v>
      </c>
      <c r="H312" s="152"/>
      <c r="I312" s="152"/>
      <c r="J312" s="152"/>
      <c r="K312" s="152"/>
      <c r="L312" s="152"/>
      <c r="M312" s="152"/>
      <c r="N312" s="152"/>
      <c r="O312" s="152"/>
      <c r="P312" s="152"/>
      <c r="Q312" s="152"/>
      <c r="R312" s="152"/>
      <c r="S312" s="152"/>
      <c r="T312" s="152"/>
      <c r="U312" s="152"/>
      <c r="V312" s="152"/>
      <c r="W312" s="152"/>
      <c r="X312" s="153"/>
      <c r="Y312" s="175"/>
      <c r="Z312" s="176"/>
      <c r="AA312" s="177"/>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65" t="s">
        <v>251</v>
      </c>
      <c r="AV312" s="165"/>
      <c r="AW312" s="165"/>
      <c r="AX312" s="166"/>
    </row>
    <row r="313" spans="1:50" ht="18.75" hidden="1" customHeight="1">
      <c r="A313" s="208"/>
      <c r="B313" s="205"/>
      <c r="C313" s="194"/>
      <c r="D313" s="205"/>
      <c r="E313" s="194"/>
      <c r="F313" s="195"/>
      <c r="G313" s="172"/>
      <c r="H313" s="133"/>
      <c r="I313" s="133"/>
      <c r="J313" s="133"/>
      <c r="K313" s="133"/>
      <c r="L313" s="133"/>
      <c r="M313" s="133"/>
      <c r="N313" s="133"/>
      <c r="O313" s="133"/>
      <c r="P313" s="133"/>
      <c r="Q313" s="133"/>
      <c r="R313" s="133"/>
      <c r="S313" s="133"/>
      <c r="T313" s="133"/>
      <c r="U313" s="133"/>
      <c r="V313" s="133"/>
      <c r="W313" s="133"/>
      <c r="X313" s="134"/>
      <c r="Y313" s="178"/>
      <c r="Z313" s="179"/>
      <c r="AA313" s="180"/>
      <c r="AB313" s="154"/>
      <c r="AC313" s="133"/>
      <c r="AD313" s="134"/>
      <c r="AE313" s="156"/>
      <c r="AF313" s="156"/>
      <c r="AG313" s="156"/>
      <c r="AH313" s="156"/>
      <c r="AI313" s="156"/>
      <c r="AJ313" s="156"/>
      <c r="AK313" s="156"/>
      <c r="AL313" s="156"/>
      <c r="AM313" s="156"/>
      <c r="AN313" s="156"/>
      <c r="AO313" s="156"/>
      <c r="AP313" s="154"/>
      <c r="AQ313" s="167"/>
      <c r="AR313" s="168"/>
      <c r="AS313" s="133" t="s">
        <v>236</v>
      </c>
      <c r="AT313" s="134"/>
      <c r="AU313" s="169"/>
      <c r="AV313" s="169"/>
      <c r="AW313" s="133" t="s">
        <v>181</v>
      </c>
      <c r="AX313" s="170"/>
    </row>
    <row r="314" spans="1:50" ht="39.75" hidden="1" customHeight="1">
      <c r="A314" s="208"/>
      <c r="B314" s="205"/>
      <c r="C314" s="194"/>
      <c r="D314" s="205"/>
      <c r="E314" s="194"/>
      <c r="F314" s="195"/>
      <c r="G314" s="104"/>
      <c r="H314" s="105"/>
      <c r="I314" s="105"/>
      <c r="J314" s="105"/>
      <c r="K314" s="105"/>
      <c r="L314" s="105"/>
      <c r="M314" s="105"/>
      <c r="N314" s="105"/>
      <c r="O314" s="105"/>
      <c r="P314" s="105"/>
      <c r="Q314" s="105"/>
      <c r="R314" s="105"/>
      <c r="S314" s="105"/>
      <c r="T314" s="105"/>
      <c r="U314" s="105"/>
      <c r="V314" s="105"/>
      <c r="W314" s="105"/>
      <c r="X314" s="106"/>
      <c r="Y314" s="198" t="s">
        <v>250</v>
      </c>
      <c r="Z314" s="199"/>
      <c r="AA314" s="200"/>
      <c r="AB314" s="201"/>
      <c r="AC314" s="202"/>
      <c r="AD314" s="202"/>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c r="A315" s="208"/>
      <c r="B315" s="205"/>
      <c r="C315" s="194"/>
      <c r="D315" s="205"/>
      <c r="E315" s="194"/>
      <c r="F315" s="195"/>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c r="AC315" s="164"/>
      <c r="AD315" s="164"/>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c r="A316" s="208"/>
      <c r="B316" s="205"/>
      <c r="C316" s="194"/>
      <c r="D316" s="205"/>
      <c r="E316" s="194"/>
      <c r="F316" s="195"/>
      <c r="G316" s="174" t="s">
        <v>249</v>
      </c>
      <c r="H316" s="152"/>
      <c r="I316" s="152"/>
      <c r="J316" s="152"/>
      <c r="K316" s="152"/>
      <c r="L316" s="152"/>
      <c r="M316" s="152"/>
      <c r="N316" s="152"/>
      <c r="O316" s="152"/>
      <c r="P316" s="152"/>
      <c r="Q316" s="152"/>
      <c r="R316" s="152"/>
      <c r="S316" s="152"/>
      <c r="T316" s="152"/>
      <c r="U316" s="152"/>
      <c r="V316" s="152"/>
      <c r="W316" s="152"/>
      <c r="X316" s="153"/>
      <c r="Y316" s="175"/>
      <c r="Z316" s="176"/>
      <c r="AA316" s="177"/>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65" t="s">
        <v>251</v>
      </c>
      <c r="AV316" s="165"/>
      <c r="AW316" s="165"/>
      <c r="AX316" s="166"/>
    </row>
    <row r="317" spans="1:50" ht="18.75" hidden="1" customHeight="1">
      <c r="A317" s="208"/>
      <c r="B317" s="205"/>
      <c r="C317" s="194"/>
      <c r="D317" s="205"/>
      <c r="E317" s="194"/>
      <c r="F317" s="195"/>
      <c r="G317" s="172"/>
      <c r="H317" s="133"/>
      <c r="I317" s="133"/>
      <c r="J317" s="133"/>
      <c r="K317" s="133"/>
      <c r="L317" s="133"/>
      <c r="M317" s="133"/>
      <c r="N317" s="133"/>
      <c r="O317" s="133"/>
      <c r="P317" s="133"/>
      <c r="Q317" s="133"/>
      <c r="R317" s="133"/>
      <c r="S317" s="133"/>
      <c r="T317" s="133"/>
      <c r="U317" s="133"/>
      <c r="V317" s="133"/>
      <c r="W317" s="133"/>
      <c r="X317" s="134"/>
      <c r="Y317" s="178"/>
      <c r="Z317" s="179"/>
      <c r="AA317" s="180"/>
      <c r="AB317" s="154"/>
      <c r="AC317" s="133"/>
      <c r="AD317" s="134"/>
      <c r="AE317" s="156"/>
      <c r="AF317" s="156"/>
      <c r="AG317" s="156"/>
      <c r="AH317" s="156"/>
      <c r="AI317" s="156"/>
      <c r="AJ317" s="156"/>
      <c r="AK317" s="156"/>
      <c r="AL317" s="156"/>
      <c r="AM317" s="156"/>
      <c r="AN317" s="156"/>
      <c r="AO317" s="156"/>
      <c r="AP317" s="154"/>
      <c r="AQ317" s="167"/>
      <c r="AR317" s="168"/>
      <c r="AS317" s="133" t="s">
        <v>236</v>
      </c>
      <c r="AT317" s="134"/>
      <c r="AU317" s="169"/>
      <c r="AV317" s="169"/>
      <c r="AW317" s="133" t="s">
        <v>181</v>
      </c>
      <c r="AX317" s="170"/>
    </row>
    <row r="318" spans="1:50" ht="39.75" hidden="1" customHeight="1">
      <c r="A318" s="208"/>
      <c r="B318" s="205"/>
      <c r="C318" s="194"/>
      <c r="D318" s="205"/>
      <c r="E318" s="194"/>
      <c r="F318" s="195"/>
      <c r="G318" s="104"/>
      <c r="H318" s="105"/>
      <c r="I318" s="105"/>
      <c r="J318" s="105"/>
      <c r="K318" s="105"/>
      <c r="L318" s="105"/>
      <c r="M318" s="105"/>
      <c r="N318" s="105"/>
      <c r="O318" s="105"/>
      <c r="P318" s="105"/>
      <c r="Q318" s="105"/>
      <c r="R318" s="105"/>
      <c r="S318" s="105"/>
      <c r="T318" s="105"/>
      <c r="U318" s="105"/>
      <c r="V318" s="105"/>
      <c r="W318" s="105"/>
      <c r="X318" s="106"/>
      <c r="Y318" s="198" t="s">
        <v>250</v>
      </c>
      <c r="Z318" s="199"/>
      <c r="AA318" s="200"/>
      <c r="AB318" s="201"/>
      <c r="AC318" s="202"/>
      <c r="AD318" s="202"/>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c r="A319" s="208"/>
      <c r="B319" s="205"/>
      <c r="C319" s="194"/>
      <c r="D319" s="205"/>
      <c r="E319" s="194"/>
      <c r="F319" s="195"/>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c r="A320" s="208"/>
      <c r="B320" s="205"/>
      <c r="C320" s="194"/>
      <c r="D320" s="205"/>
      <c r="E320" s="194"/>
      <c r="F320" s="195"/>
      <c r="G320" s="174" t="s">
        <v>249</v>
      </c>
      <c r="H320" s="152"/>
      <c r="I320" s="152"/>
      <c r="J320" s="152"/>
      <c r="K320" s="152"/>
      <c r="L320" s="152"/>
      <c r="M320" s="152"/>
      <c r="N320" s="152"/>
      <c r="O320" s="152"/>
      <c r="P320" s="152"/>
      <c r="Q320" s="152"/>
      <c r="R320" s="152"/>
      <c r="S320" s="152"/>
      <c r="T320" s="152"/>
      <c r="U320" s="152"/>
      <c r="V320" s="152"/>
      <c r="W320" s="152"/>
      <c r="X320" s="153"/>
      <c r="Y320" s="175"/>
      <c r="Z320" s="176"/>
      <c r="AA320" s="177"/>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65" t="s">
        <v>251</v>
      </c>
      <c r="AV320" s="165"/>
      <c r="AW320" s="165"/>
      <c r="AX320" s="166"/>
    </row>
    <row r="321" spans="1:50" ht="18.75" hidden="1" customHeight="1">
      <c r="A321" s="208"/>
      <c r="B321" s="205"/>
      <c r="C321" s="194"/>
      <c r="D321" s="205"/>
      <c r="E321" s="194"/>
      <c r="F321" s="195"/>
      <c r="G321" s="172"/>
      <c r="H321" s="133"/>
      <c r="I321" s="133"/>
      <c r="J321" s="133"/>
      <c r="K321" s="133"/>
      <c r="L321" s="133"/>
      <c r="M321" s="133"/>
      <c r="N321" s="133"/>
      <c r="O321" s="133"/>
      <c r="P321" s="133"/>
      <c r="Q321" s="133"/>
      <c r="R321" s="133"/>
      <c r="S321" s="133"/>
      <c r="T321" s="133"/>
      <c r="U321" s="133"/>
      <c r="V321" s="133"/>
      <c r="W321" s="133"/>
      <c r="X321" s="134"/>
      <c r="Y321" s="178"/>
      <c r="Z321" s="179"/>
      <c r="AA321" s="180"/>
      <c r="AB321" s="154"/>
      <c r="AC321" s="133"/>
      <c r="AD321" s="134"/>
      <c r="AE321" s="156"/>
      <c r="AF321" s="156"/>
      <c r="AG321" s="156"/>
      <c r="AH321" s="156"/>
      <c r="AI321" s="156"/>
      <c r="AJ321" s="156"/>
      <c r="AK321" s="156"/>
      <c r="AL321" s="156"/>
      <c r="AM321" s="156"/>
      <c r="AN321" s="156"/>
      <c r="AO321" s="156"/>
      <c r="AP321" s="154"/>
      <c r="AQ321" s="167"/>
      <c r="AR321" s="168"/>
      <c r="AS321" s="133" t="s">
        <v>236</v>
      </c>
      <c r="AT321" s="134"/>
      <c r="AU321" s="169"/>
      <c r="AV321" s="169"/>
      <c r="AW321" s="133" t="s">
        <v>181</v>
      </c>
      <c r="AX321" s="170"/>
    </row>
    <row r="322" spans="1:50" ht="39.75" hidden="1" customHeight="1">
      <c r="A322" s="208"/>
      <c r="B322" s="205"/>
      <c r="C322" s="194"/>
      <c r="D322" s="205"/>
      <c r="E322" s="194"/>
      <c r="F322" s="195"/>
      <c r="G322" s="104"/>
      <c r="H322" s="105"/>
      <c r="I322" s="105"/>
      <c r="J322" s="105"/>
      <c r="K322" s="105"/>
      <c r="L322" s="105"/>
      <c r="M322" s="105"/>
      <c r="N322" s="105"/>
      <c r="O322" s="105"/>
      <c r="P322" s="105"/>
      <c r="Q322" s="105"/>
      <c r="R322" s="105"/>
      <c r="S322" s="105"/>
      <c r="T322" s="105"/>
      <c r="U322" s="105"/>
      <c r="V322" s="105"/>
      <c r="W322" s="105"/>
      <c r="X322" s="106"/>
      <c r="Y322" s="198" t="s">
        <v>250</v>
      </c>
      <c r="Z322" s="199"/>
      <c r="AA322" s="200"/>
      <c r="AB322" s="201"/>
      <c r="AC322" s="202"/>
      <c r="AD322" s="202"/>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c r="A323" s="208"/>
      <c r="B323" s="205"/>
      <c r="C323" s="194"/>
      <c r="D323" s="205"/>
      <c r="E323" s="194"/>
      <c r="F323" s="195"/>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c r="A324" s="208"/>
      <c r="B324" s="205"/>
      <c r="C324" s="194"/>
      <c r="D324" s="205"/>
      <c r="E324" s="194"/>
      <c r="F324" s="195"/>
      <c r="G324" s="174" t="s">
        <v>249</v>
      </c>
      <c r="H324" s="152"/>
      <c r="I324" s="152"/>
      <c r="J324" s="152"/>
      <c r="K324" s="152"/>
      <c r="L324" s="152"/>
      <c r="M324" s="152"/>
      <c r="N324" s="152"/>
      <c r="O324" s="152"/>
      <c r="P324" s="152"/>
      <c r="Q324" s="152"/>
      <c r="R324" s="152"/>
      <c r="S324" s="152"/>
      <c r="T324" s="152"/>
      <c r="U324" s="152"/>
      <c r="V324" s="152"/>
      <c r="W324" s="152"/>
      <c r="X324" s="153"/>
      <c r="Y324" s="175"/>
      <c r="Z324" s="176"/>
      <c r="AA324" s="177"/>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65" t="s">
        <v>251</v>
      </c>
      <c r="AV324" s="165"/>
      <c r="AW324" s="165"/>
      <c r="AX324" s="166"/>
    </row>
    <row r="325" spans="1:50" ht="18.75" hidden="1" customHeight="1">
      <c r="A325" s="208"/>
      <c r="B325" s="205"/>
      <c r="C325" s="194"/>
      <c r="D325" s="205"/>
      <c r="E325" s="194"/>
      <c r="F325" s="195"/>
      <c r="G325" s="172"/>
      <c r="H325" s="133"/>
      <c r="I325" s="133"/>
      <c r="J325" s="133"/>
      <c r="K325" s="133"/>
      <c r="L325" s="133"/>
      <c r="M325" s="133"/>
      <c r="N325" s="133"/>
      <c r="O325" s="133"/>
      <c r="P325" s="133"/>
      <c r="Q325" s="133"/>
      <c r="R325" s="133"/>
      <c r="S325" s="133"/>
      <c r="T325" s="133"/>
      <c r="U325" s="133"/>
      <c r="V325" s="133"/>
      <c r="W325" s="133"/>
      <c r="X325" s="134"/>
      <c r="Y325" s="178"/>
      <c r="Z325" s="179"/>
      <c r="AA325" s="180"/>
      <c r="AB325" s="154"/>
      <c r="AC325" s="133"/>
      <c r="AD325" s="134"/>
      <c r="AE325" s="156"/>
      <c r="AF325" s="156"/>
      <c r="AG325" s="156"/>
      <c r="AH325" s="156"/>
      <c r="AI325" s="156"/>
      <c r="AJ325" s="156"/>
      <c r="AK325" s="156"/>
      <c r="AL325" s="156"/>
      <c r="AM325" s="156"/>
      <c r="AN325" s="156"/>
      <c r="AO325" s="156"/>
      <c r="AP325" s="154"/>
      <c r="AQ325" s="167"/>
      <c r="AR325" s="168"/>
      <c r="AS325" s="133" t="s">
        <v>236</v>
      </c>
      <c r="AT325" s="134"/>
      <c r="AU325" s="169"/>
      <c r="AV325" s="169"/>
      <c r="AW325" s="133" t="s">
        <v>181</v>
      </c>
      <c r="AX325" s="170"/>
    </row>
    <row r="326" spans="1:50" ht="39.75" hidden="1" customHeight="1">
      <c r="A326" s="208"/>
      <c r="B326" s="205"/>
      <c r="C326" s="194"/>
      <c r="D326" s="205"/>
      <c r="E326" s="194"/>
      <c r="F326" s="195"/>
      <c r="G326" s="104"/>
      <c r="H326" s="105"/>
      <c r="I326" s="105"/>
      <c r="J326" s="105"/>
      <c r="K326" s="105"/>
      <c r="L326" s="105"/>
      <c r="M326" s="105"/>
      <c r="N326" s="105"/>
      <c r="O326" s="105"/>
      <c r="P326" s="105"/>
      <c r="Q326" s="105"/>
      <c r="R326" s="105"/>
      <c r="S326" s="105"/>
      <c r="T326" s="105"/>
      <c r="U326" s="105"/>
      <c r="V326" s="105"/>
      <c r="W326" s="105"/>
      <c r="X326" s="106"/>
      <c r="Y326" s="198" t="s">
        <v>250</v>
      </c>
      <c r="Z326" s="199"/>
      <c r="AA326" s="200"/>
      <c r="AB326" s="201"/>
      <c r="AC326" s="202"/>
      <c r="AD326" s="202"/>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c r="A327" s="208"/>
      <c r="B327" s="205"/>
      <c r="C327" s="194"/>
      <c r="D327" s="205"/>
      <c r="E327" s="194"/>
      <c r="F327" s="195"/>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c r="A328" s="208"/>
      <c r="B328" s="205"/>
      <c r="C328" s="194"/>
      <c r="D328" s="205"/>
      <c r="E328" s="194"/>
      <c r="F328" s="195"/>
      <c r="G328" s="174" t="s">
        <v>249</v>
      </c>
      <c r="H328" s="152"/>
      <c r="I328" s="152"/>
      <c r="J328" s="152"/>
      <c r="K328" s="152"/>
      <c r="L328" s="152"/>
      <c r="M328" s="152"/>
      <c r="N328" s="152"/>
      <c r="O328" s="152"/>
      <c r="P328" s="152"/>
      <c r="Q328" s="152"/>
      <c r="R328" s="152"/>
      <c r="S328" s="152"/>
      <c r="T328" s="152"/>
      <c r="U328" s="152"/>
      <c r="V328" s="152"/>
      <c r="W328" s="152"/>
      <c r="X328" s="153"/>
      <c r="Y328" s="175"/>
      <c r="Z328" s="176"/>
      <c r="AA328" s="177"/>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65" t="s">
        <v>251</v>
      </c>
      <c r="AV328" s="165"/>
      <c r="AW328" s="165"/>
      <c r="AX328" s="166"/>
    </row>
    <row r="329" spans="1:50" ht="18.75" hidden="1" customHeight="1">
      <c r="A329" s="208"/>
      <c r="B329" s="205"/>
      <c r="C329" s="194"/>
      <c r="D329" s="205"/>
      <c r="E329" s="194"/>
      <c r="F329" s="195"/>
      <c r="G329" s="172"/>
      <c r="H329" s="133"/>
      <c r="I329" s="133"/>
      <c r="J329" s="133"/>
      <c r="K329" s="133"/>
      <c r="L329" s="133"/>
      <c r="M329" s="133"/>
      <c r="N329" s="133"/>
      <c r="O329" s="133"/>
      <c r="P329" s="133"/>
      <c r="Q329" s="133"/>
      <c r="R329" s="133"/>
      <c r="S329" s="133"/>
      <c r="T329" s="133"/>
      <c r="U329" s="133"/>
      <c r="V329" s="133"/>
      <c r="W329" s="133"/>
      <c r="X329" s="134"/>
      <c r="Y329" s="178"/>
      <c r="Z329" s="179"/>
      <c r="AA329" s="180"/>
      <c r="AB329" s="154"/>
      <c r="AC329" s="133"/>
      <c r="AD329" s="134"/>
      <c r="AE329" s="156"/>
      <c r="AF329" s="156"/>
      <c r="AG329" s="156"/>
      <c r="AH329" s="156"/>
      <c r="AI329" s="156"/>
      <c r="AJ329" s="156"/>
      <c r="AK329" s="156"/>
      <c r="AL329" s="156"/>
      <c r="AM329" s="156"/>
      <c r="AN329" s="156"/>
      <c r="AO329" s="156"/>
      <c r="AP329" s="154"/>
      <c r="AQ329" s="167"/>
      <c r="AR329" s="168"/>
      <c r="AS329" s="133" t="s">
        <v>236</v>
      </c>
      <c r="AT329" s="134"/>
      <c r="AU329" s="169"/>
      <c r="AV329" s="169"/>
      <c r="AW329" s="133" t="s">
        <v>181</v>
      </c>
      <c r="AX329" s="170"/>
    </row>
    <row r="330" spans="1:50" ht="39.75" hidden="1" customHeight="1">
      <c r="A330" s="208"/>
      <c r="B330" s="205"/>
      <c r="C330" s="194"/>
      <c r="D330" s="205"/>
      <c r="E330" s="194"/>
      <c r="F330" s="195"/>
      <c r="G330" s="104"/>
      <c r="H330" s="105"/>
      <c r="I330" s="105"/>
      <c r="J330" s="105"/>
      <c r="K330" s="105"/>
      <c r="L330" s="105"/>
      <c r="M330" s="105"/>
      <c r="N330" s="105"/>
      <c r="O330" s="105"/>
      <c r="P330" s="105"/>
      <c r="Q330" s="105"/>
      <c r="R330" s="105"/>
      <c r="S330" s="105"/>
      <c r="T330" s="105"/>
      <c r="U330" s="105"/>
      <c r="V330" s="105"/>
      <c r="W330" s="105"/>
      <c r="X330" s="106"/>
      <c r="Y330" s="198" t="s">
        <v>250</v>
      </c>
      <c r="Z330" s="199"/>
      <c r="AA330" s="200"/>
      <c r="AB330" s="201"/>
      <c r="AC330" s="202"/>
      <c r="AD330" s="202"/>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c r="A331" s="208"/>
      <c r="B331" s="205"/>
      <c r="C331" s="194"/>
      <c r="D331" s="205"/>
      <c r="E331" s="194"/>
      <c r="F331" s="195"/>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c r="A332" s="208"/>
      <c r="B332" s="205"/>
      <c r="C332" s="194"/>
      <c r="D332" s="205"/>
      <c r="E332" s="194"/>
      <c r="F332" s="195"/>
      <c r="G332" s="171" t="s">
        <v>252</v>
      </c>
      <c r="H332" s="130"/>
      <c r="I332" s="130"/>
      <c r="J332" s="130"/>
      <c r="K332" s="130"/>
      <c r="L332" s="130"/>
      <c r="M332" s="130"/>
      <c r="N332" s="130"/>
      <c r="O332" s="130"/>
      <c r="P332" s="131"/>
      <c r="Q332" s="173" t="s">
        <v>335</v>
      </c>
      <c r="R332" s="130"/>
      <c r="S332" s="130"/>
      <c r="T332" s="130"/>
      <c r="U332" s="130"/>
      <c r="V332" s="130"/>
      <c r="W332" s="130"/>
      <c r="X332" s="130"/>
      <c r="Y332" s="130"/>
      <c r="Z332" s="130"/>
      <c r="AA332" s="130"/>
      <c r="AB332" s="129" t="s">
        <v>336</v>
      </c>
      <c r="AC332" s="130"/>
      <c r="AD332" s="131"/>
      <c r="AE332" s="173" t="s">
        <v>253</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c r="A333" s="208"/>
      <c r="B333" s="205"/>
      <c r="C333" s="194"/>
      <c r="D333" s="205"/>
      <c r="E333" s="194"/>
      <c r="F333" s="195"/>
      <c r="G333" s="172"/>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70"/>
    </row>
    <row r="334" spans="1:50" ht="22.5" hidden="1" customHeight="1">
      <c r="A334" s="208"/>
      <c r="B334" s="205"/>
      <c r="C334" s="194"/>
      <c r="D334" s="205"/>
      <c r="E334" s="194"/>
      <c r="F334" s="195"/>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208"/>
      <c r="B335" s="205"/>
      <c r="C335" s="194"/>
      <c r="D335" s="205"/>
      <c r="E335" s="194"/>
      <c r="F335" s="19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208"/>
      <c r="B336" s="205"/>
      <c r="C336" s="194"/>
      <c r="D336" s="205"/>
      <c r="E336" s="194"/>
      <c r="F336" s="19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208"/>
      <c r="B337" s="205"/>
      <c r="C337" s="194"/>
      <c r="D337" s="205"/>
      <c r="E337" s="194"/>
      <c r="F337" s="19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208"/>
      <c r="B338" s="205"/>
      <c r="C338" s="194"/>
      <c r="D338" s="205"/>
      <c r="E338" s="194"/>
      <c r="F338" s="19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208"/>
      <c r="B339" s="205"/>
      <c r="C339" s="194"/>
      <c r="D339" s="205"/>
      <c r="E339" s="194"/>
      <c r="F339" s="195"/>
      <c r="G339" s="171" t="s">
        <v>252</v>
      </c>
      <c r="H339" s="130"/>
      <c r="I339" s="130"/>
      <c r="J339" s="130"/>
      <c r="K339" s="130"/>
      <c r="L339" s="130"/>
      <c r="M339" s="130"/>
      <c r="N339" s="130"/>
      <c r="O339" s="130"/>
      <c r="P339" s="131"/>
      <c r="Q339" s="173" t="s">
        <v>335</v>
      </c>
      <c r="R339" s="130"/>
      <c r="S339" s="130"/>
      <c r="T339" s="130"/>
      <c r="U339" s="130"/>
      <c r="V339" s="130"/>
      <c r="W339" s="130"/>
      <c r="X339" s="130"/>
      <c r="Y339" s="130"/>
      <c r="Z339" s="130"/>
      <c r="AA339" s="130"/>
      <c r="AB339" s="129" t="s">
        <v>336</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208"/>
      <c r="B340" s="205"/>
      <c r="C340" s="194"/>
      <c r="D340" s="205"/>
      <c r="E340" s="194"/>
      <c r="F340" s="195"/>
      <c r="G340" s="172"/>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208"/>
      <c r="B341" s="205"/>
      <c r="C341" s="194"/>
      <c r="D341" s="205"/>
      <c r="E341" s="194"/>
      <c r="F341" s="19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208"/>
      <c r="B342" s="205"/>
      <c r="C342" s="194"/>
      <c r="D342" s="205"/>
      <c r="E342" s="194"/>
      <c r="F342" s="19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208"/>
      <c r="B343" s="205"/>
      <c r="C343" s="194"/>
      <c r="D343" s="205"/>
      <c r="E343" s="194"/>
      <c r="F343" s="19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208"/>
      <c r="B344" s="205"/>
      <c r="C344" s="194"/>
      <c r="D344" s="205"/>
      <c r="E344" s="194"/>
      <c r="F344" s="19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208"/>
      <c r="B345" s="205"/>
      <c r="C345" s="194"/>
      <c r="D345" s="205"/>
      <c r="E345" s="194"/>
      <c r="F345" s="19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208"/>
      <c r="B346" s="205"/>
      <c r="C346" s="194"/>
      <c r="D346" s="205"/>
      <c r="E346" s="194"/>
      <c r="F346" s="195"/>
      <c r="G346" s="171" t="s">
        <v>252</v>
      </c>
      <c r="H346" s="130"/>
      <c r="I346" s="130"/>
      <c r="J346" s="130"/>
      <c r="K346" s="130"/>
      <c r="L346" s="130"/>
      <c r="M346" s="130"/>
      <c r="N346" s="130"/>
      <c r="O346" s="130"/>
      <c r="P346" s="131"/>
      <c r="Q346" s="173" t="s">
        <v>335</v>
      </c>
      <c r="R346" s="130"/>
      <c r="S346" s="130"/>
      <c r="T346" s="130"/>
      <c r="U346" s="130"/>
      <c r="V346" s="130"/>
      <c r="W346" s="130"/>
      <c r="X346" s="130"/>
      <c r="Y346" s="130"/>
      <c r="Z346" s="130"/>
      <c r="AA346" s="130"/>
      <c r="AB346" s="129" t="s">
        <v>336</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208"/>
      <c r="B347" s="205"/>
      <c r="C347" s="194"/>
      <c r="D347" s="205"/>
      <c r="E347" s="194"/>
      <c r="F347" s="195"/>
      <c r="G347" s="172"/>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208"/>
      <c r="B348" s="205"/>
      <c r="C348" s="194"/>
      <c r="D348" s="205"/>
      <c r="E348" s="194"/>
      <c r="F348" s="19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208"/>
      <c r="B349" s="205"/>
      <c r="C349" s="194"/>
      <c r="D349" s="205"/>
      <c r="E349" s="194"/>
      <c r="F349" s="19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208"/>
      <c r="B350" s="205"/>
      <c r="C350" s="194"/>
      <c r="D350" s="205"/>
      <c r="E350" s="194"/>
      <c r="F350" s="19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208"/>
      <c r="B351" s="205"/>
      <c r="C351" s="194"/>
      <c r="D351" s="205"/>
      <c r="E351" s="194"/>
      <c r="F351" s="19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208"/>
      <c r="B352" s="205"/>
      <c r="C352" s="194"/>
      <c r="D352" s="205"/>
      <c r="E352" s="194"/>
      <c r="F352" s="19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208"/>
      <c r="B353" s="205"/>
      <c r="C353" s="194"/>
      <c r="D353" s="205"/>
      <c r="E353" s="194"/>
      <c r="F353" s="195"/>
      <c r="G353" s="171" t="s">
        <v>252</v>
      </c>
      <c r="H353" s="130"/>
      <c r="I353" s="130"/>
      <c r="J353" s="130"/>
      <c r="K353" s="130"/>
      <c r="L353" s="130"/>
      <c r="M353" s="130"/>
      <c r="N353" s="130"/>
      <c r="O353" s="130"/>
      <c r="P353" s="131"/>
      <c r="Q353" s="173" t="s">
        <v>335</v>
      </c>
      <c r="R353" s="130"/>
      <c r="S353" s="130"/>
      <c r="T353" s="130"/>
      <c r="U353" s="130"/>
      <c r="V353" s="130"/>
      <c r="W353" s="130"/>
      <c r="X353" s="130"/>
      <c r="Y353" s="130"/>
      <c r="Z353" s="130"/>
      <c r="AA353" s="130"/>
      <c r="AB353" s="129" t="s">
        <v>336</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208"/>
      <c r="B354" s="205"/>
      <c r="C354" s="194"/>
      <c r="D354" s="205"/>
      <c r="E354" s="194"/>
      <c r="F354" s="195"/>
      <c r="G354" s="172"/>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208"/>
      <c r="B355" s="205"/>
      <c r="C355" s="194"/>
      <c r="D355" s="205"/>
      <c r="E355" s="194"/>
      <c r="F355" s="19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208"/>
      <c r="B356" s="205"/>
      <c r="C356" s="194"/>
      <c r="D356" s="205"/>
      <c r="E356" s="194"/>
      <c r="F356" s="19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208"/>
      <c r="B357" s="205"/>
      <c r="C357" s="194"/>
      <c r="D357" s="205"/>
      <c r="E357" s="194"/>
      <c r="F357" s="19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208"/>
      <c r="B358" s="205"/>
      <c r="C358" s="194"/>
      <c r="D358" s="205"/>
      <c r="E358" s="194"/>
      <c r="F358" s="19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208"/>
      <c r="B359" s="205"/>
      <c r="C359" s="194"/>
      <c r="D359" s="205"/>
      <c r="E359" s="194"/>
      <c r="F359" s="19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208"/>
      <c r="B360" s="205"/>
      <c r="C360" s="194"/>
      <c r="D360" s="205"/>
      <c r="E360" s="194"/>
      <c r="F360" s="195"/>
      <c r="G360" s="171" t="s">
        <v>252</v>
      </c>
      <c r="H360" s="130"/>
      <c r="I360" s="130"/>
      <c r="J360" s="130"/>
      <c r="K360" s="130"/>
      <c r="L360" s="130"/>
      <c r="M360" s="130"/>
      <c r="N360" s="130"/>
      <c r="O360" s="130"/>
      <c r="P360" s="131"/>
      <c r="Q360" s="173" t="s">
        <v>335</v>
      </c>
      <c r="R360" s="130"/>
      <c r="S360" s="130"/>
      <c r="T360" s="130"/>
      <c r="U360" s="130"/>
      <c r="V360" s="130"/>
      <c r="W360" s="130"/>
      <c r="X360" s="130"/>
      <c r="Y360" s="130"/>
      <c r="Z360" s="130"/>
      <c r="AA360" s="130"/>
      <c r="AB360" s="129" t="s">
        <v>336</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208"/>
      <c r="B361" s="205"/>
      <c r="C361" s="194"/>
      <c r="D361" s="205"/>
      <c r="E361" s="194"/>
      <c r="F361" s="195"/>
      <c r="G361" s="172"/>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208"/>
      <c r="B362" s="205"/>
      <c r="C362" s="194"/>
      <c r="D362" s="205"/>
      <c r="E362" s="194"/>
      <c r="F362" s="19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208"/>
      <c r="B363" s="205"/>
      <c r="C363" s="194"/>
      <c r="D363" s="205"/>
      <c r="E363" s="194"/>
      <c r="F363" s="19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208"/>
      <c r="B364" s="205"/>
      <c r="C364" s="194"/>
      <c r="D364" s="205"/>
      <c r="E364" s="194"/>
      <c r="F364" s="19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254</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c r="A365" s="208"/>
      <c r="B365" s="205"/>
      <c r="C365" s="194"/>
      <c r="D365" s="205"/>
      <c r="E365" s="194"/>
      <c r="F365" s="19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208"/>
      <c r="B366" s="205"/>
      <c r="C366" s="194"/>
      <c r="D366" s="205"/>
      <c r="E366" s="196"/>
      <c r="F366" s="19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208"/>
      <c r="B367" s="205"/>
      <c r="C367" s="194"/>
      <c r="D367" s="205"/>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208"/>
      <c r="B368" s="205"/>
      <c r="C368" s="194"/>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208"/>
      <c r="B369" s="205"/>
      <c r="C369" s="194"/>
      <c r="D369" s="205"/>
      <c r="E369" s="181"/>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82"/>
    </row>
    <row r="370" spans="1:50" ht="45" hidden="1" customHeight="1">
      <c r="A370" s="208"/>
      <c r="B370" s="205"/>
      <c r="C370" s="194"/>
      <c r="D370" s="205"/>
      <c r="E370" s="183" t="s">
        <v>268</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c r="A371" s="208"/>
      <c r="B371" s="205"/>
      <c r="C371" s="194"/>
      <c r="D371" s="205"/>
      <c r="E371" s="188" t="s">
        <v>267</v>
      </c>
      <c r="F371" s="189"/>
      <c r="G371" s="11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c r="A372" s="208"/>
      <c r="B372" s="205"/>
      <c r="C372" s="194"/>
      <c r="D372" s="205"/>
      <c r="E372" s="192" t="s">
        <v>240</v>
      </c>
      <c r="F372" s="193"/>
      <c r="G372" s="174" t="s">
        <v>249</v>
      </c>
      <c r="H372" s="152"/>
      <c r="I372" s="152"/>
      <c r="J372" s="152"/>
      <c r="K372" s="152"/>
      <c r="L372" s="152"/>
      <c r="M372" s="152"/>
      <c r="N372" s="152"/>
      <c r="O372" s="152"/>
      <c r="P372" s="152"/>
      <c r="Q372" s="152"/>
      <c r="R372" s="152"/>
      <c r="S372" s="152"/>
      <c r="T372" s="152"/>
      <c r="U372" s="152"/>
      <c r="V372" s="152"/>
      <c r="W372" s="152"/>
      <c r="X372" s="153"/>
      <c r="Y372" s="175"/>
      <c r="Z372" s="176"/>
      <c r="AA372" s="177"/>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65" t="s">
        <v>251</v>
      </c>
      <c r="AV372" s="165"/>
      <c r="AW372" s="165"/>
      <c r="AX372" s="166"/>
    </row>
    <row r="373" spans="1:50" ht="18.75" hidden="1" customHeight="1">
      <c r="A373" s="208"/>
      <c r="B373" s="205"/>
      <c r="C373" s="194"/>
      <c r="D373" s="205"/>
      <c r="E373" s="194"/>
      <c r="F373" s="195"/>
      <c r="G373" s="172"/>
      <c r="H373" s="133"/>
      <c r="I373" s="133"/>
      <c r="J373" s="133"/>
      <c r="K373" s="133"/>
      <c r="L373" s="133"/>
      <c r="M373" s="133"/>
      <c r="N373" s="133"/>
      <c r="O373" s="133"/>
      <c r="P373" s="133"/>
      <c r="Q373" s="133"/>
      <c r="R373" s="133"/>
      <c r="S373" s="133"/>
      <c r="T373" s="133"/>
      <c r="U373" s="133"/>
      <c r="V373" s="133"/>
      <c r="W373" s="133"/>
      <c r="X373" s="134"/>
      <c r="Y373" s="178"/>
      <c r="Z373" s="179"/>
      <c r="AA373" s="180"/>
      <c r="AB373" s="154"/>
      <c r="AC373" s="133"/>
      <c r="AD373" s="134"/>
      <c r="AE373" s="156"/>
      <c r="AF373" s="156"/>
      <c r="AG373" s="156"/>
      <c r="AH373" s="156"/>
      <c r="AI373" s="156"/>
      <c r="AJ373" s="156"/>
      <c r="AK373" s="156"/>
      <c r="AL373" s="156"/>
      <c r="AM373" s="156"/>
      <c r="AN373" s="156"/>
      <c r="AO373" s="156"/>
      <c r="AP373" s="154"/>
      <c r="AQ373" s="167"/>
      <c r="AR373" s="168"/>
      <c r="AS373" s="133" t="s">
        <v>236</v>
      </c>
      <c r="AT373" s="134"/>
      <c r="AU373" s="169"/>
      <c r="AV373" s="169"/>
      <c r="AW373" s="133" t="s">
        <v>181</v>
      </c>
      <c r="AX373" s="170"/>
    </row>
    <row r="374" spans="1:50" ht="39.75" hidden="1" customHeight="1">
      <c r="A374" s="208"/>
      <c r="B374" s="205"/>
      <c r="C374" s="194"/>
      <c r="D374" s="205"/>
      <c r="E374" s="194"/>
      <c r="F374" s="195"/>
      <c r="G374" s="104"/>
      <c r="H374" s="105"/>
      <c r="I374" s="105"/>
      <c r="J374" s="105"/>
      <c r="K374" s="105"/>
      <c r="L374" s="105"/>
      <c r="M374" s="105"/>
      <c r="N374" s="105"/>
      <c r="O374" s="105"/>
      <c r="P374" s="105"/>
      <c r="Q374" s="105"/>
      <c r="R374" s="105"/>
      <c r="S374" s="105"/>
      <c r="T374" s="105"/>
      <c r="U374" s="105"/>
      <c r="V374" s="105"/>
      <c r="W374" s="105"/>
      <c r="X374" s="106"/>
      <c r="Y374" s="198" t="s">
        <v>250</v>
      </c>
      <c r="Z374" s="199"/>
      <c r="AA374" s="200"/>
      <c r="AB374" s="201"/>
      <c r="AC374" s="202"/>
      <c r="AD374" s="202"/>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c r="A375" s="208"/>
      <c r="B375" s="205"/>
      <c r="C375" s="194"/>
      <c r="D375" s="205"/>
      <c r="E375" s="194"/>
      <c r="F375" s="195"/>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c r="AC375" s="164"/>
      <c r="AD375" s="164"/>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c r="A376" s="208"/>
      <c r="B376" s="205"/>
      <c r="C376" s="194"/>
      <c r="D376" s="205"/>
      <c r="E376" s="194"/>
      <c r="F376" s="195"/>
      <c r="G376" s="174" t="s">
        <v>249</v>
      </c>
      <c r="H376" s="152"/>
      <c r="I376" s="152"/>
      <c r="J376" s="152"/>
      <c r="K376" s="152"/>
      <c r="L376" s="152"/>
      <c r="M376" s="152"/>
      <c r="N376" s="152"/>
      <c r="O376" s="152"/>
      <c r="P376" s="152"/>
      <c r="Q376" s="152"/>
      <c r="R376" s="152"/>
      <c r="S376" s="152"/>
      <c r="T376" s="152"/>
      <c r="U376" s="152"/>
      <c r="V376" s="152"/>
      <c r="W376" s="152"/>
      <c r="X376" s="153"/>
      <c r="Y376" s="175"/>
      <c r="Z376" s="176"/>
      <c r="AA376" s="177"/>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65" t="s">
        <v>251</v>
      </c>
      <c r="AV376" s="165"/>
      <c r="AW376" s="165"/>
      <c r="AX376" s="166"/>
    </row>
    <row r="377" spans="1:50" ht="18.75" hidden="1" customHeight="1">
      <c r="A377" s="208"/>
      <c r="B377" s="205"/>
      <c r="C377" s="194"/>
      <c r="D377" s="205"/>
      <c r="E377" s="194"/>
      <c r="F377" s="195"/>
      <c r="G377" s="172"/>
      <c r="H377" s="133"/>
      <c r="I377" s="133"/>
      <c r="J377" s="133"/>
      <c r="K377" s="133"/>
      <c r="L377" s="133"/>
      <c r="M377" s="133"/>
      <c r="N377" s="133"/>
      <c r="O377" s="133"/>
      <c r="P377" s="133"/>
      <c r="Q377" s="133"/>
      <c r="R377" s="133"/>
      <c r="S377" s="133"/>
      <c r="T377" s="133"/>
      <c r="U377" s="133"/>
      <c r="V377" s="133"/>
      <c r="W377" s="133"/>
      <c r="X377" s="134"/>
      <c r="Y377" s="178"/>
      <c r="Z377" s="179"/>
      <c r="AA377" s="180"/>
      <c r="AB377" s="154"/>
      <c r="AC377" s="133"/>
      <c r="AD377" s="134"/>
      <c r="AE377" s="156"/>
      <c r="AF377" s="156"/>
      <c r="AG377" s="156"/>
      <c r="AH377" s="156"/>
      <c r="AI377" s="156"/>
      <c r="AJ377" s="156"/>
      <c r="AK377" s="156"/>
      <c r="AL377" s="156"/>
      <c r="AM377" s="156"/>
      <c r="AN377" s="156"/>
      <c r="AO377" s="156"/>
      <c r="AP377" s="154"/>
      <c r="AQ377" s="167"/>
      <c r="AR377" s="168"/>
      <c r="AS377" s="133" t="s">
        <v>236</v>
      </c>
      <c r="AT377" s="134"/>
      <c r="AU377" s="169"/>
      <c r="AV377" s="169"/>
      <c r="AW377" s="133" t="s">
        <v>181</v>
      </c>
      <c r="AX377" s="170"/>
    </row>
    <row r="378" spans="1:50" ht="39.75" hidden="1" customHeight="1">
      <c r="A378" s="208"/>
      <c r="B378" s="205"/>
      <c r="C378" s="194"/>
      <c r="D378" s="205"/>
      <c r="E378" s="194"/>
      <c r="F378" s="195"/>
      <c r="G378" s="104"/>
      <c r="H378" s="105"/>
      <c r="I378" s="105"/>
      <c r="J378" s="105"/>
      <c r="K378" s="105"/>
      <c r="L378" s="105"/>
      <c r="M378" s="105"/>
      <c r="N378" s="105"/>
      <c r="O378" s="105"/>
      <c r="P378" s="105"/>
      <c r="Q378" s="105"/>
      <c r="R378" s="105"/>
      <c r="S378" s="105"/>
      <c r="T378" s="105"/>
      <c r="U378" s="105"/>
      <c r="V378" s="105"/>
      <c r="W378" s="105"/>
      <c r="X378" s="106"/>
      <c r="Y378" s="198" t="s">
        <v>250</v>
      </c>
      <c r="Z378" s="199"/>
      <c r="AA378" s="200"/>
      <c r="AB378" s="201"/>
      <c r="AC378" s="202"/>
      <c r="AD378" s="202"/>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c r="A379" s="208"/>
      <c r="B379" s="205"/>
      <c r="C379" s="194"/>
      <c r="D379" s="205"/>
      <c r="E379" s="194"/>
      <c r="F379" s="195"/>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c r="A380" s="208"/>
      <c r="B380" s="205"/>
      <c r="C380" s="194"/>
      <c r="D380" s="205"/>
      <c r="E380" s="194"/>
      <c r="F380" s="195"/>
      <c r="G380" s="174" t="s">
        <v>249</v>
      </c>
      <c r="H380" s="152"/>
      <c r="I380" s="152"/>
      <c r="J380" s="152"/>
      <c r="K380" s="152"/>
      <c r="L380" s="152"/>
      <c r="M380" s="152"/>
      <c r="N380" s="152"/>
      <c r="O380" s="152"/>
      <c r="P380" s="152"/>
      <c r="Q380" s="152"/>
      <c r="R380" s="152"/>
      <c r="S380" s="152"/>
      <c r="T380" s="152"/>
      <c r="U380" s="152"/>
      <c r="V380" s="152"/>
      <c r="W380" s="152"/>
      <c r="X380" s="153"/>
      <c r="Y380" s="175"/>
      <c r="Z380" s="176"/>
      <c r="AA380" s="177"/>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65" t="s">
        <v>251</v>
      </c>
      <c r="AV380" s="165"/>
      <c r="AW380" s="165"/>
      <c r="AX380" s="166"/>
    </row>
    <row r="381" spans="1:50" ht="18.75" hidden="1" customHeight="1">
      <c r="A381" s="208"/>
      <c r="B381" s="205"/>
      <c r="C381" s="194"/>
      <c r="D381" s="205"/>
      <c r="E381" s="194"/>
      <c r="F381" s="195"/>
      <c r="G381" s="172"/>
      <c r="H381" s="133"/>
      <c r="I381" s="133"/>
      <c r="J381" s="133"/>
      <c r="K381" s="133"/>
      <c r="L381" s="133"/>
      <c r="M381" s="133"/>
      <c r="N381" s="133"/>
      <c r="O381" s="133"/>
      <c r="P381" s="133"/>
      <c r="Q381" s="133"/>
      <c r="R381" s="133"/>
      <c r="S381" s="133"/>
      <c r="T381" s="133"/>
      <c r="U381" s="133"/>
      <c r="V381" s="133"/>
      <c r="W381" s="133"/>
      <c r="X381" s="134"/>
      <c r="Y381" s="178"/>
      <c r="Z381" s="179"/>
      <c r="AA381" s="180"/>
      <c r="AB381" s="154"/>
      <c r="AC381" s="133"/>
      <c r="AD381" s="134"/>
      <c r="AE381" s="156"/>
      <c r="AF381" s="156"/>
      <c r="AG381" s="156"/>
      <c r="AH381" s="156"/>
      <c r="AI381" s="156"/>
      <c r="AJ381" s="156"/>
      <c r="AK381" s="156"/>
      <c r="AL381" s="156"/>
      <c r="AM381" s="156"/>
      <c r="AN381" s="156"/>
      <c r="AO381" s="156"/>
      <c r="AP381" s="154"/>
      <c r="AQ381" s="167"/>
      <c r="AR381" s="168"/>
      <c r="AS381" s="133" t="s">
        <v>236</v>
      </c>
      <c r="AT381" s="134"/>
      <c r="AU381" s="169"/>
      <c r="AV381" s="169"/>
      <c r="AW381" s="133" t="s">
        <v>181</v>
      </c>
      <c r="AX381" s="170"/>
    </row>
    <row r="382" spans="1:50" ht="39.75" hidden="1" customHeight="1">
      <c r="A382" s="208"/>
      <c r="B382" s="205"/>
      <c r="C382" s="194"/>
      <c r="D382" s="205"/>
      <c r="E382" s="194"/>
      <c r="F382" s="195"/>
      <c r="G382" s="104"/>
      <c r="H382" s="105"/>
      <c r="I382" s="105"/>
      <c r="J382" s="105"/>
      <c r="K382" s="105"/>
      <c r="L382" s="105"/>
      <c r="M382" s="105"/>
      <c r="N382" s="105"/>
      <c r="O382" s="105"/>
      <c r="P382" s="105"/>
      <c r="Q382" s="105"/>
      <c r="R382" s="105"/>
      <c r="S382" s="105"/>
      <c r="T382" s="105"/>
      <c r="U382" s="105"/>
      <c r="V382" s="105"/>
      <c r="W382" s="105"/>
      <c r="X382" s="106"/>
      <c r="Y382" s="198" t="s">
        <v>250</v>
      </c>
      <c r="Z382" s="199"/>
      <c r="AA382" s="200"/>
      <c r="AB382" s="201"/>
      <c r="AC382" s="202"/>
      <c r="AD382" s="202"/>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c r="A383" s="208"/>
      <c r="B383" s="205"/>
      <c r="C383" s="194"/>
      <c r="D383" s="205"/>
      <c r="E383" s="194"/>
      <c r="F383" s="195"/>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c r="A384" s="208"/>
      <c r="B384" s="205"/>
      <c r="C384" s="194"/>
      <c r="D384" s="205"/>
      <c r="E384" s="194"/>
      <c r="F384" s="195"/>
      <c r="G384" s="174" t="s">
        <v>249</v>
      </c>
      <c r="H384" s="152"/>
      <c r="I384" s="152"/>
      <c r="J384" s="152"/>
      <c r="K384" s="152"/>
      <c r="L384" s="152"/>
      <c r="M384" s="152"/>
      <c r="N384" s="152"/>
      <c r="O384" s="152"/>
      <c r="P384" s="152"/>
      <c r="Q384" s="152"/>
      <c r="R384" s="152"/>
      <c r="S384" s="152"/>
      <c r="T384" s="152"/>
      <c r="U384" s="152"/>
      <c r="V384" s="152"/>
      <c r="W384" s="152"/>
      <c r="X384" s="153"/>
      <c r="Y384" s="175"/>
      <c r="Z384" s="176"/>
      <c r="AA384" s="177"/>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65" t="s">
        <v>251</v>
      </c>
      <c r="AV384" s="165"/>
      <c r="AW384" s="165"/>
      <c r="AX384" s="166"/>
    </row>
    <row r="385" spans="1:50" ht="18.75" hidden="1" customHeight="1">
      <c r="A385" s="208"/>
      <c r="B385" s="205"/>
      <c r="C385" s="194"/>
      <c r="D385" s="205"/>
      <c r="E385" s="194"/>
      <c r="F385" s="195"/>
      <c r="G385" s="172"/>
      <c r="H385" s="133"/>
      <c r="I385" s="133"/>
      <c r="J385" s="133"/>
      <c r="K385" s="133"/>
      <c r="L385" s="133"/>
      <c r="M385" s="133"/>
      <c r="N385" s="133"/>
      <c r="O385" s="133"/>
      <c r="P385" s="133"/>
      <c r="Q385" s="133"/>
      <c r="R385" s="133"/>
      <c r="S385" s="133"/>
      <c r="T385" s="133"/>
      <c r="U385" s="133"/>
      <c r="V385" s="133"/>
      <c r="W385" s="133"/>
      <c r="X385" s="134"/>
      <c r="Y385" s="178"/>
      <c r="Z385" s="179"/>
      <c r="AA385" s="180"/>
      <c r="AB385" s="154"/>
      <c r="AC385" s="133"/>
      <c r="AD385" s="134"/>
      <c r="AE385" s="156"/>
      <c r="AF385" s="156"/>
      <c r="AG385" s="156"/>
      <c r="AH385" s="156"/>
      <c r="AI385" s="156"/>
      <c r="AJ385" s="156"/>
      <c r="AK385" s="156"/>
      <c r="AL385" s="156"/>
      <c r="AM385" s="156"/>
      <c r="AN385" s="156"/>
      <c r="AO385" s="156"/>
      <c r="AP385" s="154"/>
      <c r="AQ385" s="167"/>
      <c r="AR385" s="168"/>
      <c r="AS385" s="133" t="s">
        <v>236</v>
      </c>
      <c r="AT385" s="134"/>
      <c r="AU385" s="169"/>
      <c r="AV385" s="169"/>
      <c r="AW385" s="133" t="s">
        <v>181</v>
      </c>
      <c r="AX385" s="170"/>
    </row>
    <row r="386" spans="1:50" ht="39.75" hidden="1" customHeight="1">
      <c r="A386" s="208"/>
      <c r="B386" s="205"/>
      <c r="C386" s="194"/>
      <c r="D386" s="205"/>
      <c r="E386" s="194"/>
      <c r="F386" s="195"/>
      <c r="G386" s="104"/>
      <c r="H386" s="105"/>
      <c r="I386" s="105"/>
      <c r="J386" s="105"/>
      <c r="K386" s="105"/>
      <c r="L386" s="105"/>
      <c r="M386" s="105"/>
      <c r="N386" s="105"/>
      <c r="O386" s="105"/>
      <c r="P386" s="105"/>
      <c r="Q386" s="105"/>
      <c r="R386" s="105"/>
      <c r="S386" s="105"/>
      <c r="T386" s="105"/>
      <c r="U386" s="105"/>
      <c r="V386" s="105"/>
      <c r="W386" s="105"/>
      <c r="X386" s="106"/>
      <c r="Y386" s="198" t="s">
        <v>250</v>
      </c>
      <c r="Z386" s="199"/>
      <c r="AA386" s="200"/>
      <c r="AB386" s="201"/>
      <c r="AC386" s="202"/>
      <c r="AD386" s="202"/>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c r="A387" s="208"/>
      <c r="B387" s="205"/>
      <c r="C387" s="194"/>
      <c r="D387" s="205"/>
      <c r="E387" s="194"/>
      <c r="F387" s="195"/>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c r="A388" s="208"/>
      <c r="B388" s="205"/>
      <c r="C388" s="194"/>
      <c r="D388" s="205"/>
      <c r="E388" s="194"/>
      <c r="F388" s="195"/>
      <c r="G388" s="174" t="s">
        <v>249</v>
      </c>
      <c r="H388" s="152"/>
      <c r="I388" s="152"/>
      <c r="J388" s="152"/>
      <c r="K388" s="152"/>
      <c r="L388" s="152"/>
      <c r="M388" s="152"/>
      <c r="N388" s="152"/>
      <c r="O388" s="152"/>
      <c r="P388" s="152"/>
      <c r="Q388" s="152"/>
      <c r="R388" s="152"/>
      <c r="S388" s="152"/>
      <c r="T388" s="152"/>
      <c r="U388" s="152"/>
      <c r="V388" s="152"/>
      <c r="W388" s="152"/>
      <c r="X388" s="153"/>
      <c r="Y388" s="175"/>
      <c r="Z388" s="176"/>
      <c r="AA388" s="177"/>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65" t="s">
        <v>251</v>
      </c>
      <c r="AV388" s="165"/>
      <c r="AW388" s="165"/>
      <c r="AX388" s="166"/>
    </row>
    <row r="389" spans="1:50" ht="18.75" hidden="1" customHeight="1">
      <c r="A389" s="208"/>
      <c r="B389" s="205"/>
      <c r="C389" s="194"/>
      <c r="D389" s="205"/>
      <c r="E389" s="194"/>
      <c r="F389" s="195"/>
      <c r="G389" s="172"/>
      <c r="H389" s="133"/>
      <c r="I389" s="133"/>
      <c r="J389" s="133"/>
      <c r="K389" s="133"/>
      <c r="L389" s="133"/>
      <c r="M389" s="133"/>
      <c r="N389" s="133"/>
      <c r="O389" s="133"/>
      <c r="P389" s="133"/>
      <c r="Q389" s="133"/>
      <c r="R389" s="133"/>
      <c r="S389" s="133"/>
      <c r="T389" s="133"/>
      <c r="U389" s="133"/>
      <c r="V389" s="133"/>
      <c r="W389" s="133"/>
      <c r="X389" s="134"/>
      <c r="Y389" s="178"/>
      <c r="Z389" s="179"/>
      <c r="AA389" s="180"/>
      <c r="AB389" s="154"/>
      <c r="AC389" s="133"/>
      <c r="AD389" s="134"/>
      <c r="AE389" s="156"/>
      <c r="AF389" s="156"/>
      <c r="AG389" s="156"/>
      <c r="AH389" s="156"/>
      <c r="AI389" s="156"/>
      <c r="AJ389" s="156"/>
      <c r="AK389" s="156"/>
      <c r="AL389" s="156"/>
      <c r="AM389" s="156"/>
      <c r="AN389" s="156"/>
      <c r="AO389" s="156"/>
      <c r="AP389" s="154"/>
      <c r="AQ389" s="167"/>
      <c r="AR389" s="168"/>
      <c r="AS389" s="133" t="s">
        <v>236</v>
      </c>
      <c r="AT389" s="134"/>
      <c r="AU389" s="169"/>
      <c r="AV389" s="169"/>
      <c r="AW389" s="133" t="s">
        <v>181</v>
      </c>
      <c r="AX389" s="170"/>
    </row>
    <row r="390" spans="1:50" ht="39.75" hidden="1" customHeight="1">
      <c r="A390" s="208"/>
      <c r="B390" s="205"/>
      <c r="C390" s="194"/>
      <c r="D390" s="205"/>
      <c r="E390" s="194"/>
      <c r="F390" s="195"/>
      <c r="G390" s="104"/>
      <c r="H390" s="105"/>
      <c r="I390" s="105"/>
      <c r="J390" s="105"/>
      <c r="K390" s="105"/>
      <c r="L390" s="105"/>
      <c r="M390" s="105"/>
      <c r="N390" s="105"/>
      <c r="O390" s="105"/>
      <c r="P390" s="105"/>
      <c r="Q390" s="105"/>
      <c r="R390" s="105"/>
      <c r="S390" s="105"/>
      <c r="T390" s="105"/>
      <c r="U390" s="105"/>
      <c r="V390" s="105"/>
      <c r="W390" s="105"/>
      <c r="X390" s="106"/>
      <c r="Y390" s="198" t="s">
        <v>250</v>
      </c>
      <c r="Z390" s="199"/>
      <c r="AA390" s="200"/>
      <c r="AB390" s="201"/>
      <c r="AC390" s="202"/>
      <c r="AD390" s="202"/>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c r="A391" s="208"/>
      <c r="B391" s="205"/>
      <c r="C391" s="194"/>
      <c r="D391" s="205"/>
      <c r="E391" s="194"/>
      <c r="F391" s="195"/>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c r="A392" s="208"/>
      <c r="B392" s="205"/>
      <c r="C392" s="194"/>
      <c r="D392" s="205"/>
      <c r="E392" s="194"/>
      <c r="F392" s="195"/>
      <c r="G392" s="171" t="s">
        <v>252</v>
      </c>
      <c r="H392" s="130"/>
      <c r="I392" s="130"/>
      <c r="J392" s="130"/>
      <c r="K392" s="130"/>
      <c r="L392" s="130"/>
      <c r="M392" s="130"/>
      <c r="N392" s="130"/>
      <c r="O392" s="130"/>
      <c r="P392" s="131"/>
      <c r="Q392" s="173" t="s">
        <v>335</v>
      </c>
      <c r="R392" s="130"/>
      <c r="S392" s="130"/>
      <c r="T392" s="130"/>
      <c r="U392" s="130"/>
      <c r="V392" s="130"/>
      <c r="W392" s="130"/>
      <c r="X392" s="130"/>
      <c r="Y392" s="130"/>
      <c r="Z392" s="130"/>
      <c r="AA392" s="130"/>
      <c r="AB392" s="129" t="s">
        <v>336</v>
      </c>
      <c r="AC392" s="130"/>
      <c r="AD392" s="131"/>
      <c r="AE392" s="173" t="s">
        <v>253</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c r="A393" s="208"/>
      <c r="B393" s="205"/>
      <c r="C393" s="194"/>
      <c r="D393" s="205"/>
      <c r="E393" s="194"/>
      <c r="F393" s="195"/>
      <c r="G393" s="172"/>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70"/>
    </row>
    <row r="394" spans="1:50" ht="22.5" hidden="1" customHeight="1">
      <c r="A394" s="208"/>
      <c r="B394" s="205"/>
      <c r="C394" s="194"/>
      <c r="D394" s="205"/>
      <c r="E394" s="194"/>
      <c r="F394" s="195"/>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208"/>
      <c r="B395" s="205"/>
      <c r="C395" s="194"/>
      <c r="D395" s="205"/>
      <c r="E395" s="194"/>
      <c r="F395" s="19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208"/>
      <c r="B396" s="205"/>
      <c r="C396" s="194"/>
      <c r="D396" s="205"/>
      <c r="E396" s="194"/>
      <c r="F396" s="19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208"/>
      <c r="B397" s="205"/>
      <c r="C397" s="194"/>
      <c r="D397" s="205"/>
      <c r="E397" s="194"/>
      <c r="F397" s="19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208"/>
      <c r="B398" s="205"/>
      <c r="C398" s="194"/>
      <c r="D398" s="205"/>
      <c r="E398" s="194"/>
      <c r="F398" s="19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208"/>
      <c r="B399" s="205"/>
      <c r="C399" s="194"/>
      <c r="D399" s="205"/>
      <c r="E399" s="194"/>
      <c r="F399" s="195"/>
      <c r="G399" s="171" t="s">
        <v>252</v>
      </c>
      <c r="H399" s="130"/>
      <c r="I399" s="130"/>
      <c r="J399" s="130"/>
      <c r="K399" s="130"/>
      <c r="L399" s="130"/>
      <c r="M399" s="130"/>
      <c r="N399" s="130"/>
      <c r="O399" s="130"/>
      <c r="P399" s="131"/>
      <c r="Q399" s="173" t="s">
        <v>335</v>
      </c>
      <c r="R399" s="130"/>
      <c r="S399" s="130"/>
      <c r="T399" s="130"/>
      <c r="U399" s="130"/>
      <c r="V399" s="130"/>
      <c r="W399" s="130"/>
      <c r="X399" s="130"/>
      <c r="Y399" s="130"/>
      <c r="Z399" s="130"/>
      <c r="AA399" s="130"/>
      <c r="AB399" s="129" t="s">
        <v>336</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208"/>
      <c r="B400" s="205"/>
      <c r="C400" s="194"/>
      <c r="D400" s="205"/>
      <c r="E400" s="194"/>
      <c r="F400" s="195"/>
      <c r="G400" s="172"/>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208"/>
      <c r="B401" s="205"/>
      <c r="C401" s="194"/>
      <c r="D401" s="205"/>
      <c r="E401" s="194"/>
      <c r="F401" s="19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208"/>
      <c r="B402" s="205"/>
      <c r="C402" s="194"/>
      <c r="D402" s="205"/>
      <c r="E402" s="194"/>
      <c r="F402" s="19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208"/>
      <c r="B403" s="205"/>
      <c r="C403" s="194"/>
      <c r="D403" s="205"/>
      <c r="E403" s="194"/>
      <c r="F403" s="19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208"/>
      <c r="B404" s="205"/>
      <c r="C404" s="194"/>
      <c r="D404" s="205"/>
      <c r="E404" s="194"/>
      <c r="F404" s="19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208"/>
      <c r="B405" s="205"/>
      <c r="C405" s="194"/>
      <c r="D405" s="205"/>
      <c r="E405" s="194"/>
      <c r="F405" s="19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208"/>
      <c r="B406" s="205"/>
      <c r="C406" s="194"/>
      <c r="D406" s="205"/>
      <c r="E406" s="194"/>
      <c r="F406" s="195"/>
      <c r="G406" s="171" t="s">
        <v>252</v>
      </c>
      <c r="H406" s="130"/>
      <c r="I406" s="130"/>
      <c r="J406" s="130"/>
      <c r="K406" s="130"/>
      <c r="L406" s="130"/>
      <c r="M406" s="130"/>
      <c r="N406" s="130"/>
      <c r="O406" s="130"/>
      <c r="P406" s="131"/>
      <c r="Q406" s="173" t="s">
        <v>335</v>
      </c>
      <c r="R406" s="130"/>
      <c r="S406" s="130"/>
      <c r="T406" s="130"/>
      <c r="U406" s="130"/>
      <c r="V406" s="130"/>
      <c r="W406" s="130"/>
      <c r="X406" s="130"/>
      <c r="Y406" s="130"/>
      <c r="Z406" s="130"/>
      <c r="AA406" s="130"/>
      <c r="AB406" s="129" t="s">
        <v>336</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208"/>
      <c r="B407" s="205"/>
      <c r="C407" s="194"/>
      <c r="D407" s="205"/>
      <c r="E407" s="194"/>
      <c r="F407" s="195"/>
      <c r="G407" s="172"/>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208"/>
      <c r="B408" s="205"/>
      <c r="C408" s="194"/>
      <c r="D408" s="205"/>
      <c r="E408" s="194"/>
      <c r="F408" s="19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208"/>
      <c r="B409" s="205"/>
      <c r="C409" s="194"/>
      <c r="D409" s="205"/>
      <c r="E409" s="194"/>
      <c r="F409" s="19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208"/>
      <c r="B410" s="205"/>
      <c r="C410" s="194"/>
      <c r="D410" s="205"/>
      <c r="E410" s="194"/>
      <c r="F410" s="19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208"/>
      <c r="B411" s="205"/>
      <c r="C411" s="194"/>
      <c r="D411" s="205"/>
      <c r="E411" s="194"/>
      <c r="F411" s="19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208"/>
      <c r="B412" s="205"/>
      <c r="C412" s="194"/>
      <c r="D412" s="205"/>
      <c r="E412" s="194"/>
      <c r="F412" s="19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208"/>
      <c r="B413" s="205"/>
      <c r="C413" s="194"/>
      <c r="D413" s="205"/>
      <c r="E413" s="194"/>
      <c r="F413" s="195"/>
      <c r="G413" s="171" t="s">
        <v>252</v>
      </c>
      <c r="H413" s="130"/>
      <c r="I413" s="130"/>
      <c r="J413" s="130"/>
      <c r="K413" s="130"/>
      <c r="L413" s="130"/>
      <c r="M413" s="130"/>
      <c r="N413" s="130"/>
      <c r="O413" s="130"/>
      <c r="P413" s="131"/>
      <c r="Q413" s="173" t="s">
        <v>335</v>
      </c>
      <c r="R413" s="130"/>
      <c r="S413" s="130"/>
      <c r="T413" s="130"/>
      <c r="U413" s="130"/>
      <c r="V413" s="130"/>
      <c r="W413" s="130"/>
      <c r="X413" s="130"/>
      <c r="Y413" s="130"/>
      <c r="Z413" s="130"/>
      <c r="AA413" s="130"/>
      <c r="AB413" s="129" t="s">
        <v>336</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208"/>
      <c r="B414" s="205"/>
      <c r="C414" s="194"/>
      <c r="D414" s="205"/>
      <c r="E414" s="194"/>
      <c r="F414" s="195"/>
      <c r="G414" s="172"/>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208"/>
      <c r="B415" s="205"/>
      <c r="C415" s="194"/>
      <c r="D415" s="205"/>
      <c r="E415" s="194"/>
      <c r="F415" s="19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208"/>
      <c r="B416" s="205"/>
      <c r="C416" s="194"/>
      <c r="D416" s="205"/>
      <c r="E416" s="194"/>
      <c r="F416" s="19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208"/>
      <c r="B417" s="205"/>
      <c r="C417" s="194"/>
      <c r="D417" s="205"/>
      <c r="E417" s="194"/>
      <c r="F417" s="19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208"/>
      <c r="B418" s="205"/>
      <c r="C418" s="194"/>
      <c r="D418" s="205"/>
      <c r="E418" s="194"/>
      <c r="F418" s="19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208"/>
      <c r="B419" s="205"/>
      <c r="C419" s="194"/>
      <c r="D419" s="205"/>
      <c r="E419" s="194"/>
      <c r="F419" s="19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208"/>
      <c r="B420" s="205"/>
      <c r="C420" s="194"/>
      <c r="D420" s="205"/>
      <c r="E420" s="194"/>
      <c r="F420" s="195"/>
      <c r="G420" s="171" t="s">
        <v>252</v>
      </c>
      <c r="H420" s="130"/>
      <c r="I420" s="130"/>
      <c r="J420" s="130"/>
      <c r="K420" s="130"/>
      <c r="L420" s="130"/>
      <c r="M420" s="130"/>
      <c r="N420" s="130"/>
      <c r="O420" s="130"/>
      <c r="P420" s="131"/>
      <c r="Q420" s="173" t="s">
        <v>335</v>
      </c>
      <c r="R420" s="130"/>
      <c r="S420" s="130"/>
      <c r="T420" s="130"/>
      <c r="U420" s="130"/>
      <c r="V420" s="130"/>
      <c r="W420" s="130"/>
      <c r="X420" s="130"/>
      <c r="Y420" s="130"/>
      <c r="Z420" s="130"/>
      <c r="AA420" s="130"/>
      <c r="AB420" s="129" t="s">
        <v>336</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208"/>
      <c r="B421" s="205"/>
      <c r="C421" s="194"/>
      <c r="D421" s="205"/>
      <c r="E421" s="194"/>
      <c r="F421" s="195"/>
      <c r="G421" s="172"/>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208"/>
      <c r="B422" s="205"/>
      <c r="C422" s="194"/>
      <c r="D422" s="205"/>
      <c r="E422" s="194"/>
      <c r="F422" s="19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208"/>
      <c r="B423" s="205"/>
      <c r="C423" s="194"/>
      <c r="D423" s="205"/>
      <c r="E423" s="194"/>
      <c r="F423" s="19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208"/>
      <c r="B424" s="205"/>
      <c r="C424" s="194"/>
      <c r="D424" s="205"/>
      <c r="E424" s="194"/>
      <c r="F424" s="19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254</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c r="A425" s="208"/>
      <c r="B425" s="205"/>
      <c r="C425" s="194"/>
      <c r="D425" s="205"/>
      <c r="E425" s="194"/>
      <c r="F425" s="19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208"/>
      <c r="B426" s="205"/>
      <c r="C426" s="194"/>
      <c r="D426" s="205"/>
      <c r="E426" s="196"/>
      <c r="F426" s="19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208"/>
      <c r="B427" s="205"/>
      <c r="C427" s="194"/>
      <c r="D427" s="205"/>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208"/>
      <c r="B428" s="205"/>
      <c r="C428" s="194"/>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208"/>
      <c r="B429" s="205"/>
      <c r="C429" s="196"/>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customHeight="1">
      <c r="A430" s="208"/>
      <c r="B430" s="205"/>
      <c r="C430" s="192" t="s">
        <v>423</v>
      </c>
      <c r="D430" s="982"/>
      <c r="E430" s="188" t="s">
        <v>401</v>
      </c>
      <c r="F430" s="946"/>
      <c r="G430" s="947" t="s">
        <v>255</v>
      </c>
      <c r="H430" s="123"/>
      <c r="I430" s="123"/>
      <c r="J430" s="948" t="s">
        <v>601</v>
      </c>
      <c r="K430" s="949"/>
      <c r="L430" s="949"/>
      <c r="M430" s="949"/>
      <c r="N430" s="949"/>
      <c r="O430" s="949"/>
      <c r="P430" s="949"/>
      <c r="Q430" s="949"/>
      <c r="R430" s="949"/>
      <c r="S430" s="949"/>
      <c r="T430" s="950"/>
      <c r="U430" s="643" t="s">
        <v>409</v>
      </c>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951"/>
    </row>
    <row r="431" spans="1:50" ht="18.75" customHeight="1">
      <c r="A431" s="208"/>
      <c r="B431" s="205"/>
      <c r="C431" s="194"/>
      <c r="D431" s="205"/>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78"/>
      <c r="Z431" s="179"/>
      <c r="AA431" s="180"/>
      <c r="AB431" s="173" t="s">
        <v>11</v>
      </c>
      <c r="AC431" s="130"/>
      <c r="AD431" s="131"/>
      <c r="AE431" s="336" t="s">
        <v>243</v>
      </c>
      <c r="AF431" s="337"/>
      <c r="AG431" s="337"/>
      <c r="AH431" s="338"/>
      <c r="AI431" s="339" t="s">
        <v>414</v>
      </c>
      <c r="AJ431" s="339"/>
      <c r="AK431" s="339"/>
      <c r="AL431" s="173"/>
      <c r="AM431" s="339" t="s">
        <v>427</v>
      </c>
      <c r="AN431" s="339"/>
      <c r="AO431" s="339"/>
      <c r="AP431" s="173"/>
      <c r="AQ431" s="173" t="s">
        <v>235</v>
      </c>
      <c r="AR431" s="130"/>
      <c r="AS431" s="130"/>
      <c r="AT431" s="131"/>
      <c r="AU431" s="136" t="s">
        <v>134</v>
      </c>
      <c r="AV431" s="136"/>
      <c r="AW431" s="136"/>
      <c r="AX431" s="137"/>
    </row>
    <row r="432" spans="1:50" ht="18.75" customHeight="1">
      <c r="A432" s="208"/>
      <c r="B432" s="205"/>
      <c r="C432" s="194"/>
      <c r="D432" s="205"/>
      <c r="E432" s="342"/>
      <c r="F432" s="343"/>
      <c r="G432" s="172"/>
      <c r="H432" s="133"/>
      <c r="I432" s="133"/>
      <c r="J432" s="133"/>
      <c r="K432" s="133"/>
      <c r="L432" s="133"/>
      <c r="M432" s="133"/>
      <c r="N432" s="133"/>
      <c r="O432" s="133"/>
      <c r="P432" s="133"/>
      <c r="Q432" s="133"/>
      <c r="R432" s="133"/>
      <c r="S432" s="133"/>
      <c r="T432" s="133"/>
      <c r="U432" s="133"/>
      <c r="V432" s="133"/>
      <c r="W432" s="133"/>
      <c r="X432" s="134"/>
      <c r="Y432" s="178"/>
      <c r="Z432" s="179"/>
      <c r="AA432" s="180"/>
      <c r="AB432" s="154"/>
      <c r="AC432" s="133"/>
      <c r="AD432" s="134"/>
      <c r="AE432" s="169" t="s">
        <v>409</v>
      </c>
      <c r="AF432" s="169"/>
      <c r="AG432" s="133" t="s">
        <v>236</v>
      </c>
      <c r="AH432" s="134"/>
      <c r="AI432" s="156"/>
      <c r="AJ432" s="156"/>
      <c r="AK432" s="156"/>
      <c r="AL432" s="154"/>
      <c r="AM432" s="156"/>
      <c r="AN432" s="156"/>
      <c r="AO432" s="156"/>
      <c r="AP432" s="154"/>
      <c r="AQ432" s="169" t="s">
        <v>409</v>
      </c>
      <c r="AR432" s="169"/>
      <c r="AS432" s="133" t="s">
        <v>236</v>
      </c>
      <c r="AT432" s="134"/>
      <c r="AU432" s="169" t="s">
        <v>409</v>
      </c>
      <c r="AV432" s="169"/>
      <c r="AW432" s="133" t="s">
        <v>181</v>
      </c>
      <c r="AX432" s="170"/>
    </row>
    <row r="433" spans="1:50" ht="23.25" customHeight="1">
      <c r="A433" s="208"/>
      <c r="B433" s="205"/>
      <c r="C433" s="194"/>
      <c r="D433" s="205"/>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4" t="s">
        <v>409</v>
      </c>
      <c r="AC433" s="164"/>
      <c r="AD433" s="164"/>
      <c r="AE433" s="340" t="s">
        <v>409</v>
      </c>
      <c r="AF433" s="158"/>
      <c r="AG433" s="158"/>
      <c r="AH433" s="158"/>
      <c r="AI433" s="340" t="s">
        <v>409</v>
      </c>
      <c r="AJ433" s="158"/>
      <c r="AK433" s="158"/>
      <c r="AL433" s="158"/>
      <c r="AM433" s="340" t="s">
        <v>409</v>
      </c>
      <c r="AN433" s="158"/>
      <c r="AO433" s="158"/>
      <c r="AP433" s="158"/>
      <c r="AQ433" s="340" t="s">
        <v>409</v>
      </c>
      <c r="AR433" s="158"/>
      <c r="AS433" s="158"/>
      <c r="AT433" s="158"/>
      <c r="AU433" s="340" t="s">
        <v>409</v>
      </c>
      <c r="AV433" s="158"/>
      <c r="AW433" s="158"/>
      <c r="AX433" s="158"/>
    </row>
    <row r="434" spans="1:50" ht="23.25" customHeight="1">
      <c r="A434" s="208"/>
      <c r="B434" s="205"/>
      <c r="C434" s="194"/>
      <c r="D434" s="205"/>
      <c r="E434" s="342"/>
      <c r="F434" s="343"/>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202" t="s">
        <v>409</v>
      </c>
      <c r="AC434" s="202"/>
      <c r="AD434" s="202"/>
      <c r="AE434" s="340" t="s">
        <v>409</v>
      </c>
      <c r="AF434" s="158"/>
      <c r="AG434" s="158"/>
      <c r="AH434" s="341"/>
      <c r="AI434" s="340" t="s">
        <v>409</v>
      </c>
      <c r="AJ434" s="158"/>
      <c r="AK434" s="158"/>
      <c r="AL434" s="341"/>
      <c r="AM434" s="340" t="s">
        <v>409</v>
      </c>
      <c r="AN434" s="158"/>
      <c r="AO434" s="158"/>
      <c r="AP434" s="341"/>
      <c r="AQ434" s="340" t="s">
        <v>603</v>
      </c>
      <c r="AR434" s="158"/>
      <c r="AS434" s="158"/>
      <c r="AT434" s="341"/>
      <c r="AU434" s="340" t="s">
        <v>409</v>
      </c>
      <c r="AV434" s="158"/>
      <c r="AW434" s="158"/>
      <c r="AX434" s="341"/>
    </row>
    <row r="435" spans="1:50" ht="23.25" customHeight="1">
      <c r="A435" s="208"/>
      <c r="B435" s="205"/>
      <c r="C435" s="194"/>
      <c r="D435" s="205"/>
      <c r="E435" s="342"/>
      <c r="F435" s="343"/>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634" t="s">
        <v>182</v>
      </c>
      <c r="AC435" s="634"/>
      <c r="AD435" s="634"/>
      <c r="AE435" s="340" t="s">
        <v>409</v>
      </c>
      <c r="AF435" s="158"/>
      <c r="AG435" s="158"/>
      <c r="AH435" s="341"/>
      <c r="AI435" s="340" t="s">
        <v>409</v>
      </c>
      <c r="AJ435" s="158"/>
      <c r="AK435" s="158"/>
      <c r="AL435" s="341"/>
      <c r="AM435" s="340" t="s">
        <v>602</v>
      </c>
      <c r="AN435" s="158"/>
      <c r="AO435" s="158"/>
      <c r="AP435" s="341"/>
      <c r="AQ435" s="340" t="s">
        <v>604</v>
      </c>
      <c r="AR435" s="158"/>
      <c r="AS435" s="158"/>
      <c r="AT435" s="341"/>
      <c r="AU435" s="340" t="s">
        <v>409</v>
      </c>
      <c r="AV435" s="158"/>
      <c r="AW435" s="158"/>
      <c r="AX435" s="341"/>
    </row>
    <row r="436" spans="1:50" ht="18.75" hidden="1" customHeight="1">
      <c r="A436" s="208"/>
      <c r="B436" s="205"/>
      <c r="C436" s="194"/>
      <c r="D436" s="205"/>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78"/>
      <c r="Z436" s="179"/>
      <c r="AA436" s="180"/>
      <c r="AB436" s="173" t="s">
        <v>11</v>
      </c>
      <c r="AC436" s="130"/>
      <c r="AD436" s="131"/>
      <c r="AE436" s="336" t="s">
        <v>243</v>
      </c>
      <c r="AF436" s="337"/>
      <c r="AG436" s="337"/>
      <c r="AH436" s="338"/>
      <c r="AI436" s="339" t="s">
        <v>414</v>
      </c>
      <c r="AJ436" s="339"/>
      <c r="AK436" s="339"/>
      <c r="AL436" s="173"/>
      <c r="AM436" s="339" t="s">
        <v>427</v>
      </c>
      <c r="AN436" s="339"/>
      <c r="AO436" s="339"/>
      <c r="AP436" s="173"/>
      <c r="AQ436" s="173" t="s">
        <v>235</v>
      </c>
      <c r="AR436" s="130"/>
      <c r="AS436" s="130"/>
      <c r="AT436" s="131"/>
      <c r="AU436" s="136" t="s">
        <v>134</v>
      </c>
      <c r="AV436" s="136"/>
      <c r="AW436" s="136"/>
      <c r="AX436" s="137"/>
    </row>
    <row r="437" spans="1:50" ht="18.75" hidden="1" customHeight="1">
      <c r="A437" s="208"/>
      <c r="B437" s="205"/>
      <c r="C437" s="194"/>
      <c r="D437" s="205"/>
      <c r="E437" s="342"/>
      <c r="F437" s="343"/>
      <c r="G437" s="172"/>
      <c r="H437" s="133"/>
      <c r="I437" s="133"/>
      <c r="J437" s="133"/>
      <c r="K437" s="133"/>
      <c r="L437" s="133"/>
      <c r="M437" s="133"/>
      <c r="N437" s="133"/>
      <c r="O437" s="133"/>
      <c r="P437" s="133"/>
      <c r="Q437" s="133"/>
      <c r="R437" s="133"/>
      <c r="S437" s="133"/>
      <c r="T437" s="133"/>
      <c r="U437" s="133"/>
      <c r="V437" s="133"/>
      <c r="W437" s="133"/>
      <c r="X437" s="134"/>
      <c r="Y437" s="178"/>
      <c r="Z437" s="179"/>
      <c r="AA437" s="180"/>
      <c r="AB437" s="154"/>
      <c r="AC437" s="133"/>
      <c r="AD437" s="134"/>
      <c r="AE437" s="169"/>
      <c r="AF437" s="169"/>
      <c r="AG437" s="133" t="s">
        <v>236</v>
      </c>
      <c r="AH437" s="134"/>
      <c r="AI437" s="156"/>
      <c r="AJ437" s="156"/>
      <c r="AK437" s="156"/>
      <c r="AL437" s="154"/>
      <c r="AM437" s="156"/>
      <c r="AN437" s="156"/>
      <c r="AO437" s="156"/>
      <c r="AP437" s="154"/>
      <c r="AQ437" s="788"/>
      <c r="AR437" s="169"/>
      <c r="AS437" s="133" t="s">
        <v>236</v>
      </c>
      <c r="AT437" s="134"/>
      <c r="AU437" s="169"/>
      <c r="AV437" s="169"/>
      <c r="AW437" s="133" t="s">
        <v>181</v>
      </c>
      <c r="AX437" s="170"/>
    </row>
    <row r="438" spans="1:50" ht="23.25" hidden="1" customHeight="1">
      <c r="A438" s="208"/>
      <c r="B438" s="205"/>
      <c r="C438" s="194"/>
      <c r="D438" s="205"/>
      <c r="E438" s="342"/>
      <c r="F438" s="343"/>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4"/>
      <c r="AC438" s="164"/>
      <c r="AD438" s="164"/>
      <c r="AE438" s="340"/>
      <c r="AF438" s="158"/>
      <c r="AG438" s="158"/>
      <c r="AH438" s="158"/>
      <c r="AI438" s="340"/>
      <c r="AJ438" s="158"/>
      <c r="AK438" s="158"/>
      <c r="AL438" s="158"/>
      <c r="AM438" s="340"/>
      <c r="AN438" s="158"/>
      <c r="AO438" s="158"/>
      <c r="AP438" s="341"/>
      <c r="AQ438" s="340"/>
      <c r="AR438" s="158"/>
      <c r="AS438" s="158"/>
      <c r="AT438" s="341"/>
      <c r="AU438" s="158"/>
      <c r="AV438" s="158"/>
      <c r="AW438" s="158"/>
      <c r="AX438" s="159"/>
    </row>
    <row r="439" spans="1:50" ht="23.25" hidden="1" customHeight="1">
      <c r="A439" s="208"/>
      <c r="B439" s="205"/>
      <c r="C439" s="194"/>
      <c r="D439" s="205"/>
      <c r="E439" s="342"/>
      <c r="F439" s="343"/>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202"/>
      <c r="AC439" s="202"/>
      <c r="AD439" s="202"/>
      <c r="AE439" s="340"/>
      <c r="AF439" s="158"/>
      <c r="AG439" s="158"/>
      <c r="AH439" s="341"/>
      <c r="AI439" s="340"/>
      <c r="AJ439" s="158"/>
      <c r="AK439" s="158"/>
      <c r="AL439" s="158"/>
      <c r="AM439" s="340"/>
      <c r="AN439" s="158"/>
      <c r="AO439" s="158"/>
      <c r="AP439" s="341"/>
      <c r="AQ439" s="340"/>
      <c r="AR439" s="158"/>
      <c r="AS439" s="158"/>
      <c r="AT439" s="341"/>
      <c r="AU439" s="158"/>
      <c r="AV439" s="158"/>
      <c r="AW439" s="158"/>
      <c r="AX439" s="159"/>
    </row>
    <row r="440" spans="1:50" ht="23.25" hidden="1" customHeight="1">
      <c r="A440" s="208"/>
      <c r="B440" s="205"/>
      <c r="C440" s="194"/>
      <c r="D440" s="205"/>
      <c r="E440" s="342"/>
      <c r="F440" s="343"/>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634" t="s">
        <v>182</v>
      </c>
      <c r="AC440" s="634"/>
      <c r="AD440" s="634"/>
      <c r="AE440" s="340"/>
      <c r="AF440" s="158"/>
      <c r="AG440" s="158"/>
      <c r="AH440" s="341"/>
      <c r="AI440" s="340"/>
      <c r="AJ440" s="158"/>
      <c r="AK440" s="158"/>
      <c r="AL440" s="158"/>
      <c r="AM440" s="340"/>
      <c r="AN440" s="158"/>
      <c r="AO440" s="158"/>
      <c r="AP440" s="341"/>
      <c r="AQ440" s="340"/>
      <c r="AR440" s="158"/>
      <c r="AS440" s="158"/>
      <c r="AT440" s="341"/>
      <c r="AU440" s="158"/>
      <c r="AV440" s="158"/>
      <c r="AW440" s="158"/>
      <c r="AX440" s="159"/>
    </row>
    <row r="441" spans="1:50" ht="18.75" hidden="1" customHeight="1">
      <c r="A441" s="208"/>
      <c r="B441" s="205"/>
      <c r="C441" s="194"/>
      <c r="D441" s="205"/>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78"/>
      <c r="Z441" s="179"/>
      <c r="AA441" s="180"/>
      <c r="AB441" s="173" t="s">
        <v>11</v>
      </c>
      <c r="AC441" s="130"/>
      <c r="AD441" s="131"/>
      <c r="AE441" s="336" t="s">
        <v>243</v>
      </c>
      <c r="AF441" s="337"/>
      <c r="AG441" s="337"/>
      <c r="AH441" s="338"/>
      <c r="AI441" s="339" t="s">
        <v>414</v>
      </c>
      <c r="AJ441" s="339"/>
      <c r="AK441" s="339"/>
      <c r="AL441" s="173"/>
      <c r="AM441" s="339" t="s">
        <v>427</v>
      </c>
      <c r="AN441" s="339"/>
      <c r="AO441" s="339"/>
      <c r="AP441" s="173"/>
      <c r="AQ441" s="173" t="s">
        <v>235</v>
      </c>
      <c r="AR441" s="130"/>
      <c r="AS441" s="130"/>
      <c r="AT441" s="131"/>
      <c r="AU441" s="136" t="s">
        <v>134</v>
      </c>
      <c r="AV441" s="136"/>
      <c r="AW441" s="136"/>
      <c r="AX441" s="137"/>
    </row>
    <row r="442" spans="1:50" ht="18.75" hidden="1" customHeight="1">
      <c r="A442" s="208"/>
      <c r="B442" s="205"/>
      <c r="C442" s="194"/>
      <c r="D442" s="205"/>
      <c r="E442" s="342"/>
      <c r="F442" s="343"/>
      <c r="G442" s="172"/>
      <c r="H442" s="133"/>
      <c r="I442" s="133"/>
      <c r="J442" s="133"/>
      <c r="K442" s="133"/>
      <c r="L442" s="133"/>
      <c r="M442" s="133"/>
      <c r="N442" s="133"/>
      <c r="O442" s="133"/>
      <c r="P442" s="133"/>
      <c r="Q442" s="133"/>
      <c r="R442" s="133"/>
      <c r="S442" s="133"/>
      <c r="T442" s="133"/>
      <c r="U442" s="133"/>
      <c r="V442" s="133"/>
      <c r="W442" s="133"/>
      <c r="X442" s="134"/>
      <c r="Y442" s="178"/>
      <c r="Z442" s="179"/>
      <c r="AA442" s="180"/>
      <c r="AB442" s="154"/>
      <c r="AC442" s="133"/>
      <c r="AD442" s="134"/>
      <c r="AE442" s="169"/>
      <c r="AF442" s="169"/>
      <c r="AG442" s="133" t="s">
        <v>236</v>
      </c>
      <c r="AH442" s="134"/>
      <c r="AI442" s="156"/>
      <c r="AJ442" s="156"/>
      <c r="AK442" s="156"/>
      <c r="AL442" s="154"/>
      <c r="AM442" s="156"/>
      <c r="AN442" s="156"/>
      <c r="AO442" s="156"/>
      <c r="AP442" s="154"/>
      <c r="AQ442" s="788"/>
      <c r="AR442" s="169"/>
      <c r="AS442" s="133" t="s">
        <v>236</v>
      </c>
      <c r="AT442" s="134"/>
      <c r="AU442" s="169"/>
      <c r="AV442" s="169"/>
      <c r="AW442" s="133" t="s">
        <v>181</v>
      </c>
      <c r="AX442" s="170"/>
    </row>
    <row r="443" spans="1:50" ht="23.25" hidden="1" customHeight="1">
      <c r="A443" s="208"/>
      <c r="B443" s="205"/>
      <c r="C443" s="194"/>
      <c r="D443" s="205"/>
      <c r="E443" s="342"/>
      <c r="F443" s="343"/>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4"/>
      <c r="AC443" s="164"/>
      <c r="AD443" s="164"/>
      <c r="AE443" s="340"/>
      <c r="AF443" s="158"/>
      <c r="AG443" s="158"/>
      <c r="AH443" s="158"/>
      <c r="AI443" s="340"/>
      <c r="AJ443" s="158"/>
      <c r="AK443" s="158"/>
      <c r="AL443" s="158"/>
      <c r="AM443" s="340"/>
      <c r="AN443" s="158"/>
      <c r="AO443" s="158"/>
      <c r="AP443" s="341"/>
      <c r="AQ443" s="340"/>
      <c r="AR443" s="158"/>
      <c r="AS443" s="158"/>
      <c r="AT443" s="341"/>
      <c r="AU443" s="158"/>
      <c r="AV443" s="158"/>
      <c r="AW443" s="158"/>
      <c r="AX443" s="159"/>
    </row>
    <row r="444" spans="1:50" ht="23.25" hidden="1" customHeight="1">
      <c r="A444" s="208"/>
      <c r="B444" s="205"/>
      <c r="C444" s="194"/>
      <c r="D444" s="205"/>
      <c r="E444" s="342"/>
      <c r="F444" s="343"/>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202"/>
      <c r="AC444" s="202"/>
      <c r="AD444" s="202"/>
      <c r="AE444" s="340"/>
      <c r="AF444" s="158"/>
      <c r="AG444" s="158"/>
      <c r="AH444" s="341"/>
      <c r="AI444" s="340"/>
      <c r="AJ444" s="158"/>
      <c r="AK444" s="158"/>
      <c r="AL444" s="158"/>
      <c r="AM444" s="340"/>
      <c r="AN444" s="158"/>
      <c r="AO444" s="158"/>
      <c r="AP444" s="341"/>
      <c r="AQ444" s="340"/>
      <c r="AR444" s="158"/>
      <c r="AS444" s="158"/>
      <c r="AT444" s="341"/>
      <c r="AU444" s="158"/>
      <c r="AV444" s="158"/>
      <c r="AW444" s="158"/>
      <c r="AX444" s="159"/>
    </row>
    <row r="445" spans="1:50" ht="23.25" hidden="1" customHeight="1">
      <c r="A445" s="208"/>
      <c r="B445" s="205"/>
      <c r="C445" s="194"/>
      <c r="D445" s="205"/>
      <c r="E445" s="342"/>
      <c r="F445" s="343"/>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634" t="s">
        <v>182</v>
      </c>
      <c r="AC445" s="634"/>
      <c r="AD445" s="634"/>
      <c r="AE445" s="340"/>
      <c r="AF445" s="158"/>
      <c r="AG445" s="158"/>
      <c r="AH445" s="341"/>
      <c r="AI445" s="340"/>
      <c r="AJ445" s="158"/>
      <c r="AK445" s="158"/>
      <c r="AL445" s="158"/>
      <c r="AM445" s="340"/>
      <c r="AN445" s="158"/>
      <c r="AO445" s="158"/>
      <c r="AP445" s="341"/>
      <c r="AQ445" s="340"/>
      <c r="AR445" s="158"/>
      <c r="AS445" s="158"/>
      <c r="AT445" s="341"/>
      <c r="AU445" s="158"/>
      <c r="AV445" s="158"/>
      <c r="AW445" s="158"/>
      <c r="AX445" s="159"/>
    </row>
    <row r="446" spans="1:50" ht="18.75" hidden="1" customHeight="1">
      <c r="A446" s="208"/>
      <c r="B446" s="205"/>
      <c r="C446" s="194"/>
      <c r="D446" s="205"/>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78"/>
      <c r="Z446" s="179"/>
      <c r="AA446" s="180"/>
      <c r="AB446" s="173" t="s">
        <v>11</v>
      </c>
      <c r="AC446" s="130"/>
      <c r="AD446" s="131"/>
      <c r="AE446" s="336" t="s">
        <v>243</v>
      </c>
      <c r="AF446" s="337"/>
      <c r="AG446" s="337"/>
      <c r="AH446" s="338"/>
      <c r="AI446" s="339" t="s">
        <v>414</v>
      </c>
      <c r="AJ446" s="339"/>
      <c r="AK446" s="339"/>
      <c r="AL446" s="173"/>
      <c r="AM446" s="339" t="s">
        <v>427</v>
      </c>
      <c r="AN446" s="339"/>
      <c r="AO446" s="339"/>
      <c r="AP446" s="173"/>
      <c r="AQ446" s="173" t="s">
        <v>235</v>
      </c>
      <c r="AR446" s="130"/>
      <c r="AS446" s="130"/>
      <c r="AT446" s="131"/>
      <c r="AU446" s="136" t="s">
        <v>134</v>
      </c>
      <c r="AV446" s="136"/>
      <c r="AW446" s="136"/>
      <c r="AX446" s="137"/>
    </row>
    <row r="447" spans="1:50" ht="18.75" hidden="1" customHeight="1">
      <c r="A447" s="208"/>
      <c r="B447" s="205"/>
      <c r="C447" s="194"/>
      <c r="D447" s="205"/>
      <c r="E447" s="342"/>
      <c r="F447" s="343"/>
      <c r="G447" s="172"/>
      <c r="H447" s="133"/>
      <c r="I447" s="133"/>
      <c r="J447" s="133"/>
      <c r="K447" s="133"/>
      <c r="L447" s="133"/>
      <c r="M447" s="133"/>
      <c r="N447" s="133"/>
      <c r="O447" s="133"/>
      <c r="P447" s="133"/>
      <c r="Q447" s="133"/>
      <c r="R447" s="133"/>
      <c r="S447" s="133"/>
      <c r="T447" s="133"/>
      <c r="U447" s="133"/>
      <c r="V447" s="133"/>
      <c r="W447" s="133"/>
      <c r="X447" s="134"/>
      <c r="Y447" s="178"/>
      <c r="Z447" s="179"/>
      <c r="AA447" s="180"/>
      <c r="AB447" s="154"/>
      <c r="AC447" s="133"/>
      <c r="AD447" s="134"/>
      <c r="AE447" s="169"/>
      <c r="AF447" s="169"/>
      <c r="AG447" s="133" t="s">
        <v>236</v>
      </c>
      <c r="AH447" s="134"/>
      <c r="AI447" s="156"/>
      <c r="AJ447" s="156"/>
      <c r="AK447" s="156"/>
      <c r="AL447" s="154"/>
      <c r="AM447" s="156"/>
      <c r="AN447" s="156"/>
      <c r="AO447" s="156"/>
      <c r="AP447" s="154"/>
      <c r="AQ447" s="788"/>
      <c r="AR447" s="169"/>
      <c r="AS447" s="133" t="s">
        <v>236</v>
      </c>
      <c r="AT447" s="134"/>
      <c r="AU447" s="169"/>
      <c r="AV447" s="169"/>
      <c r="AW447" s="133" t="s">
        <v>181</v>
      </c>
      <c r="AX447" s="170"/>
    </row>
    <row r="448" spans="1:50" ht="23.25" hidden="1" customHeight="1">
      <c r="A448" s="208"/>
      <c r="B448" s="205"/>
      <c r="C448" s="194"/>
      <c r="D448" s="205"/>
      <c r="E448" s="342"/>
      <c r="F448" s="343"/>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4"/>
      <c r="AC448" s="164"/>
      <c r="AD448" s="164"/>
      <c r="AE448" s="340"/>
      <c r="AF448" s="158"/>
      <c r="AG448" s="158"/>
      <c r="AH448" s="158"/>
      <c r="AI448" s="340"/>
      <c r="AJ448" s="158"/>
      <c r="AK448" s="158"/>
      <c r="AL448" s="158"/>
      <c r="AM448" s="340"/>
      <c r="AN448" s="158"/>
      <c r="AO448" s="158"/>
      <c r="AP448" s="341"/>
      <c r="AQ448" s="340"/>
      <c r="AR448" s="158"/>
      <c r="AS448" s="158"/>
      <c r="AT448" s="341"/>
      <c r="AU448" s="158"/>
      <c r="AV448" s="158"/>
      <c r="AW448" s="158"/>
      <c r="AX448" s="159"/>
    </row>
    <row r="449" spans="1:50" ht="23.25" hidden="1" customHeight="1">
      <c r="A449" s="208"/>
      <c r="B449" s="205"/>
      <c r="C449" s="194"/>
      <c r="D449" s="205"/>
      <c r="E449" s="342"/>
      <c r="F449" s="343"/>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202"/>
      <c r="AC449" s="202"/>
      <c r="AD449" s="202"/>
      <c r="AE449" s="340"/>
      <c r="AF449" s="158"/>
      <c r="AG449" s="158"/>
      <c r="AH449" s="341"/>
      <c r="AI449" s="340"/>
      <c r="AJ449" s="158"/>
      <c r="AK449" s="158"/>
      <c r="AL449" s="158"/>
      <c r="AM449" s="340"/>
      <c r="AN449" s="158"/>
      <c r="AO449" s="158"/>
      <c r="AP449" s="341"/>
      <c r="AQ449" s="340"/>
      <c r="AR449" s="158"/>
      <c r="AS449" s="158"/>
      <c r="AT449" s="341"/>
      <c r="AU449" s="158"/>
      <c r="AV449" s="158"/>
      <c r="AW449" s="158"/>
      <c r="AX449" s="159"/>
    </row>
    <row r="450" spans="1:50" ht="23.25" hidden="1" customHeight="1">
      <c r="A450" s="208"/>
      <c r="B450" s="205"/>
      <c r="C450" s="194"/>
      <c r="D450" s="205"/>
      <c r="E450" s="342"/>
      <c r="F450" s="343"/>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634" t="s">
        <v>182</v>
      </c>
      <c r="AC450" s="634"/>
      <c r="AD450" s="634"/>
      <c r="AE450" s="340"/>
      <c r="AF450" s="158"/>
      <c r="AG450" s="158"/>
      <c r="AH450" s="341"/>
      <c r="AI450" s="340"/>
      <c r="AJ450" s="158"/>
      <c r="AK450" s="158"/>
      <c r="AL450" s="158"/>
      <c r="AM450" s="340"/>
      <c r="AN450" s="158"/>
      <c r="AO450" s="158"/>
      <c r="AP450" s="341"/>
      <c r="AQ450" s="340"/>
      <c r="AR450" s="158"/>
      <c r="AS450" s="158"/>
      <c r="AT450" s="341"/>
      <c r="AU450" s="158"/>
      <c r="AV450" s="158"/>
      <c r="AW450" s="158"/>
      <c r="AX450" s="159"/>
    </row>
    <row r="451" spans="1:50" ht="18.75" hidden="1" customHeight="1">
      <c r="A451" s="208"/>
      <c r="B451" s="205"/>
      <c r="C451" s="194"/>
      <c r="D451" s="205"/>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78"/>
      <c r="Z451" s="179"/>
      <c r="AA451" s="180"/>
      <c r="AB451" s="173" t="s">
        <v>11</v>
      </c>
      <c r="AC451" s="130"/>
      <c r="AD451" s="131"/>
      <c r="AE451" s="336" t="s">
        <v>243</v>
      </c>
      <c r="AF451" s="337"/>
      <c r="AG451" s="337"/>
      <c r="AH451" s="338"/>
      <c r="AI451" s="339" t="s">
        <v>414</v>
      </c>
      <c r="AJ451" s="339"/>
      <c r="AK451" s="339"/>
      <c r="AL451" s="173"/>
      <c r="AM451" s="339" t="s">
        <v>427</v>
      </c>
      <c r="AN451" s="339"/>
      <c r="AO451" s="339"/>
      <c r="AP451" s="173"/>
      <c r="AQ451" s="173" t="s">
        <v>235</v>
      </c>
      <c r="AR451" s="130"/>
      <c r="AS451" s="130"/>
      <c r="AT451" s="131"/>
      <c r="AU451" s="136" t="s">
        <v>134</v>
      </c>
      <c r="AV451" s="136"/>
      <c r="AW451" s="136"/>
      <c r="AX451" s="137"/>
    </row>
    <row r="452" spans="1:50" ht="18.75" hidden="1" customHeight="1">
      <c r="A452" s="208"/>
      <c r="B452" s="205"/>
      <c r="C452" s="194"/>
      <c r="D452" s="205"/>
      <c r="E452" s="342"/>
      <c r="F452" s="343"/>
      <c r="G452" s="172"/>
      <c r="H452" s="133"/>
      <c r="I452" s="133"/>
      <c r="J452" s="133"/>
      <c r="K452" s="133"/>
      <c r="L452" s="133"/>
      <c r="M452" s="133"/>
      <c r="N452" s="133"/>
      <c r="O452" s="133"/>
      <c r="P452" s="133"/>
      <c r="Q452" s="133"/>
      <c r="R452" s="133"/>
      <c r="S452" s="133"/>
      <c r="T452" s="133"/>
      <c r="U452" s="133"/>
      <c r="V452" s="133"/>
      <c r="W452" s="133"/>
      <c r="X452" s="134"/>
      <c r="Y452" s="178"/>
      <c r="Z452" s="179"/>
      <c r="AA452" s="180"/>
      <c r="AB452" s="154"/>
      <c r="AC452" s="133"/>
      <c r="AD452" s="134"/>
      <c r="AE452" s="169"/>
      <c r="AF452" s="169"/>
      <c r="AG452" s="133" t="s">
        <v>236</v>
      </c>
      <c r="AH452" s="134"/>
      <c r="AI452" s="156"/>
      <c r="AJ452" s="156"/>
      <c r="AK452" s="156"/>
      <c r="AL452" s="154"/>
      <c r="AM452" s="156"/>
      <c r="AN452" s="156"/>
      <c r="AO452" s="156"/>
      <c r="AP452" s="154"/>
      <c r="AQ452" s="788"/>
      <c r="AR452" s="169"/>
      <c r="AS452" s="133" t="s">
        <v>236</v>
      </c>
      <c r="AT452" s="134"/>
      <c r="AU452" s="169"/>
      <c r="AV452" s="169"/>
      <c r="AW452" s="133" t="s">
        <v>181</v>
      </c>
      <c r="AX452" s="170"/>
    </row>
    <row r="453" spans="1:50" ht="23.25" hidden="1" customHeight="1">
      <c r="A453" s="208"/>
      <c r="B453" s="205"/>
      <c r="C453" s="194"/>
      <c r="D453" s="205"/>
      <c r="E453" s="342"/>
      <c r="F453" s="343"/>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4"/>
      <c r="AC453" s="164"/>
      <c r="AD453" s="164"/>
      <c r="AE453" s="340"/>
      <c r="AF453" s="158"/>
      <c r="AG453" s="158"/>
      <c r="AH453" s="158"/>
      <c r="AI453" s="340"/>
      <c r="AJ453" s="158"/>
      <c r="AK453" s="158"/>
      <c r="AL453" s="158"/>
      <c r="AM453" s="340"/>
      <c r="AN453" s="158"/>
      <c r="AO453" s="158"/>
      <c r="AP453" s="341"/>
      <c r="AQ453" s="340"/>
      <c r="AR453" s="158"/>
      <c r="AS453" s="158"/>
      <c r="AT453" s="341"/>
      <c r="AU453" s="158"/>
      <c r="AV453" s="158"/>
      <c r="AW453" s="158"/>
      <c r="AX453" s="159"/>
    </row>
    <row r="454" spans="1:50" ht="23.25" hidden="1" customHeight="1">
      <c r="A454" s="208"/>
      <c r="B454" s="205"/>
      <c r="C454" s="194"/>
      <c r="D454" s="205"/>
      <c r="E454" s="342"/>
      <c r="F454" s="343"/>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202"/>
      <c r="AC454" s="202"/>
      <c r="AD454" s="202"/>
      <c r="AE454" s="340"/>
      <c r="AF454" s="158"/>
      <c r="AG454" s="158"/>
      <c r="AH454" s="341"/>
      <c r="AI454" s="340"/>
      <c r="AJ454" s="158"/>
      <c r="AK454" s="158"/>
      <c r="AL454" s="158"/>
      <c r="AM454" s="340"/>
      <c r="AN454" s="158"/>
      <c r="AO454" s="158"/>
      <c r="AP454" s="341"/>
      <c r="AQ454" s="340"/>
      <c r="AR454" s="158"/>
      <c r="AS454" s="158"/>
      <c r="AT454" s="341"/>
      <c r="AU454" s="158"/>
      <c r="AV454" s="158"/>
      <c r="AW454" s="158"/>
      <c r="AX454" s="159"/>
    </row>
    <row r="455" spans="1:50" ht="23.25" hidden="1" customHeight="1">
      <c r="A455" s="208"/>
      <c r="B455" s="205"/>
      <c r="C455" s="194"/>
      <c r="D455" s="205"/>
      <c r="E455" s="342"/>
      <c r="F455" s="343"/>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634" t="s">
        <v>182</v>
      </c>
      <c r="AC455" s="634"/>
      <c r="AD455" s="634"/>
      <c r="AE455" s="340"/>
      <c r="AF455" s="158"/>
      <c r="AG455" s="158"/>
      <c r="AH455" s="341"/>
      <c r="AI455" s="340"/>
      <c r="AJ455" s="158"/>
      <c r="AK455" s="158"/>
      <c r="AL455" s="158"/>
      <c r="AM455" s="340"/>
      <c r="AN455" s="158"/>
      <c r="AO455" s="158"/>
      <c r="AP455" s="341"/>
      <c r="AQ455" s="340"/>
      <c r="AR455" s="158"/>
      <c r="AS455" s="158"/>
      <c r="AT455" s="341"/>
      <c r="AU455" s="158"/>
      <c r="AV455" s="158"/>
      <c r="AW455" s="158"/>
      <c r="AX455" s="159"/>
    </row>
    <row r="456" spans="1:50" ht="18.75" customHeight="1">
      <c r="A456" s="208"/>
      <c r="B456" s="205"/>
      <c r="C456" s="194"/>
      <c r="D456" s="205"/>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78"/>
      <c r="Z456" s="179"/>
      <c r="AA456" s="180"/>
      <c r="AB456" s="173" t="s">
        <v>11</v>
      </c>
      <c r="AC456" s="130"/>
      <c r="AD456" s="131"/>
      <c r="AE456" s="336" t="s">
        <v>243</v>
      </c>
      <c r="AF456" s="337"/>
      <c r="AG456" s="337"/>
      <c r="AH456" s="338"/>
      <c r="AI456" s="339" t="s">
        <v>414</v>
      </c>
      <c r="AJ456" s="339"/>
      <c r="AK456" s="339"/>
      <c r="AL456" s="173"/>
      <c r="AM456" s="339" t="s">
        <v>427</v>
      </c>
      <c r="AN456" s="339"/>
      <c r="AO456" s="339"/>
      <c r="AP456" s="173"/>
      <c r="AQ456" s="173" t="s">
        <v>235</v>
      </c>
      <c r="AR456" s="130"/>
      <c r="AS456" s="130"/>
      <c r="AT456" s="131"/>
      <c r="AU456" s="136" t="s">
        <v>134</v>
      </c>
      <c r="AV456" s="136"/>
      <c r="AW456" s="136"/>
      <c r="AX456" s="137"/>
    </row>
    <row r="457" spans="1:50" ht="18.75" customHeight="1">
      <c r="A457" s="208"/>
      <c r="B457" s="205"/>
      <c r="C457" s="194"/>
      <c r="D457" s="205"/>
      <c r="E457" s="342"/>
      <c r="F457" s="343"/>
      <c r="G457" s="172"/>
      <c r="H457" s="133"/>
      <c r="I457" s="133"/>
      <c r="J457" s="133"/>
      <c r="K457" s="133"/>
      <c r="L457" s="133"/>
      <c r="M457" s="133"/>
      <c r="N457" s="133"/>
      <c r="O457" s="133"/>
      <c r="P457" s="133"/>
      <c r="Q457" s="133"/>
      <c r="R457" s="133"/>
      <c r="S457" s="133"/>
      <c r="T457" s="133"/>
      <c r="U457" s="133"/>
      <c r="V457" s="133"/>
      <c r="W457" s="133"/>
      <c r="X457" s="134"/>
      <c r="Y457" s="178"/>
      <c r="Z457" s="179"/>
      <c r="AA457" s="180"/>
      <c r="AB457" s="154"/>
      <c r="AC457" s="133"/>
      <c r="AD457" s="134"/>
      <c r="AE457" s="169" t="s">
        <v>409</v>
      </c>
      <c r="AF457" s="169"/>
      <c r="AG457" s="133" t="s">
        <v>236</v>
      </c>
      <c r="AH457" s="134"/>
      <c r="AI457" s="156"/>
      <c r="AJ457" s="156"/>
      <c r="AK457" s="156"/>
      <c r="AL457" s="154"/>
      <c r="AM457" s="156"/>
      <c r="AN457" s="156"/>
      <c r="AO457" s="156"/>
      <c r="AP457" s="154"/>
      <c r="AQ457" s="169" t="s">
        <v>409</v>
      </c>
      <c r="AR457" s="169"/>
      <c r="AS457" s="133" t="s">
        <v>236</v>
      </c>
      <c r="AT457" s="134"/>
      <c r="AU457" s="169" t="s">
        <v>409</v>
      </c>
      <c r="AV457" s="169"/>
      <c r="AW457" s="133" t="s">
        <v>181</v>
      </c>
      <c r="AX457" s="170"/>
    </row>
    <row r="458" spans="1:50" ht="23.25" customHeight="1">
      <c r="A458" s="208"/>
      <c r="B458" s="205"/>
      <c r="C458" s="194"/>
      <c r="D458" s="205"/>
      <c r="E458" s="342"/>
      <c r="F458" s="343"/>
      <c r="G458" s="104" t="s">
        <v>409</v>
      </c>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4" t="s">
        <v>409</v>
      </c>
      <c r="AC458" s="164"/>
      <c r="AD458" s="164"/>
      <c r="AE458" s="340" t="s">
        <v>409</v>
      </c>
      <c r="AF458" s="158"/>
      <c r="AG458" s="158"/>
      <c r="AH458" s="158"/>
      <c r="AI458" s="340" t="s">
        <v>409</v>
      </c>
      <c r="AJ458" s="158"/>
      <c r="AK458" s="158"/>
      <c r="AL458" s="158"/>
      <c r="AM458" s="340" t="s">
        <v>409</v>
      </c>
      <c r="AN458" s="158"/>
      <c r="AO458" s="158"/>
      <c r="AP458" s="158"/>
      <c r="AQ458" s="340" t="s">
        <v>409</v>
      </c>
      <c r="AR458" s="158"/>
      <c r="AS458" s="158"/>
      <c r="AT458" s="158"/>
      <c r="AU458" s="340" t="s">
        <v>409</v>
      </c>
      <c r="AV458" s="158"/>
      <c r="AW458" s="158"/>
      <c r="AX458" s="158"/>
    </row>
    <row r="459" spans="1:50" ht="23.25" customHeight="1">
      <c r="A459" s="208"/>
      <c r="B459" s="205"/>
      <c r="C459" s="194"/>
      <c r="D459" s="205"/>
      <c r="E459" s="342"/>
      <c r="F459" s="343"/>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202" t="s">
        <v>409</v>
      </c>
      <c r="AC459" s="202"/>
      <c r="AD459" s="202"/>
      <c r="AE459" s="340" t="s">
        <v>409</v>
      </c>
      <c r="AF459" s="158"/>
      <c r="AG459" s="158"/>
      <c r="AH459" s="341"/>
      <c r="AI459" s="340" t="s">
        <v>409</v>
      </c>
      <c r="AJ459" s="158"/>
      <c r="AK459" s="158"/>
      <c r="AL459" s="341"/>
      <c r="AM459" s="340" t="s">
        <v>409</v>
      </c>
      <c r="AN459" s="158"/>
      <c r="AO459" s="158"/>
      <c r="AP459" s="341"/>
      <c r="AQ459" s="340" t="s">
        <v>603</v>
      </c>
      <c r="AR459" s="158"/>
      <c r="AS459" s="158"/>
      <c r="AT459" s="341"/>
      <c r="AU459" s="340" t="s">
        <v>409</v>
      </c>
      <c r="AV459" s="158"/>
      <c r="AW459" s="158"/>
      <c r="AX459" s="341"/>
    </row>
    <row r="460" spans="1:50" ht="23.25" customHeight="1">
      <c r="A460" s="208"/>
      <c r="B460" s="205"/>
      <c r="C460" s="194"/>
      <c r="D460" s="205"/>
      <c r="E460" s="342"/>
      <c r="F460" s="343"/>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634" t="s">
        <v>14</v>
      </c>
      <c r="AC460" s="634"/>
      <c r="AD460" s="634"/>
      <c r="AE460" s="340" t="s">
        <v>409</v>
      </c>
      <c r="AF460" s="158"/>
      <c r="AG460" s="158"/>
      <c r="AH460" s="341"/>
      <c r="AI460" s="340" t="s">
        <v>409</v>
      </c>
      <c r="AJ460" s="158"/>
      <c r="AK460" s="158"/>
      <c r="AL460" s="341"/>
      <c r="AM460" s="340" t="s">
        <v>602</v>
      </c>
      <c r="AN460" s="158"/>
      <c r="AO460" s="158"/>
      <c r="AP460" s="341"/>
      <c r="AQ460" s="340" t="s">
        <v>604</v>
      </c>
      <c r="AR460" s="158"/>
      <c r="AS460" s="158"/>
      <c r="AT460" s="341"/>
      <c r="AU460" s="340" t="s">
        <v>409</v>
      </c>
      <c r="AV460" s="158"/>
      <c r="AW460" s="158"/>
      <c r="AX460" s="341"/>
    </row>
    <row r="461" spans="1:50" ht="18.75" hidden="1" customHeight="1">
      <c r="A461" s="208"/>
      <c r="B461" s="205"/>
      <c r="C461" s="194"/>
      <c r="D461" s="205"/>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78"/>
      <c r="Z461" s="179"/>
      <c r="AA461" s="180"/>
      <c r="AB461" s="173" t="s">
        <v>11</v>
      </c>
      <c r="AC461" s="130"/>
      <c r="AD461" s="131"/>
      <c r="AE461" s="336" t="s">
        <v>243</v>
      </c>
      <c r="AF461" s="337"/>
      <c r="AG461" s="337"/>
      <c r="AH461" s="338"/>
      <c r="AI461" s="339" t="s">
        <v>414</v>
      </c>
      <c r="AJ461" s="339"/>
      <c r="AK461" s="339"/>
      <c r="AL461" s="173"/>
      <c r="AM461" s="339" t="s">
        <v>427</v>
      </c>
      <c r="AN461" s="339"/>
      <c r="AO461" s="339"/>
      <c r="AP461" s="173"/>
      <c r="AQ461" s="173" t="s">
        <v>235</v>
      </c>
      <c r="AR461" s="130"/>
      <c r="AS461" s="130"/>
      <c r="AT461" s="131"/>
      <c r="AU461" s="136" t="s">
        <v>134</v>
      </c>
      <c r="AV461" s="136"/>
      <c r="AW461" s="136"/>
      <c r="AX461" s="137"/>
    </row>
    <row r="462" spans="1:50" ht="18.75" hidden="1" customHeight="1">
      <c r="A462" s="208"/>
      <c r="B462" s="205"/>
      <c r="C462" s="194"/>
      <c r="D462" s="205"/>
      <c r="E462" s="342"/>
      <c r="F462" s="343"/>
      <c r="G462" s="172"/>
      <c r="H462" s="133"/>
      <c r="I462" s="133"/>
      <c r="J462" s="133"/>
      <c r="K462" s="133"/>
      <c r="L462" s="133"/>
      <c r="M462" s="133"/>
      <c r="N462" s="133"/>
      <c r="O462" s="133"/>
      <c r="P462" s="133"/>
      <c r="Q462" s="133"/>
      <c r="R462" s="133"/>
      <c r="S462" s="133"/>
      <c r="T462" s="133"/>
      <c r="U462" s="133"/>
      <c r="V462" s="133"/>
      <c r="W462" s="133"/>
      <c r="X462" s="134"/>
      <c r="Y462" s="178"/>
      <c r="Z462" s="179"/>
      <c r="AA462" s="180"/>
      <c r="AB462" s="154"/>
      <c r="AC462" s="133"/>
      <c r="AD462" s="134"/>
      <c r="AE462" s="169"/>
      <c r="AF462" s="169"/>
      <c r="AG462" s="133" t="s">
        <v>236</v>
      </c>
      <c r="AH462" s="134"/>
      <c r="AI462" s="156"/>
      <c r="AJ462" s="156"/>
      <c r="AK462" s="156"/>
      <c r="AL462" s="154"/>
      <c r="AM462" s="156"/>
      <c r="AN462" s="156"/>
      <c r="AO462" s="156"/>
      <c r="AP462" s="154"/>
      <c r="AQ462" s="788"/>
      <c r="AR462" s="169"/>
      <c r="AS462" s="133" t="s">
        <v>236</v>
      </c>
      <c r="AT462" s="134"/>
      <c r="AU462" s="169"/>
      <c r="AV462" s="169"/>
      <c r="AW462" s="133" t="s">
        <v>181</v>
      </c>
      <c r="AX462" s="170"/>
    </row>
    <row r="463" spans="1:50" ht="23.25" hidden="1" customHeight="1">
      <c r="A463" s="208"/>
      <c r="B463" s="205"/>
      <c r="C463" s="194"/>
      <c r="D463" s="205"/>
      <c r="E463" s="342"/>
      <c r="F463" s="343"/>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4"/>
      <c r="AC463" s="164"/>
      <c r="AD463" s="164"/>
      <c r="AE463" s="340"/>
      <c r="AF463" s="158"/>
      <c r="AG463" s="158"/>
      <c r="AH463" s="158"/>
      <c r="AI463" s="340"/>
      <c r="AJ463" s="158"/>
      <c r="AK463" s="158"/>
      <c r="AL463" s="158"/>
      <c r="AM463" s="340"/>
      <c r="AN463" s="158"/>
      <c r="AO463" s="158"/>
      <c r="AP463" s="341"/>
      <c r="AQ463" s="340"/>
      <c r="AR463" s="158"/>
      <c r="AS463" s="158"/>
      <c r="AT463" s="341"/>
      <c r="AU463" s="158"/>
      <c r="AV463" s="158"/>
      <c r="AW463" s="158"/>
      <c r="AX463" s="159"/>
    </row>
    <row r="464" spans="1:50" ht="23.25" hidden="1" customHeight="1">
      <c r="A464" s="208"/>
      <c r="B464" s="205"/>
      <c r="C464" s="194"/>
      <c r="D464" s="205"/>
      <c r="E464" s="342"/>
      <c r="F464" s="343"/>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202"/>
      <c r="AC464" s="202"/>
      <c r="AD464" s="202"/>
      <c r="AE464" s="340"/>
      <c r="AF464" s="158"/>
      <c r="AG464" s="158"/>
      <c r="AH464" s="341"/>
      <c r="AI464" s="340"/>
      <c r="AJ464" s="158"/>
      <c r="AK464" s="158"/>
      <c r="AL464" s="158"/>
      <c r="AM464" s="340"/>
      <c r="AN464" s="158"/>
      <c r="AO464" s="158"/>
      <c r="AP464" s="341"/>
      <c r="AQ464" s="340"/>
      <c r="AR464" s="158"/>
      <c r="AS464" s="158"/>
      <c r="AT464" s="341"/>
      <c r="AU464" s="158"/>
      <c r="AV464" s="158"/>
      <c r="AW464" s="158"/>
      <c r="AX464" s="159"/>
    </row>
    <row r="465" spans="1:50" ht="23.25" hidden="1" customHeight="1">
      <c r="A465" s="208"/>
      <c r="B465" s="205"/>
      <c r="C465" s="194"/>
      <c r="D465" s="205"/>
      <c r="E465" s="342"/>
      <c r="F465" s="343"/>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634" t="s">
        <v>14</v>
      </c>
      <c r="AC465" s="634"/>
      <c r="AD465" s="634"/>
      <c r="AE465" s="340"/>
      <c r="AF465" s="158"/>
      <c r="AG465" s="158"/>
      <c r="AH465" s="341"/>
      <c r="AI465" s="340"/>
      <c r="AJ465" s="158"/>
      <c r="AK465" s="158"/>
      <c r="AL465" s="158"/>
      <c r="AM465" s="340"/>
      <c r="AN465" s="158"/>
      <c r="AO465" s="158"/>
      <c r="AP465" s="341"/>
      <c r="AQ465" s="340"/>
      <c r="AR465" s="158"/>
      <c r="AS465" s="158"/>
      <c r="AT465" s="341"/>
      <c r="AU465" s="158"/>
      <c r="AV465" s="158"/>
      <c r="AW465" s="158"/>
      <c r="AX465" s="159"/>
    </row>
    <row r="466" spans="1:50" ht="18.75" hidden="1" customHeight="1">
      <c r="A466" s="208"/>
      <c r="B466" s="205"/>
      <c r="C466" s="194"/>
      <c r="D466" s="205"/>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78"/>
      <c r="Z466" s="179"/>
      <c r="AA466" s="180"/>
      <c r="AB466" s="173" t="s">
        <v>11</v>
      </c>
      <c r="AC466" s="130"/>
      <c r="AD466" s="131"/>
      <c r="AE466" s="336" t="s">
        <v>243</v>
      </c>
      <c r="AF466" s="337"/>
      <c r="AG466" s="337"/>
      <c r="AH466" s="338"/>
      <c r="AI466" s="339" t="s">
        <v>414</v>
      </c>
      <c r="AJ466" s="339"/>
      <c r="AK466" s="339"/>
      <c r="AL466" s="173"/>
      <c r="AM466" s="339" t="s">
        <v>427</v>
      </c>
      <c r="AN466" s="339"/>
      <c r="AO466" s="339"/>
      <c r="AP466" s="173"/>
      <c r="AQ466" s="173" t="s">
        <v>235</v>
      </c>
      <c r="AR466" s="130"/>
      <c r="AS466" s="130"/>
      <c r="AT466" s="131"/>
      <c r="AU466" s="136" t="s">
        <v>134</v>
      </c>
      <c r="AV466" s="136"/>
      <c r="AW466" s="136"/>
      <c r="AX466" s="137"/>
    </row>
    <row r="467" spans="1:50" ht="18.75" hidden="1" customHeight="1">
      <c r="A467" s="208"/>
      <c r="B467" s="205"/>
      <c r="C467" s="194"/>
      <c r="D467" s="205"/>
      <c r="E467" s="342"/>
      <c r="F467" s="343"/>
      <c r="G467" s="172"/>
      <c r="H467" s="133"/>
      <c r="I467" s="133"/>
      <c r="J467" s="133"/>
      <c r="K467" s="133"/>
      <c r="L467" s="133"/>
      <c r="M467" s="133"/>
      <c r="N467" s="133"/>
      <c r="O467" s="133"/>
      <c r="P467" s="133"/>
      <c r="Q467" s="133"/>
      <c r="R467" s="133"/>
      <c r="S467" s="133"/>
      <c r="T467" s="133"/>
      <c r="U467" s="133"/>
      <c r="V467" s="133"/>
      <c r="W467" s="133"/>
      <c r="X467" s="134"/>
      <c r="Y467" s="178"/>
      <c r="Z467" s="179"/>
      <c r="AA467" s="180"/>
      <c r="AB467" s="154"/>
      <c r="AC467" s="133"/>
      <c r="AD467" s="134"/>
      <c r="AE467" s="169"/>
      <c r="AF467" s="169"/>
      <c r="AG467" s="133" t="s">
        <v>236</v>
      </c>
      <c r="AH467" s="134"/>
      <c r="AI467" s="156"/>
      <c r="AJ467" s="156"/>
      <c r="AK467" s="156"/>
      <c r="AL467" s="154"/>
      <c r="AM467" s="156"/>
      <c r="AN467" s="156"/>
      <c r="AO467" s="156"/>
      <c r="AP467" s="154"/>
      <c r="AQ467" s="788"/>
      <c r="AR467" s="169"/>
      <c r="AS467" s="133" t="s">
        <v>236</v>
      </c>
      <c r="AT467" s="134"/>
      <c r="AU467" s="169"/>
      <c r="AV467" s="169"/>
      <c r="AW467" s="133" t="s">
        <v>181</v>
      </c>
      <c r="AX467" s="170"/>
    </row>
    <row r="468" spans="1:50" ht="23.25" hidden="1" customHeight="1">
      <c r="A468" s="208"/>
      <c r="B468" s="205"/>
      <c r="C468" s="194"/>
      <c r="D468" s="205"/>
      <c r="E468" s="342"/>
      <c r="F468" s="343"/>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4"/>
      <c r="AC468" s="164"/>
      <c r="AD468" s="164"/>
      <c r="AE468" s="340"/>
      <c r="AF468" s="158"/>
      <c r="AG468" s="158"/>
      <c r="AH468" s="158"/>
      <c r="AI468" s="340"/>
      <c r="AJ468" s="158"/>
      <c r="AK468" s="158"/>
      <c r="AL468" s="158"/>
      <c r="AM468" s="340"/>
      <c r="AN468" s="158"/>
      <c r="AO468" s="158"/>
      <c r="AP468" s="341"/>
      <c r="AQ468" s="340"/>
      <c r="AR468" s="158"/>
      <c r="AS468" s="158"/>
      <c r="AT468" s="341"/>
      <c r="AU468" s="158"/>
      <c r="AV468" s="158"/>
      <c r="AW468" s="158"/>
      <c r="AX468" s="159"/>
    </row>
    <row r="469" spans="1:50" ht="23.25" hidden="1" customHeight="1">
      <c r="A469" s="208"/>
      <c r="B469" s="205"/>
      <c r="C469" s="194"/>
      <c r="D469" s="205"/>
      <c r="E469" s="342"/>
      <c r="F469" s="343"/>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202"/>
      <c r="AC469" s="202"/>
      <c r="AD469" s="202"/>
      <c r="AE469" s="340"/>
      <c r="AF469" s="158"/>
      <c r="AG469" s="158"/>
      <c r="AH469" s="341"/>
      <c r="AI469" s="340"/>
      <c r="AJ469" s="158"/>
      <c r="AK469" s="158"/>
      <c r="AL469" s="158"/>
      <c r="AM469" s="340"/>
      <c r="AN469" s="158"/>
      <c r="AO469" s="158"/>
      <c r="AP469" s="341"/>
      <c r="AQ469" s="340"/>
      <c r="AR469" s="158"/>
      <c r="AS469" s="158"/>
      <c r="AT469" s="341"/>
      <c r="AU469" s="158"/>
      <c r="AV469" s="158"/>
      <c r="AW469" s="158"/>
      <c r="AX469" s="159"/>
    </row>
    <row r="470" spans="1:50" ht="23.25" hidden="1" customHeight="1">
      <c r="A470" s="208"/>
      <c r="B470" s="205"/>
      <c r="C470" s="194"/>
      <c r="D470" s="205"/>
      <c r="E470" s="342"/>
      <c r="F470" s="343"/>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634" t="s">
        <v>14</v>
      </c>
      <c r="AC470" s="634"/>
      <c r="AD470" s="634"/>
      <c r="AE470" s="340"/>
      <c r="AF470" s="158"/>
      <c r="AG470" s="158"/>
      <c r="AH470" s="341"/>
      <c r="AI470" s="340"/>
      <c r="AJ470" s="158"/>
      <c r="AK470" s="158"/>
      <c r="AL470" s="158"/>
      <c r="AM470" s="340"/>
      <c r="AN470" s="158"/>
      <c r="AO470" s="158"/>
      <c r="AP470" s="341"/>
      <c r="AQ470" s="340"/>
      <c r="AR470" s="158"/>
      <c r="AS470" s="158"/>
      <c r="AT470" s="341"/>
      <c r="AU470" s="158"/>
      <c r="AV470" s="158"/>
      <c r="AW470" s="158"/>
      <c r="AX470" s="159"/>
    </row>
    <row r="471" spans="1:50" ht="18.75" hidden="1" customHeight="1">
      <c r="A471" s="208"/>
      <c r="B471" s="205"/>
      <c r="C471" s="194"/>
      <c r="D471" s="205"/>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78"/>
      <c r="Z471" s="179"/>
      <c r="AA471" s="180"/>
      <c r="AB471" s="173" t="s">
        <v>11</v>
      </c>
      <c r="AC471" s="130"/>
      <c r="AD471" s="131"/>
      <c r="AE471" s="336" t="s">
        <v>243</v>
      </c>
      <c r="AF471" s="337"/>
      <c r="AG471" s="337"/>
      <c r="AH471" s="338"/>
      <c r="AI471" s="339" t="s">
        <v>414</v>
      </c>
      <c r="AJ471" s="339"/>
      <c r="AK471" s="339"/>
      <c r="AL471" s="173"/>
      <c r="AM471" s="339" t="s">
        <v>427</v>
      </c>
      <c r="AN471" s="339"/>
      <c r="AO471" s="339"/>
      <c r="AP471" s="173"/>
      <c r="AQ471" s="173" t="s">
        <v>235</v>
      </c>
      <c r="AR471" s="130"/>
      <c r="AS471" s="130"/>
      <c r="AT471" s="131"/>
      <c r="AU471" s="136" t="s">
        <v>134</v>
      </c>
      <c r="AV471" s="136"/>
      <c r="AW471" s="136"/>
      <c r="AX471" s="137"/>
    </row>
    <row r="472" spans="1:50" ht="18.75" hidden="1" customHeight="1">
      <c r="A472" s="208"/>
      <c r="B472" s="205"/>
      <c r="C472" s="194"/>
      <c r="D472" s="205"/>
      <c r="E472" s="342"/>
      <c r="F472" s="343"/>
      <c r="G472" s="172"/>
      <c r="H472" s="133"/>
      <c r="I472" s="133"/>
      <c r="J472" s="133"/>
      <c r="K472" s="133"/>
      <c r="L472" s="133"/>
      <c r="M472" s="133"/>
      <c r="N472" s="133"/>
      <c r="O472" s="133"/>
      <c r="P472" s="133"/>
      <c r="Q472" s="133"/>
      <c r="R472" s="133"/>
      <c r="S472" s="133"/>
      <c r="T472" s="133"/>
      <c r="U472" s="133"/>
      <c r="V472" s="133"/>
      <c r="W472" s="133"/>
      <c r="X472" s="134"/>
      <c r="Y472" s="178"/>
      <c r="Z472" s="179"/>
      <c r="AA472" s="180"/>
      <c r="AB472" s="154"/>
      <c r="AC472" s="133"/>
      <c r="AD472" s="134"/>
      <c r="AE472" s="169"/>
      <c r="AF472" s="169"/>
      <c r="AG472" s="133" t="s">
        <v>236</v>
      </c>
      <c r="AH472" s="134"/>
      <c r="AI472" s="156"/>
      <c r="AJ472" s="156"/>
      <c r="AK472" s="156"/>
      <c r="AL472" s="154"/>
      <c r="AM472" s="156"/>
      <c r="AN472" s="156"/>
      <c r="AO472" s="156"/>
      <c r="AP472" s="154"/>
      <c r="AQ472" s="788"/>
      <c r="AR472" s="169"/>
      <c r="AS472" s="133" t="s">
        <v>236</v>
      </c>
      <c r="AT472" s="134"/>
      <c r="AU472" s="169"/>
      <c r="AV472" s="169"/>
      <c r="AW472" s="133" t="s">
        <v>181</v>
      </c>
      <c r="AX472" s="170"/>
    </row>
    <row r="473" spans="1:50" ht="23.25" hidden="1" customHeight="1">
      <c r="A473" s="208"/>
      <c r="B473" s="205"/>
      <c r="C473" s="194"/>
      <c r="D473" s="205"/>
      <c r="E473" s="342"/>
      <c r="F473" s="343"/>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4"/>
      <c r="AC473" s="164"/>
      <c r="AD473" s="164"/>
      <c r="AE473" s="340"/>
      <c r="AF473" s="158"/>
      <c r="AG473" s="158"/>
      <c r="AH473" s="158"/>
      <c r="AI473" s="340"/>
      <c r="AJ473" s="158"/>
      <c r="AK473" s="158"/>
      <c r="AL473" s="158"/>
      <c r="AM473" s="340"/>
      <c r="AN473" s="158"/>
      <c r="AO473" s="158"/>
      <c r="AP473" s="341"/>
      <c r="AQ473" s="340"/>
      <c r="AR473" s="158"/>
      <c r="AS473" s="158"/>
      <c r="AT473" s="341"/>
      <c r="AU473" s="158"/>
      <c r="AV473" s="158"/>
      <c r="AW473" s="158"/>
      <c r="AX473" s="159"/>
    </row>
    <row r="474" spans="1:50" ht="23.25" hidden="1" customHeight="1">
      <c r="A474" s="208"/>
      <c r="B474" s="205"/>
      <c r="C474" s="194"/>
      <c r="D474" s="205"/>
      <c r="E474" s="342"/>
      <c r="F474" s="343"/>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202"/>
      <c r="AC474" s="202"/>
      <c r="AD474" s="202"/>
      <c r="AE474" s="340"/>
      <c r="AF474" s="158"/>
      <c r="AG474" s="158"/>
      <c r="AH474" s="341"/>
      <c r="AI474" s="340"/>
      <c r="AJ474" s="158"/>
      <c r="AK474" s="158"/>
      <c r="AL474" s="158"/>
      <c r="AM474" s="340"/>
      <c r="AN474" s="158"/>
      <c r="AO474" s="158"/>
      <c r="AP474" s="341"/>
      <c r="AQ474" s="340"/>
      <c r="AR474" s="158"/>
      <c r="AS474" s="158"/>
      <c r="AT474" s="341"/>
      <c r="AU474" s="158"/>
      <c r="AV474" s="158"/>
      <c r="AW474" s="158"/>
      <c r="AX474" s="159"/>
    </row>
    <row r="475" spans="1:50" ht="23.25" hidden="1" customHeight="1">
      <c r="A475" s="208"/>
      <c r="B475" s="205"/>
      <c r="C475" s="194"/>
      <c r="D475" s="205"/>
      <c r="E475" s="342"/>
      <c r="F475" s="343"/>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634" t="s">
        <v>14</v>
      </c>
      <c r="AC475" s="634"/>
      <c r="AD475" s="634"/>
      <c r="AE475" s="340"/>
      <c r="AF475" s="158"/>
      <c r="AG475" s="158"/>
      <c r="AH475" s="341"/>
      <c r="AI475" s="340"/>
      <c r="AJ475" s="158"/>
      <c r="AK475" s="158"/>
      <c r="AL475" s="158"/>
      <c r="AM475" s="340"/>
      <c r="AN475" s="158"/>
      <c r="AO475" s="158"/>
      <c r="AP475" s="341"/>
      <c r="AQ475" s="340"/>
      <c r="AR475" s="158"/>
      <c r="AS475" s="158"/>
      <c r="AT475" s="341"/>
      <c r="AU475" s="158"/>
      <c r="AV475" s="158"/>
      <c r="AW475" s="158"/>
      <c r="AX475" s="159"/>
    </row>
    <row r="476" spans="1:50" ht="18.75" hidden="1" customHeight="1">
      <c r="A476" s="208"/>
      <c r="B476" s="205"/>
      <c r="C476" s="194"/>
      <c r="D476" s="205"/>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78"/>
      <c r="Z476" s="179"/>
      <c r="AA476" s="180"/>
      <c r="AB476" s="173" t="s">
        <v>11</v>
      </c>
      <c r="AC476" s="130"/>
      <c r="AD476" s="131"/>
      <c r="AE476" s="336" t="s">
        <v>243</v>
      </c>
      <c r="AF476" s="337"/>
      <c r="AG476" s="337"/>
      <c r="AH476" s="338"/>
      <c r="AI476" s="339" t="s">
        <v>414</v>
      </c>
      <c r="AJ476" s="339"/>
      <c r="AK476" s="339"/>
      <c r="AL476" s="173"/>
      <c r="AM476" s="339" t="s">
        <v>427</v>
      </c>
      <c r="AN476" s="339"/>
      <c r="AO476" s="339"/>
      <c r="AP476" s="173"/>
      <c r="AQ476" s="173" t="s">
        <v>235</v>
      </c>
      <c r="AR476" s="130"/>
      <c r="AS476" s="130"/>
      <c r="AT476" s="131"/>
      <c r="AU476" s="136" t="s">
        <v>134</v>
      </c>
      <c r="AV476" s="136"/>
      <c r="AW476" s="136"/>
      <c r="AX476" s="137"/>
    </row>
    <row r="477" spans="1:50" ht="18.75" hidden="1" customHeight="1">
      <c r="A477" s="208"/>
      <c r="B477" s="205"/>
      <c r="C477" s="194"/>
      <c r="D477" s="205"/>
      <c r="E477" s="342"/>
      <c r="F477" s="343"/>
      <c r="G477" s="172"/>
      <c r="H477" s="133"/>
      <c r="I477" s="133"/>
      <c r="J477" s="133"/>
      <c r="K477" s="133"/>
      <c r="L477" s="133"/>
      <c r="M477" s="133"/>
      <c r="N477" s="133"/>
      <c r="O477" s="133"/>
      <c r="P477" s="133"/>
      <c r="Q477" s="133"/>
      <c r="R477" s="133"/>
      <c r="S477" s="133"/>
      <c r="T477" s="133"/>
      <c r="U477" s="133"/>
      <c r="V477" s="133"/>
      <c r="W477" s="133"/>
      <c r="X477" s="134"/>
      <c r="Y477" s="178"/>
      <c r="Z477" s="179"/>
      <c r="AA477" s="180"/>
      <c r="AB477" s="154"/>
      <c r="AC477" s="133"/>
      <c r="AD477" s="134"/>
      <c r="AE477" s="169"/>
      <c r="AF477" s="169"/>
      <c r="AG477" s="133" t="s">
        <v>236</v>
      </c>
      <c r="AH477" s="134"/>
      <c r="AI477" s="156"/>
      <c r="AJ477" s="156"/>
      <c r="AK477" s="156"/>
      <c r="AL477" s="154"/>
      <c r="AM477" s="156"/>
      <c r="AN477" s="156"/>
      <c r="AO477" s="156"/>
      <c r="AP477" s="154"/>
      <c r="AQ477" s="788"/>
      <c r="AR477" s="169"/>
      <c r="AS477" s="133" t="s">
        <v>236</v>
      </c>
      <c r="AT477" s="134"/>
      <c r="AU477" s="169"/>
      <c r="AV477" s="169"/>
      <c r="AW477" s="133" t="s">
        <v>181</v>
      </c>
      <c r="AX477" s="170"/>
    </row>
    <row r="478" spans="1:50" ht="23.25" hidden="1" customHeight="1">
      <c r="A478" s="208"/>
      <c r="B478" s="205"/>
      <c r="C478" s="194"/>
      <c r="D478" s="205"/>
      <c r="E478" s="342"/>
      <c r="F478" s="343"/>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4"/>
      <c r="AC478" s="164"/>
      <c r="AD478" s="164"/>
      <c r="AE478" s="340"/>
      <c r="AF478" s="158"/>
      <c r="AG478" s="158"/>
      <c r="AH478" s="158"/>
      <c r="AI478" s="340"/>
      <c r="AJ478" s="158"/>
      <c r="AK478" s="158"/>
      <c r="AL478" s="158"/>
      <c r="AM478" s="340"/>
      <c r="AN478" s="158"/>
      <c r="AO478" s="158"/>
      <c r="AP478" s="341"/>
      <c r="AQ478" s="340"/>
      <c r="AR478" s="158"/>
      <c r="AS478" s="158"/>
      <c r="AT478" s="341"/>
      <c r="AU478" s="158"/>
      <c r="AV478" s="158"/>
      <c r="AW478" s="158"/>
      <c r="AX478" s="159"/>
    </row>
    <row r="479" spans="1:50" ht="23.25" hidden="1" customHeight="1">
      <c r="A479" s="208"/>
      <c r="B479" s="205"/>
      <c r="C479" s="194"/>
      <c r="D479" s="205"/>
      <c r="E479" s="342"/>
      <c r="F479" s="343"/>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202"/>
      <c r="AC479" s="202"/>
      <c r="AD479" s="202"/>
      <c r="AE479" s="340"/>
      <c r="AF479" s="158"/>
      <c r="AG479" s="158"/>
      <c r="AH479" s="341"/>
      <c r="AI479" s="340"/>
      <c r="AJ479" s="158"/>
      <c r="AK479" s="158"/>
      <c r="AL479" s="158"/>
      <c r="AM479" s="340"/>
      <c r="AN479" s="158"/>
      <c r="AO479" s="158"/>
      <c r="AP479" s="341"/>
      <c r="AQ479" s="340"/>
      <c r="AR479" s="158"/>
      <c r="AS479" s="158"/>
      <c r="AT479" s="341"/>
      <c r="AU479" s="158"/>
      <c r="AV479" s="158"/>
      <c r="AW479" s="158"/>
      <c r="AX479" s="159"/>
    </row>
    <row r="480" spans="1:50" ht="23.25" hidden="1" customHeight="1">
      <c r="A480" s="208"/>
      <c r="B480" s="205"/>
      <c r="C480" s="194"/>
      <c r="D480" s="205"/>
      <c r="E480" s="342"/>
      <c r="F480" s="343"/>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634" t="s">
        <v>14</v>
      </c>
      <c r="AC480" s="634"/>
      <c r="AD480" s="634"/>
      <c r="AE480" s="340"/>
      <c r="AF480" s="158"/>
      <c r="AG480" s="158"/>
      <c r="AH480" s="341"/>
      <c r="AI480" s="340"/>
      <c r="AJ480" s="158"/>
      <c r="AK480" s="158"/>
      <c r="AL480" s="158"/>
      <c r="AM480" s="340"/>
      <c r="AN480" s="158"/>
      <c r="AO480" s="158"/>
      <c r="AP480" s="341"/>
      <c r="AQ480" s="340"/>
      <c r="AR480" s="158"/>
      <c r="AS480" s="158"/>
      <c r="AT480" s="341"/>
      <c r="AU480" s="158"/>
      <c r="AV480" s="158"/>
      <c r="AW480" s="158"/>
      <c r="AX480" s="159"/>
    </row>
    <row r="481" spans="1:50" ht="23.9" customHeight="1">
      <c r="A481" s="208"/>
      <c r="B481" s="205"/>
      <c r="C481" s="194"/>
      <c r="D481" s="205"/>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208"/>
      <c r="B482" s="205"/>
      <c r="C482" s="194"/>
      <c r="D482" s="205"/>
      <c r="E482" s="125" t="s">
        <v>409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208"/>
      <c r="B483" s="205"/>
      <c r="C483" s="194"/>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208"/>
      <c r="B484" s="205"/>
      <c r="C484" s="194"/>
      <c r="D484" s="205"/>
      <c r="E484" s="188" t="s">
        <v>405</v>
      </c>
      <c r="F484" s="189"/>
      <c r="G484" s="947" t="s">
        <v>255</v>
      </c>
      <c r="H484" s="123"/>
      <c r="I484" s="123"/>
      <c r="J484" s="948"/>
      <c r="K484" s="949"/>
      <c r="L484" s="949"/>
      <c r="M484" s="949"/>
      <c r="N484" s="949"/>
      <c r="O484" s="949"/>
      <c r="P484" s="949"/>
      <c r="Q484" s="949"/>
      <c r="R484" s="949"/>
      <c r="S484" s="949"/>
      <c r="T484" s="950"/>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951"/>
    </row>
    <row r="485" spans="1:50" ht="18.75" hidden="1" customHeight="1">
      <c r="A485" s="208"/>
      <c r="B485" s="205"/>
      <c r="C485" s="194"/>
      <c r="D485" s="205"/>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78"/>
      <c r="Z485" s="179"/>
      <c r="AA485" s="180"/>
      <c r="AB485" s="173" t="s">
        <v>11</v>
      </c>
      <c r="AC485" s="130"/>
      <c r="AD485" s="131"/>
      <c r="AE485" s="336" t="s">
        <v>243</v>
      </c>
      <c r="AF485" s="337"/>
      <c r="AG485" s="337"/>
      <c r="AH485" s="338"/>
      <c r="AI485" s="339" t="s">
        <v>414</v>
      </c>
      <c r="AJ485" s="339"/>
      <c r="AK485" s="339"/>
      <c r="AL485" s="173"/>
      <c r="AM485" s="339" t="s">
        <v>427</v>
      </c>
      <c r="AN485" s="339"/>
      <c r="AO485" s="339"/>
      <c r="AP485" s="173"/>
      <c r="AQ485" s="173" t="s">
        <v>235</v>
      </c>
      <c r="AR485" s="130"/>
      <c r="AS485" s="130"/>
      <c r="AT485" s="131"/>
      <c r="AU485" s="136" t="s">
        <v>134</v>
      </c>
      <c r="AV485" s="136"/>
      <c r="AW485" s="136"/>
      <c r="AX485" s="137"/>
    </row>
    <row r="486" spans="1:50" ht="18.75" hidden="1" customHeight="1">
      <c r="A486" s="208"/>
      <c r="B486" s="205"/>
      <c r="C486" s="194"/>
      <c r="D486" s="205"/>
      <c r="E486" s="342"/>
      <c r="F486" s="343"/>
      <c r="G486" s="172"/>
      <c r="H486" s="133"/>
      <c r="I486" s="133"/>
      <c r="J486" s="133"/>
      <c r="K486" s="133"/>
      <c r="L486" s="133"/>
      <c r="M486" s="133"/>
      <c r="N486" s="133"/>
      <c r="O486" s="133"/>
      <c r="P486" s="133"/>
      <c r="Q486" s="133"/>
      <c r="R486" s="133"/>
      <c r="S486" s="133"/>
      <c r="T486" s="133"/>
      <c r="U486" s="133"/>
      <c r="V486" s="133"/>
      <c r="W486" s="133"/>
      <c r="X486" s="134"/>
      <c r="Y486" s="178"/>
      <c r="Z486" s="179"/>
      <c r="AA486" s="180"/>
      <c r="AB486" s="154"/>
      <c r="AC486" s="133"/>
      <c r="AD486" s="134"/>
      <c r="AE486" s="169"/>
      <c r="AF486" s="169"/>
      <c r="AG486" s="133" t="s">
        <v>236</v>
      </c>
      <c r="AH486" s="134"/>
      <c r="AI486" s="156"/>
      <c r="AJ486" s="156"/>
      <c r="AK486" s="156"/>
      <c r="AL486" s="154"/>
      <c r="AM486" s="156"/>
      <c r="AN486" s="156"/>
      <c r="AO486" s="156"/>
      <c r="AP486" s="154"/>
      <c r="AQ486" s="788"/>
      <c r="AR486" s="169"/>
      <c r="AS486" s="133" t="s">
        <v>236</v>
      </c>
      <c r="AT486" s="134"/>
      <c r="AU486" s="169"/>
      <c r="AV486" s="169"/>
      <c r="AW486" s="133" t="s">
        <v>181</v>
      </c>
      <c r="AX486" s="170"/>
    </row>
    <row r="487" spans="1:50" ht="23.25" hidden="1" customHeight="1">
      <c r="A487" s="208"/>
      <c r="B487" s="205"/>
      <c r="C487" s="194"/>
      <c r="D487" s="205"/>
      <c r="E487" s="342"/>
      <c r="F487" s="343"/>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4"/>
      <c r="AC487" s="164"/>
      <c r="AD487" s="164"/>
      <c r="AE487" s="340"/>
      <c r="AF487" s="158"/>
      <c r="AG487" s="158"/>
      <c r="AH487" s="158"/>
      <c r="AI487" s="340"/>
      <c r="AJ487" s="158"/>
      <c r="AK487" s="158"/>
      <c r="AL487" s="158"/>
      <c r="AM487" s="340"/>
      <c r="AN487" s="158"/>
      <c r="AO487" s="158"/>
      <c r="AP487" s="341"/>
      <c r="AQ487" s="340"/>
      <c r="AR487" s="158"/>
      <c r="AS487" s="158"/>
      <c r="AT487" s="341"/>
      <c r="AU487" s="158"/>
      <c r="AV487" s="158"/>
      <c r="AW487" s="158"/>
      <c r="AX487" s="159"/>
    </row>
    <row r="488" spans="1:50" ht="23.25" hidden="1" customHeight="1">
      <c r="A488" s="208"/>
      <c r="B488" s="205"/>
      <c r="C488" s="194"/>
      <c r="D488" s="205"/>
      <c r="E488" s="342"/>
      <c r="F488" s="343"/>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202"/>
      <c r="AC488" s="202"/>
      <c r="AD488" s="202"/>
      <c r="AE488" s="340"/>
      <c r="AF488" s="158"/>
      <c r="AG488" s="158"/>
      <c r="AH488" s="341"/>
      <c r="AI488" s="340"/>
      <c r="AJ488" s="158"/>
      <c r="AK488" s="158"/>
      <c r="AL488" s="158"/>
      <c r="AM488" s="340"/>
      <c r="AN488" s="158"/>
      <c r="AO488" s="158"/>
      <c r="AP488" s="341"/>
      <c r="AQ488" s="340"/>
      <c r="AR488" s="158"/>
      <c r="AS488" s="158"/>
      <c r="AT488" s="341"/>
      <c r="AU488" s="158"/>
      <c r="AV488" s="158"/>
      <c r="AW488" s="158"/>
      <c r="AX488" s="159"/>
    </row>
    <row r="489" spans="1:50" ht="23.25" hidden="1" customHeight="1">
      <c r="A489" s="208"/>
      <c r="B489" s="205"/>
      <c r="C489" s="194"/>
      <c r="D489" s="205"/>
      <c r="E489" s="342"/>
      <c r="F489" s="343"/>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634" t="s">
        <v>182</v>
      </c>
      <c r="AC489" s="634"/>
      <c r="AD489" s="634"/>
      <c r="AE489" s="340"/>
      <c r="AF489" s="158"/>
      <c r="AG489" s="158"/>
      <c r="AH489" s="341"/>
      <c r="AI489" s="340"/>
      <c r="AJ489" s="158"/>
      <c r="AK489" s="158"/>
      <c r="AL489" s="158"/>
      <c r="AM489" s="340"/>
      <c r="AN489" s="158"/>
      <c r="AO489" s="158"/>
      <c r="AP489" s="341"/>
      <c r="AQ489" s="340"/>
      <c r="AR489" s="158"/>
      <c r="AS489" s="158"/>
      <c r="AT489" s="341"/>
      <c r="AU489" s="158"/>
      <c r="AV489" s="158"/>
      <c r="AW489" s="158"/>
      <c r="AX489" s="159"/>
    </row>
    <row r="490" spans="1:50" ht="18.75" hidden="1" customHeight="1">
      <c r="A490" s="208"/>
      <c r="B490" s="205"/>
      <c r="C490" s="194"/>
      <c r="D490" s="205"/>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78"/>
      <c r="Z490" s="179"/>
      <c r="AA490" s="180"/>
      <c r="AB490" s="173" t="s">
        <v>11</v>
      </c>
      <c r="AC490" s="130"/>
      <c r="AD490" s="131"/>
      <c r="AE490" s="336" t="s">
        <v>243</v>
      </c>
      <c r="AF490" s="337"/>
      <c r="AG490" s="337"/>
      <c r="AH490" s="338"/>
      <c r="AI490" s="339" t="s">
        <v>414</v>
      </c>
      <c r="AJ490" s="339"/>
      <c r="AK490" s="339"/>
      <c r="AL490" s="173"/>
      <c r="AM490" s="339" t="s">
        <v>427</v>
      </c>
      <c r="AN490" s="339"/>
      <c r="AO490" s="339"/>
      <c r="AP490" s="173"/>
      <c r="AQ490" s="173" t="s">
        <v>235</v>
      </c>
      <c r="AR490" s="130"/>
      <c r="AS490" s="130"/>
      <c r="AT490" s="131"/>
      <c r="AU490" s="136" t="s">
        <v>134</v>
      </c>
      <c r="AV490" s="136"/>
      <c r="AW490" s="136"/>
      <c r="AX490" s="137"/>
    </row>
    <row r="491" spans="1:50" ht="18.75" hidden="1" customHeight="1">
      <c r="A491" s="208"/>
      <c r="B491" s="205"/>
      <c r="C491" s="194"/>
      <c r="D491" s="205"/>
      <c r="E491" s="342"/>
      <c r="F491" s="343"/>
      <c r="G491" s="172"/>
      <c r="H491" s="133"/>
      <c r="I491" s="133"/>
      <c r="J491" s="133"/>
      <c r="K491" s="133"/>
      <c r="L491" s="133"/>
      <c r="M491" s="133"/>
      <c r="N491" s="133"/>
      <c r="O491" s="133"/>
      <c r="P491" s="133"/>
      <c r="Q491" s="133"/>
      <c r="R491" s="133"/>
      <c r="S491" s="133"/>
      <c r="T491" s="133"/>
      <c r="U491" s="133"/>
      <c r="V491" s="133"/>
      <c r="W491" s="133"/>
      <c r="X491" s="134"/>
      <c r="Y491" s="178"/>
      <c r="Z491" s="179"/>
      <c r="AA491" s="180"/>
      <c r="AB491" s="154"/>
      <c r="AC491" s="133"/>
      <c r="AD491" s="134"/>
      <c r="AE491" s="169"/>
      <c r="AF491" s="169"/>
      <c r="AG491" s="133" t="s">
        <v>236</v>
      </c>
      <c r="AH491" s="134"/>
      <c r="AI491" s="156"/>
      <c r="AJ491" s="156"/>
      <c r="AK491" s="156"/>
      <c r="AL491" s="154"/>
      <c r="AM491" s="156"/>
      <c r="AN491" s="156"/>
      <c r="AO491" s="156"/>
      <c r="AP491" s="154"/>
      <c r="AQ491" s="788"/>
      <c r="AR491" s="169"/>
      <c r="AS491" s="133" t="s">
        <v>236</v>
      </c>
      <c r="AT491" s="134"/>
      <c r="AU491" s="169"/>
      <c r="AV491" s="169"/>
      <c r="AW491" s="133" t="s">
        <v>181</v>
      </c>
      <c r="AX491" s="170"/>
    </row>
    <row r="492" spans="1:50" ht="23.25" hidden="1" customHeight="1">
      <c r="A492" s="208"/>
      <c r="B492" s="205"/>
      <c r="C492" s="194"/>
      <c r="D492" s="205"/>
      <c r="E492" s="342"/>
      <c r="F492" s="343"/>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4"/>
      <c r="AC492" s="164"/>
      <c r="AD492" s="164"/>
      <c r="AE492" s="340"/>
      <c r="AF492" s="158"/>
      <c r="AG492" s="158"/>
      <c r="AH492" s="158"/>
      <c r="AI492" s="340"/>
      <c r="AJ492" s="158"/>
      <c r="AK492" s="158"/>
      <c r="AL492" s="158"/>
      <c r="AM492" s="340"/>
      <c r="AN492" s="158"/>
      <c r="AO492" s="158"/>
      <c r="AP492" s="341"/>
      <c r="AQ492" s="340"/>
      <c r="AR492" s="158"/>
      <c r="AS492" s="158"/>
      <c r="AT492" s="341"/>
      <c r="AU492" s="158"/>
      <c r="AV492" s="158"/>
      <c r="AW492" s="158"/>
      <c r="AX492" s="159"/>
    </row>
    <row r="493" spans="1:50" ht="23.25" hidden="1" customHeight="1">
      <c r="A493" s="208"/>
      <c r="B493" s="205"/>
      <c r="C493" s="194"/>
      <c r="D493" s="205"/>
      <c r="E493" s="342"/>
      <c r="F493" s="343"/>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202"/>
      <c r="AC493" s="202"/>
      <c r="AD493" s="202"/>
      <c r="AE493" s="340"/>
      <c r="AF493" s="158"/>
      <c r="AG493" s="158"/>
      <c r="AH493" s="341"/>
      <c r="AI493" s="340"/>
      <c r="AJ493" s="158"/>
      <c r="AK493" s="158"/>
      <c r="AL493" s="158"/>
      <c r="AM493" s="340"/>
      <c r="AN493" s="158"/>
      <c r="AO493" s="158"/>
      <c r="AP493" s="341"/>
      <c r="AQ493" s="340"/>
      <c r="AR493" s="158"/>
      <c r="AS493" s="158"/>
      <c r="AT493" s="341"/>
      <c r="AU493" s="158"/>
      <c r="AV493" s="158"/>
      <c r="AW493" s="158"/>
      <c r="AX493" s="159"/>
    </row>
    <row r="494" spans="1:50" ht="23.25" hidden="1" customHeight="1">
      <c r="A494" s="208"/>
      <c r="B494" s="205"/>
      <c r="C494" s="194"/>
      <c r="D494" s="205"/>
      <c r="E494" s="342"/>
      <c r="F494" s="343"/>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634" t="s">
        <v>182</v>
      </c>
      <c r="AC494" s="634"/>
      <c r="AD494" s="634"/>
      <c r="AE494" s="340"/>
      <c r="AF494" s="158"/>
      <c r="AG494" s="158"/>
      <c r="AH494" s="341"/>
      <c r="AI494" s="340"/>
      <c r="AJ494" s="158"/>
      <c r="AK494" s="158"/>
      <c r="AL494" s="158"/>
      <c r="AM494" s="340"/>
      <c r="AN494" s="158"/>
      <c r="AO494" s="158"/>
      <c r="AP494" s="341"/>
      <c r="AQ494" s="340"/>
      <c r="AR494" s="158"/>
      <c r="AS494" s="158"/>
      <c r="AT494" s="341"/>
      <c r="AU494" s="158"/>
      <c r="AV494" s="158"/>
      <c r="AW494" s="158"/>
      <c r="AX494" s="159"/>
    </row>
    <row r="495" spans="1:50" ht="18.75" hidden="1" customHeight="1">
      <c r="A495" s="208"/>
      <c r="B495" s="205"/>
      <c r="C495" s="194"/>
      <c r="D495" s="205"/>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78"/>
      <c r="Z495" s="179"/>
      <c r="AA495" s="180"/>
      <c r="AB495" s="173" t="s">
        <v>11</v>
      </c>
      <c r="AC495" s="130"/>
      <c r="AD495" s="131"/>
      <c r="AE495" s="336" t="s">
        <v>243</v>
      </c>
      <c r="AF495" s="337"/>
      <c r="AG495" s="337"/>
      <c r="AH495" s="338"/>
      <c r="AI495" s="339" t="s">
        <v>414</v>
      </c>
      <c r="AJ495" s="339"/>
      <c r="AK495" s="339"/>
      <c r="AL495" s="173"/>
      <c r="AM495" s="339" t="s">
        <v>427</v>
      </c>
      <c r="AN495" s="339"/>
      <c r="AO495" s="339"/>
      <c r="AP495" s="173"/>
      <c r="AQ495" s="173" t="s">
        <v>235</v>
      </c>
      <c r="AR495" s="130"/>
      <c r="AS495" s="130"/>
      <c r="AT495" s="131"/>
      <c r="AU495" s="136" t="s">
        <v>134</v>
      </c>
      <c r="AV495" s="136"/>
      <c r="AW495" s="136"/>
      <c r="AX495" s="137"/>
    </row>
    <row r="496" spans="1:50" ht="18.75" hidden="1" customHeight="1">
      <c r="A496" s="208"/>
      <c r="B496" s="205"/>
      <c r="C496" s="194"/>
      <c r="D496" s="205"/>
      <c r="E496" s="342"/>
      <c r="F496" s="343"/>
      <c r="G496" s="172"/>
      <c r="H496" s="133"/>
      <c r="I496" s="133"/>
      <c r="J496" s="133"/>
      <c r="K496" s="133"/>
      <c r="L496" s="133"/>
      <c r="M496" s="133"/>
      <c r="N496" s="133"/>
      <c r="O496" s="133"/>
      <c r="P496" s="133"/>
      <c r="Q496" s="133"/>
      <c r="R496" s="133"/>
      <c r="S496" s="133"/>
      <c r="T496" s="133"/>
      <c r="U496" s="133"/>
      <c r="V496" s="133"/>
      <c r="W496" s="133"/>
      <c r="X496" s="134"/>
      <c r="Y496" s="178"/>
      <c r="Z496" s="179"/>
      <c r="AA496" s="180"/>
      <c r="AB496" s="154"/>
      <c r="AC496" s="133"/>
      <c r="AD496" s="134"/>
      <c r="AE496" s="169"/>
      <c r="AF496" s="169"/>
      <c r="AG496" s="133" t="s">
        <v>236</v>
      </c>
      <c r="AH496" s="134"/>
      <c r="AI496" s="156"/>
      <c r="AJ496" s="156"/>
      <c r="AK496" s="156"/>
      <c r="AL496" s="154"/>
      <c r="AM496" s="156"/>
      <c r="AN496" s="156"/>
      <c r="AO496" s="156"/>
      <c r="AP496" s="154"/>
      <c r="AQ496" s="788"/>
      <c r="AR496" s="169"/>
      <c r="AS496" s="133" t="s">
        <v>236</v>
      </c>
      <c r="AT496" s="134"/>
      <c r="AU496" s="169"/>
      <c r="AV496" s="169"/>
      <c r="AW496" s="133" t="s">
        <v>181</v>
      </c>
      <c r="AX496" s="170"/>
    </row>
    <row r="497" spans="1:50" ht="23.25" hidden="1" customHeight="1">
      <c r="A497" s="208"/>
      <c r="B497" s="205"/>
      <c r="C497" s="194"/>
      <c r="D497" s="205"/>
      <c r="E497" s="342"/>
      <c r="F497" s="343"/>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4"/>
      <c r="AC497" s="164"/>
      <c r="AD497" s="164"/>
      <c r="AE497" s="340"/>
      <c r="AF497" s="158"/>
      <c r="AG497" s="158"/>
      <c r="AH497" s="158"/>
      <c r="AI497" s="340"/>
      <c r="AJ497" s="158"/>
      <c r="AK497" s="158"/>
      <c r="AL497" s="158"/>
      <c r="AM497" s="340"/>
      <c r="AN497" s="158"/>
      <c r="AO497" s="158"/>
      <c r="AP497" s="341"/>
      <c r="AQ497" s="340"/>
      <c r="AR497" s="158"/>
      <c r="AS497" s="158"/>
      <c r="AT497" s="341"/>
      <c r="AU497" s="158"/>
      <c r="AV497" s="158"/>
      <c r="AW497" s="158"/>
      <c r="AX497" s="159"/>
    </row>
    <row r="498" spans="1:50" ht="23.25" hidden="1" customHeight="1">
      <c r="A498" s="208"/>
      <c r="B498" s="205"/>
      <c r="C498" s="194"/>
      <c r="D498" s="205"/>
      <c r="E498" s="342"/>
      <c r="F498" s="343"/>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202"/>
      <c r="AC498" s="202"/>
      <c r="AD498" s="202"/>
      <c r="AE498" s="340"/>
      <c r="AF498" s="158"/>
      <c r="AG498" s="158"/>
      <c r="AH498" s="341"/>
      <c r="AI498" s="340"/>
      <c r="AJ498" s="158"/>
      <c r="AK498" s="158"/>
      <c r="AL498" s="158"/>
      <c r="AM498" s="340"/>
      <c r="AN498" s="158"/>
      <c r="AO498" s="158"/>
      <c r="AP498" s="341"/>
      <c r="AQ498" s="340"/>
      <c r="AR498" s="158"/>
      <c r="AS498" s="158"/>
      <c r="AT498" s="341"/>
      <c r="AU498" s="158"/>
      <c r="AV498" s="158"/>
      <c r="AW498" s="158"/>
      <c r="AX498" s="159"/>
    </row>
    <row r="499" spans="1:50" ht="23.25" hidden="1" customHeight="1">
      <c r="A499" s="208"/>
      <c r="B499" s="205"/>
      <c r="C499" s="194"/>
      <c r="D499" s="205"/>
      <c r="E499" s="342"/>
      <c r="F499" s="343"/>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634" t="s">
        <v>182</v>
      </c>
      <c r="AC499" s="634"/>
      <c r="AD499" s="634"/>
      <c r="AE499" s="340"/>
      <c r="AF499" s="158"/>
      <c r="AG499" s="158"/>
      <c r="AH499" s="341"/>
      <c r="AI499" s="340"/>
      <c r="AJ499" s="158"/>
      <c r="AK499" s="158"/>
      <c r="AL499" s="158"/>
      <c r="AM499" s="340"/>
      <c r="AN499" s="158"/>
      <c r="AO499" s="158"/>
      <c r="AP499" s="341"/>
      <c r="AQ499" s="340"/>
      <c r="AR499" s="158"/>
      <c r="AS499" s="158"/>
      <c r="AT499" s="341"/>
      <c r="AU499" s="158"/>
      <c r="AV499" s="158"/>
      <c r="AW499" s="158"/>
      <c r="AX499" s="159"/>
    </row>
    <row r="500" spans="1:50" ht="18.75" hidden="1" customHeight="1">
      <c r="A500" s="208"/>
      <c r="B500" s="205"/>
      <c r="C500" s="194"/>
      <c r="D500" s="205"/>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78"/>
      <c r="Z500" s="179"/>
      <c r="AA500" s="180"/>
      <c r="AB500" s="173" t="s">
        <v>11</v>
      </c>
      <c r="AC500" s="130"/>
      <c r="AD500" s="131"/>
      <c r="AE500" s="336" t="s">
        <v>243</v>
      </c>
      <c r="AF500" s="337"/>
      <c r="AG500" s="337"/>
      <c r="AH500" s="338"/>
      <c r="AI500" s="339" t="s">
        <v>414</v>
      </c>
      <c r="AJ500" s="339"/>
      <c r="AK500" s="339"/>
      <c r="AL500" s="173"/>
      <c r="AM500" s="339" t="s">
        <v>427</v>
      </c>
      <c r="AN500" s="339"/>
      <c r="AO500" s="339"/>
      <c r="AP500" s="173"/>
      <c r="AQ500" s="173" t="s">
        <v>235</v>
      </c>
      <c r="AR500" s="130"/>
      <c r="AS500" s="130"/>
      <c r="AT500" s="131"/>
      <c r="AU500" s="136" t="s">
        <v>134</v>
      </c>
      <c r="AV500" s="136"/>
      <c r="AW500" s="136"/>
      <c r="AX500" s="137"/>
    </row>
    <row r="501" spans="1:50" ht="18.75" hidden="1" customHeight="1">
      <c r="A501" s="208"/>
      <c r="B501" s="205"/>
      <c r="C501" s="194"/>
      <c r="D501" s="205"/>
      <c r="E501" s="342"/>
      <c r="F501" s="343"/>
      <c r="G501" s="172"/>
      <c r="H501" s="133"/>
      <c r="I501" s="133"/>
      <c r="J501" s="133"/>
      <c r="K501" s="133"/>
      <c r="L501" s="133"/>
      <c r="M501" s="133"/>
      <c r="N501" s="133"/>
      <c r="O501" s="133"/>
      <c r="P501" s="133"/>
      <c r="Q501" s="133"/>
      <c r="R501" s="133"/>
      <c r="S501" s="133"/>
      <c r="T501" s="133"/>
      <c r="U501" s="133"/>
      <c r="V501" s="133"/>
      <c r="W501" s="133"/>
      <c r="X501" s="134"/>
      <c r="Y501" s="178"/>
      <c r="Z501" s="179"/>
      <c r="AA501" s="180"/>
      <c r="AB501" s="154"/>
      <c r="AC501" s="133"/>
      <c r="AD501" s="134"/>
      <c r="AE501" s="169"/>
      <c r="AF501" s="169"/>
      <c r="AG501" s="133" t="s">
        <v>236</v>
      </c>
      <c r="AH501" s="134"/>
      <c r="AI501" s="156"/>
      <c r="AJ501" s="156"/>
      <c r="AK501" s="156"/>
      <c r="AL501" s="154"/>
      <c r="AM501" s="156"/>
      <c r="AN501" s="156"/>
      <c r="AO501" s="156"/>
      <c r="AP501" s="154"/>
      <c r="AQ501" s="788"/>
      <c r="AR501" s="169"/>
      <c r="AS501" s="133" t="s">
        <v>236</v>
      </c>
      <c r="AT501" s="134"/>
      <c r="AU501" s="169"/>
      <c r="AV501" s="169"/>
      <c r="AW501" s="133" t="s">
        <v>181</v>
      </c>
      <c r="AX501" s="170"/>
    </row>
    <row r="502" spans="1:50" ht="23.25" hidden="1" customHeight="1">
      <c r="A502" s="208"/>
      <c r="B502" s="205"/>
      <c r="C502" s="194"/>
      <c r="D502" s="205"/>
      <c r="E502" s="342"/>
      <c r="F502" s="343"/>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4"/>
      <c r="AC502" s="164"/>
      <c r="AD502" s="164"/>
      <c r="AE502" s="340"/>
      <c r="AF502" s="158"/>
      <c r="AG502" s="158"/>
      <c r="AH502" s="158"/>
      <c r="AI502" s="340"/>
      <c r="AJ502" s="158"/>
      <c r="AK502" s="158"/>
      <c r="AL502" s="158"/>
      <c r="AM502" s="340"/>
      <c r="AN502" s="158"/>
      <c r="AO502" s="158"/>
      <c r="AP502" s="341"/>
      <c r="AQ502" s="340"/>
      <c r="AR502" s="158"/>
      <c r="AS502" s="158"/>
      <c r="AT502" s="341"/>
      <c r="AU502" s="158"/>
      <c r="AV502" s="158"/>
      <c r="AW502" s="158"/>
      <c r="AX502" s="159"/>
    </row>
    <row r="503" spans="1:50" ht="23.25" hidden="1" customHeight="1">
      <c r="A503" s="208"/>
      <c r="B503" s="205"/>
      <c r="C503" s="194"/>
      <c r="D503" s="205"/>
      <c r="E503" s="342"/>
      <c r="F503" s="343"/>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202"/>
      <c r="AC503" s="202"/>
      <c r="AD503" s="202"/>
      <c r="AE503" s="340"/>
      <c r="AF503" s="158"/>
      <c r="AG503" s="158"/>
      <c r="AH503" s="341"/>
      <c r="AI503" s="340"/>
      <c r="AJ503" s="158"/>
      <c r="AK503" s="158"/>
      <c r="AL503" s="158"/>
      <c r="AM503" s="340"/>
      <c r="AN503" s="158"/>
      <c r="AO503" s="158"/>
      <c r="AP503" s="341"/>
      <c r="AQ503" s="340"/>
      <c r="AR503" s="158"/>
      <c r="AS503" s="158"/>
      <c r="AT503" s="341"/>
      <c r="AU503" s="158"/>
      <c r="AV503" s="158"/>
      <c r="AW503" s="158"/>
      <c r="AX503" s="159"/>
    </row>
    <row r="504" spans="1:50" ht="23.25" hidden="1" customHeight="1">
      <c r="A504" s="208"/>
      <c r="B504" s="205"/>
      <c r="C504" s="194"/>
      <c r="D504" s="205"/>
      <c r="E504" s="342"/>
      <c r="F504" s="343"/>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634" t="s">
        <v>182</v>
      </c>
      <c r="AC504" s="634"/>
      <c r="AD504" s="634"/>
      <c r="AE504" s="340"/>
      <c r="AF504" s="158"/>
      <c r="AG504" s="158"/>
      <c r="AH504" s="341"/>
      <c r="AI504" s="340"/>
      <c r="AJ504" s="158"/>
      <c r="AK504" s="158"/>
      <c r="AL504" s="158"/>
      <c r="AM504" s="340"/>
      <c r="AN504" s="158"/>
      <c r="AO504" s="158"/>
      <c r="AP504" s="341"/>
      <c r="AQ504" s="340"/>
      <c r="AR504" s="158"/>
      <c r="AS504" s="158"/>
      <c r="AT504" s="341"/>
      <c r="AU504" s="158"/>
      <c r="AV504" s="158"/>
      <c r="AW504" s="158"/>
      <c r="AX504" s="159"/>
    </row>
    <row r="505" spans="1:50" ht="18.75" hidden="1" customHeight="1">
      <c r="A505" s="208"/>
      <c r="B505" s="205"/>
      <c r="C505" s="194"/>
      <c r="D505" s="205"/>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78"/>
      <c r="Z505" s="179"/>
      <c r="AA505" s="180"/>
      <c r="AB505" s="173" t="s">
        <v>11</v>
      </c>
      <c r="AC505" s="130"/>
      <c r="AD505" s="131"/>
      <c r="AE505" s="336" t="s">
        <v>243</v>
      </c>
      <c r="AF505" s="337"/>
      <c r="AG505" s="337"/>
      <c r="AH505" s="338"/>
      <c r="AI505" s="339" t="s">
        <v>414</v>
      </c>
      <c r="AJ505" s="339"/>
      <c r="AK505" s="339"/>
      <c r="AL505" s="173"/>
      <c r="AM505" s="339" t="s">
        <v>427</v>
      </c>
      <c r="AN505" s="339"/>
      <c r="AO505" s="339"/>
      <c r="AP505" s="173"/>
      <c r="AQ505" s="173" t="s">
        <v>235</v>
      </c>
      <c r="AR505" s="130"/>
      <c r="AS505" s="130"/>
      <c r="AT505" s="131"/>
      <c r="AU505" s="136" t="s">
        <v>134</v>
      </c>
      <c r="AV505" s="136"/>
      <c r="AW505" s="136"/>
      <c r="AX505" s="137"/>
    </row>
    <row r="506" spans="1:50" ht="18.75" hidden="1" customHeight="1">
      <c r="A506" s="208"/>
      <c r="B506" s="205"/>
      <c r="C506" s="194"/>
      <c r="D506" s="205"/>
      <c r="E506" s="342"/>
      <c r="F506" s="343"/>
      <c r="G506" s="172"/>
      <c r="H506" s="133"/>
      <c r="I506" s="133"/>
      <c r="J506" s="133"/>
      <c r="K506" s="133"/>
      <c r="L506" s="133"/>
      <c r="M506" s="133"/>
      <c r="N506" s="133"/>
      <c r="O506" s="133"/>
      <c r="P506" s="133"/>
      <c r="Q506" s="133"/>
      <c r="R506" s="133"/>
      <c r="S506" s="133"/>
      <c r="T506" s="133"/>
      <c r="U506" s="133"/>
      <c r="V506" s="133"/>
      <c r="W506" s="133"/>
      <c r="X506" s="134"/>
      <c r="Y506" s="178"/>
      <c r="Z506" s="179"/>
      <c r="AA506" s="180"/>
      <c r="AB506" s="154"/>
      <c r="AC506" s="133"/>
      <c r="AD506" s="134"/>
      <c r="AE506" s="169"/>
      <c r="AF506" s="169"/>
      <c r="AG506" s="133" t="s">
        <v>236</v>
      </c>
      <c r="AH506" s="134"/>
      <c r="AI506" s="156"/>
      <c r="AJ506" s="156"/>
      <c r="AK506" s="156"/>
      <c r="AL506" s="154"/>
      <c r="AM506" s="156"/>
      <c r="AN506" s="156"/>
      <c r="AO506" s="156"/>
      <c r="AP506" s="154"/>
      <c r="AQ506" s="788"/>
      <c r="AR506" s="169"/>
      <c r="AS506" s="133" t="s">
        <v>236</v>
      </c>
      <c r="AT506" s="134"/>
      <c r="AU506" s="169"/>
      <c r="AV506" s="169"/>
      <c r="AW506" s="133" t="s">
        <v>181</v>
      </c>
      <c r="AX506" s="170"/>
    </row>
    <row r="507" spans="1:50" ht="23.25" hidden="1" customHeight="1">
      <c r="A507" s="208"/>
      <c r="B507" s="205"/>
      <c r="C507" s="194"/>
      <c r="D507" s="205"/>
      <c r="E507" s="342"/>
      <c r="F507" s="343"/>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4"/>
      <c r="AC507" s="164"/>
      <c r="AD507" s="164"/>
      <c r="AE507" s="340"/>
      <c r="AF507" s="158"/>
      <c r="AG507" s="158"/>
      <c r="AH507" s="158"/>
      <c r="AI507" s="340"/>
      <c r="AJ507" s="158"/>
      <c r="AK507" s="158"/>
      <c r="AL507" s="158"/>
      <c r="AM507" s="340"/>
      <c r="AN507" s="158"/>
      <c r="AO507" s="158"/>
      <c r="AP507" s="341"/>
      <c r="AQ507" s="340"/>
      <c r="AR507" s="158"/>
      <c r="AS507" s="158"/>
      <c r="AT507" s="341"/>
      <c r="AU507" s="158"/>
      <c r="AV507" s="158"/>
      <c r="AW507" s="158"/>
      <c r="AX507" s="159"/>
    </row>
    <row r="508" spans="1:50" ht="23.25" hidden="1" customHeight="1">
      <c r="A508" s="208"/>
      <c r="B508" s="205"/>
      <c r="C508" s="194"/>
      <c r="D508" s="205"/>
      <c r="E508" s="342"/>
      <c r="F508" s="343"/>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202"/>
      <c r="AC508" s="202"/>
      <c r="AD508" s="202"/>
      <c r="AE508" s="340"/>
      <c r="AF508" s="158"/>
      <c r="AG508" s="158"/>
      <c r="AH508" s="341"/>
      <c r="AI508" s="340"/>
      <c r="AJ508" s="158"/>
      <c r="AK508" s="158"/>
      <c r="AL508" s="158"/>
      <c r="AM508" s="340"/>
      <c r="AN508" s="158"/>
      <c r="AO508" s="158"/>
      <c r="AP508" s="341"/>
      <c r="AQ508" s="340"/>
      <c r="AR508" s="158"/>
      <c r="AS508" s="158"/>
      <c r="AT508" s="341"/>
      <c r="AU508" s="158"/>
      <c r="AV508" s="158"/>
      <c r="AW508" s="158"/>
      <c r="AX508" s="159"/>
    </row>
    <row r="509" spans="1:50" ht="23.25" hidden="1" customHeight="1">
      <c r="A509" s="208"/>
      <c r="B509" s="205"/>
      <c r="C509" s="194"/>
      <c r="D509" s="205"/>
      <c r="E509" s="342"/>
      <c r="F509" s="343"/>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634" t="s">
        <v>182</v>
      </c>
      <c r="AC509" s="634"/>
      <c r="AD509" s="634"/>
      <c r="AE509" s="340"/>
      <c r="AF509" s="158"/>
      <c r="AG509" s="158"/>
      <c r="AH509" s="341"/>
      <c r="AI509" s="340"/>
      <c r="AJ509" s="158"/>
      <c r="AK509" s="158"/>
      <c r="AL509" s="158"/>
      <c r="AM509" s="340"/>
      <c r="AN509" s="158"/>
      <c r="AO509" s="158"/>
      <c r="AP509" s="341"/>
      <c r="AQ509" s="340"/>
      <c r="AR509" s="158"/>
      <c r="AS509" s="158"/>
      <c r="AT509" s="341"/>
      <c r="AU509" s="158"/>
      <c r="AV509" s="158"/>
      <c r="AW509" s="158"/>
      <c r="AX509" s="159"/>
    </row>
    <row r="510" spans="1:50" ht="18.75" hidden="1" customHeight="1">
      <c r="A510" s="208"/>
      <c r="B510" s="205"/>
      <c r="C510" s="194"/>
      <c r="D510" s="205"/>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78"/>
      <c r="Z510" s="179"/>
      <c r="AA510" s="180"/>
      <c r="AB510" s="173" t="s">
        <v>11</v>
      </c>
      <c r="AC510" s="130"/>
      <c r="AD510" s="131"/>
      <c r="AE510" s="336" t="s">
        <v>243</v>
      </c>
      <c r="AF510" s="337"/>
      <c r="AG510" s="337"/>
      <c r="AH510" s="338"/>
      <c r="AI510" s="339" t="s">
        <v>414</v>
      </c>
      <c r="AJ510" s="339"/>
      <c r="AK510" s="339"/>
      <c r="AL510" s="173"/>
      <c r="AM510" s="339" t="s">
        <v>427</v>
      </c>
      <c r="AN510" s="339"/>
      <c r="AO510" s="339"/>
      <c r="AP510" s="173"/>
      <c r="AQ510" s="173" t="s">
        <v>235</v>
      </c>
      <c r="AR510" s="130"/>
      <c r="AS510" s="130"/>
      <c r="AT510" s="131"/>
      <c r="AU510" s="136" t="s">
        <v>134</v>
      </c>
      <c r="AV510" s="136"/>
      <c r="AW510" s="136"/>
      <c r="AX510" s="137"/>
    </row>
    <row r="511" spans="1:50" ht="18.75" hidden="1" customHeight="1">
      <c r="A511" s="208"/>
      <c r="B511" s="205"/>
      <c r="C511" s="194"/>
      <c r="D511" s="205"/>
      <c r="E511" s="342"/>
      <c r="F511" s="343"/>
      <c r="G511" s="172"/>
      <c r="H511" s="133"/>
      <c r="I511" s="133"/>
      <c r="J511" s="133"/>
      <c r="K511" s="133"/>
      <c r="L511" s="133"/>
      <c r="M511" s="133"/>
      <c r="N511" s="133"/>
      <c r="O511" s="133"/>
      <c r="P511" s="133"/>
      <c r="Q511" s="133"/>
      <c r="R511" s="133"/>
      <c r="S511" s="133"/>
      <c r="T511" s="133"/>
      <c r="U511" s="133"/>
      <c r="V511" s="133"/>
      <c r="W511" s="133"/>
      <c r="X511" s="134"/>
      <c r="Y511" s="178"/>
      <c r="Z511" s="179"/>
      <c r="AA511" s="180"/>
      <c r="AB511" s="154"/>
      <c r="AC511" s="133"/>
      <c r="AD511" s="134"/>
      <c r="AE511" s="169"/>
      <c r="AF511" s="169"/>
      <c r="AG511" s="133" t="s">
        <v>236</v>
      </c>
      <c r="AH511" s="134"/>
      <c r="AI511" s="156"/>
      <c r="AJ511" s="156"/>
      <c r="AK511" s="156"/>
      <c r="AL511" s="154"/>
      <c r="AM511" s="156"/>
      <c r="AN511" s="156"/>
      <c r="AO511" s="156"/>
      <c r="AP511" s="154"/>
      <c r="AQ511" s="788"/>
      <c r="AR511" s="169"/>
      <c r="AS511" s="133" t="s">
        <v>236</v>
      </c>
      <c r="AT511" s="134"/>
      <c r="AU511" s="169"/>
      <c r="AV511" s="169"/>
      <c r="AW511" s="133" t="s">
        <v>181</v>
      </c>
      <c r="AX511" s="170"/>
    </row>
    <row r="512" spans="1:50" ht="23.25" hidden="1" customHeight="1">
      <c r="A512" s="208"/>
      <c r="B512" s="205"/>
      <c r="C512" s="194"/>
      <c r="D512" s="205"/>
      <c r="E512" s="342"/>
      <c r="F512" s="343"/>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4"/>
      <c r="AC512" s="164"/>
      <c r="AD512" s="164"/>
      <c r="AE512" s="340"/>
      <c r="AF512" s="158"/>
      <c r="AG512" s="158"/>
      <c r="AH512" s="158"/>
      <c r="AI512" s="340"/>
      <c r="AJ512" s="158"/>
      <c r="AK512" s="158"/>
      <c r="AL512" s="158"/>
      <c r="AM512" s="340"/>
      <c r="AN512" s="158"/>
      <c r="AO512" s="158"/>
      <c r="AP512" s="341"/>
      <c r="AQ512" s="340"/>
      <c r="AR512" s="158"/>
      <c r="AS512" s="158"/>
      <c r="AT512" s="341"/>
      <c r="AU512" s="158"/>
      <c r="AV512" s="158"/>
      <c r="AW512" s="158"/>
      <c r="AX512" s="159"/>
    </row>
    <row r="513" spans="1:50" ht="23.25" hidden="1" customHeight="1">
      <c r="A513" s="208"/>
      <c r="B513" s="205"/>
      <c r="C513" s="194"/>
      <c r="D513" s="205"/>
      <c r="E513" s="342"/>
      <c r="F513" s="343"/>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202"/>
      <c r="AC513" s="202"/>
      <c r="AD513" s="202"/>
      <c r="AE513" s="340"/>
      <c r="AF513" s="158"/>
      <c r="AG513" s="158"/>
      <c r="AH513" s="341"/>
      <c r="AI513" s="340"/>
      <c r="AJ513" s="158"/>
      <c r="AK513" s="158"/>
      <c r="AL513" s="158"/>
      <c r="AM513" s="340"/>
      <c r="AN513" s="158"/>
      <c r="AO513" s="158"/>
      <c r="AP513" s="341"/>
      <c r="AQ513" s="340"/>
      <c r="AR513" s="158"/>
      <c r="AS513" s="158"/>
      <c r="AT513" s="341"/>
      <c r="AU513" s="158"/>
      <c r="AV513" s="158"/>
      <c r="AW513" s="158"/>
      <c r="AX513" s="159"/>
    </row>
    <row r="514" spans="1:50" ht="23.25" hidden="1" customHeight="1">
      <c r="A514" s="208"/>
      <c r="B514" s="205"/>
      <c r="C514" s="194"/>
      <c r="D514" s="205"/>
      <c r="E514" s="342"/>
      <c r="F514" s="343"/>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634" t="s">
        <v>14</v>
      </c>
      <c r="AC514" s="634"/>
      <c r="AD514" s="634"/>
      <c r="AE514" s="340"/>
      <c r="AF514" s="158"/>
      <c r="AG514" s="158"/>
      <c r="AH514" s="341"/>
      <c r="AI514" s="340"/>
      <c r="AJ514" s="158"/>
      <c r="AK514" s="158"/>
      <c r="AL514" s="158"/>
      <c r="AM514" s="340"/>
      <c r="AN514" s="158"/>
      <c r="AO514" s="158"/>
      <c r="AP514" s="341"/>
      <c r="AQ514" s="340"/>
      <c r="AR514" s="158"/>
      <c r="AS514" s="158"/>
      <c r="AT514" s="341"/>
      <c r="AU514" s="158"/>
      <c r="AV514" s="158"/>
      <c r="AW514" s="158"/>
      <c r="AX514" s="159"/>
    </row>
    <row r="515" spans="1:50" ht="18.75" hidden="1" customHeight="1">
      <c r="A515" s="208"/>
      <c r="B515" s="205"/>
      <c r="C515" s="194"/>
      <c r="D515" s="205"/>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78"/>
      <c r="Z515" s="179"/>
      <c r="AA515" s="180"/>
      <c r="AB515" s="173" t="s">
        <v>11</v>
      </c>
      <c r="AC515" s="130"/>
      <c r="AD515" s="131"/>
      <c r="AE515" s="336" t="s">
        <v>243</v>
      </c>
      <c r="AF515" s="337"/>
      <c r="AG515" s="337"/>
      <c r="AH515" s="338"/>
      <c r="AI515" s="339" t="s">
        <v>414</v>
      </c>
      <c r="AJ515" s="339"/>
      <c r="AK515" s="339"/>
      <c r="AL515" s="173"/>
      <c r="AM515" s="339" t="s">
        <v>427</v>
      </c>
      <c r="AN515" s="339"/>
      <c r="AO515" s="339"/>
      <c r="AP515" s="173"/>
      <c r="AQ515" s="173" t="s">
        <v>235</v>
      </c>
      <c r="AR515" s="130"/>
      <c r="AS515" s="130"/>
      <c r="AT515" s="131"/>
      <c r="AU515" s="136" t="s">
        <v>134</v>
      </c>
      <c r="AV515" s="136"/>
      <c r="AW515" s="136"/>
      <c r="AX515" s="137"/>
    </row>
    <row r="516" spans="1:50" ht="18.75" hidden="1" customHeight="1">
      <c r="A516" s="208"/>
      <c r="B516" s="205"/>
      <c r="C516" s="194"/>
      <c r="D516" s="205"/>
      <c r="E516" s="342"/>
      <c r="F516" s="343"/>
      <c r="G516" s="172"/>
      <c r="H516" s="133"/>
      <c r="I516" s="133"/>
      <c r="J516" s="133"/>
      <c r="K516" s="133"/>
      <c r="L516" s="133"/>
      <c r="M516" s="133"/>
      <c r="N516" s="133"/>
      <c r="O516" s="133"/>
      <c r="P516" s="133"/>
      <c r="Q516" s="133"/>
      <c r="R516" s="133"/>
      <c r="S516" s="133"/>
      <c r="T516" s="133"/>
      <c r="U516" s="133"/>
      <c r="V516" s="133"/>
      <c r="W516" s="133"/>
      <c r="X516" s="134"/>
      <c r="Y516" s="178"/>
      <c r="Z516" s="179"/>
      <c r="AA516" s="180"/>
      <c r="AB516" s="154"/>
      <c r="AC516" s="133"/>
      <c r="AD516" s="134"/>
      <c r="AE516" s="169"/>
      <c r="AF516" s="169"/>
      <c r="AG516" s="133" t="s">
        <v>236</v>
      </c>
      <c r="AH516" s="134"/>
      <c r="AI516" s="156"/>
      <c r="AJ516" s="156"/>
      <c r="AK516" s="156"/>
      <c r="AL516" s="154"/>
      <c r="AM516" s="156"/>
      <c r="AN516" s="156"/>
      <c r="AO516" s="156"/>
      <c r="AP516" s="154"/>
      <c r="AQ516" s="788"/>
      <c r="AR516" s="169"/>
      <c r="AS516" s="133" t="s">
        <v>236</v>
      </c>
      <c r="AT516" s="134"/>
      <c r="AU516" s="169"/>
      <c r="AV516" s="169"/>
      <c r="AW516" s="133" t="s">
        <v>181</v>
      </c>
      <c r="AX516" s="170"/>
    </row>
    <row r="517" spans="1:50" ht="23.25" hidden="1" customHeight="1">
      <c r="A517" s="208"/>
      <c r="B517" s="205"/>
      <c r="C517" s="194"/>
      <c r="D517" s="205"/>
      <c r="E517" s="342"/>
      <c r="F517" s="343"/>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4"/>
      <c r="AC517" s="164"/>
      <c r="AD517" s="164"/>
      <c r="AE517" s="340"/>
      <c r="AF517" s="158"/>
      <c r="AG517" s="158"/>
      <c r="AH517" s="158"/>
      <c r="AI517" s="340"/>
      <c r="AJ517" s="158"/>
      <c r="AK517" s="158"/>
      <c r="AL517" s="158"/>
      <c r="AM517" s="340"/>
      <c r="AN517" s="158"/>
      <c r="AO517" s="158"/>
      <c r="AP517" s="341"/>
      <c r="AQ517" s="340"/>
      <c r="AR517" s="158"/>
      <c r="AS517" s="158"/>
      <c r="AT517" s="341"/>
      <c r="AU517" s="158"/>
      <c r="AV517" s="158"/>
      <c r="AW517" s="158"/>
      <c r="AX517" s="159"/>
    </row>
    <row r="518" spans="1:50" ht="23.25" hidden="1" customHeight="1">
      <c r="A518" s="208"/>
      <c r="B518" s="205"/>
      <c r="C518" s="194"/>
      <c r="D518" s="205"/>
      <c r="E518" s="342"/>
      <c r="F518" s="343"/>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202"/>
      <c r="AC518" s="202"/>
      <c r="AD518" s="202"/>
      <c r="AE518" s="340"/>
      <c r="AF518" s="158"/>
      <c r="AG518" s="158"/>
      <c r="AH518" s="341"/>
      <c r="AI518" s="340"/>
      <c r="AJ518" s="158"/>
      <c r="AK518" s="158"/>
      <c r="AL518" s="158"/>
      <c r="AM518" s="340"/>
      <c r="AN518" s="158"/>
      <c r="AO518" s="158"/>
      <c r="AP518" s="341"/>
      <c r="AQ518" s="340"/>
      <c r="AR518" s="158"/>
      <c r="AS518" s="158"/>
      <c r="AT518" s="341"/>
      <c r="AU518" s="158"/>
      <c r="AV518" s="158"/>
      <c r="AW518" s="158"/>
      <c r="AX518" s="159"/>
    </row>
    <row r="519" spans="1:50" ht="23.25" hidden="1" customHeight="1">
      <c r="A519" s="208"/>
      <c r="B519" s="205"/>
      <c r="C519" s="194"/>
      <c r="D519" s="205"/>
      <c r="E519" s="342"/>
      <c r="F519" s="343"/>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634" t="s">
        <v>14</v>
      </c>
      <c r="AC519" s="634"/>
      <c r="AD519" s="634"/>
      <c r="AE519" s="340"/>
      <c r="AF519" s="158"/>
      <c r="AG519" s="158"/>
      <c r="AH519" s="341"/>
      <c r="AI519" s="340"/>
      <c r="AJ519" s="158"/>
      <c r="AK519" s="158"/>
      <c r="AL519" s="158"/>
      <c r="AM519" s="340"/>
      <c r="AN519" s="158"/>
      <c r="AO519" s="158"/>
      <c r="AP519" s="341"/>
      <c r="AQ519" s="340"/>
      <c r="AR519" s="158"/>
      <c r="AS519" s="158"/>
      <c r="AT519" s="341"/>
      <c r="AU519" s="158"/>
      <c r="AV519" s="158"/>
      <c r="AW519" s="158"/>
      <c r="AX519" s="159"/>
    </row>
    <row r="520" spans="1:50" ht="18.75" hidden="1" customHeight="1">
      <c r="A520" s="208"/>
      <c r="B520" s="205"/>
      <c r="C520" s="194"/>
      <c r="D520" s="205"/>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78"/>
      <c r="Z520" s="179"/>
      <c r="AA520" s="180"/>
      <c r="AB520" s="173" t="s">
        <v>11</v>
      </c>
      <c r="AC520" s="130"/>
      <c r="AD520" s="131"/>
      <c r="AE520" s="336" t="s">
        <v>243</v>
      </c>
      <c r="AF520" s="337"/>
      <c r="AG520" s="337"/>
      <c r="AH520" s="338"/>
      <c r="AI520" s="339" t="s">
        <v>414</v>
      </c>
      <c r="AJ520" s="339"/>
      <c r="AK520" s="339"/>
      <c r="AL520" s="173"/>
      <c r="AM520" s="339" t="s">
        <v>427</v>
      </c>
      <c r="AN520" s="339"/>
      <c r="AO520" s="339"/>
      <c r="AP520" s="173"/>
      <c r="AQ520" s="173" t="s">
        <v>235</v>
      </c>
      <c r="AR520" s="130"/>
      <c r="AS520" s="130"/>
      <c r="AT520" s="131"/>
      <c r="AU520" s="136" t="s">
        <v>134</v>
      </c>
      <c r="AV520" s="136"/>
      <c r="AW520" s="136"/>
      <c r="AX520" s="137"/>
    </row>
    <row r="521" spans="1:50" ht="18.75" hidden="1" customHeight="1">
      <c r="A521" s="208"/>
      <c r="B521" s="205"/>
      <c r="C521" s="194"/>
      <c r="D521" s="205"/>
      <c r="E521" s="342"/>
      <c r="F521" s="343"/>
      <c r="G521" s="172"/>
      <c r="H521" s="133"/>
      <c r="I521" s="133"/>
      <c r="J521" s="133"/>
      <c r="K521" s="133"/>
      <c r="L521" s="133"/>
      <c r="M521" s="133"/>
      <c r="N521" s="133"/>
      <c r="O521" s="133"/>
      <c r="P521" s="133"/>
      <c r="Q521" s="133"/>
      <c r="R521" s="133"/>
      <c r="S521" s="133"/>
      <c r="T521" s="133"/>
      <c r="U521" s="133"/>
      <c r="V521" s="133"/>
      <c r="W521" s="133"/>
      <c r="X521" s="134"/>
      <c r="Y521" s="178"/>
      <c r="Z521" s="179"/>
      <c r="AA521" s="180"/>
      <c r="AB521" s="154"/>
      <c r="AC521" s="133"/>
      <c r="AD521" s="134"/>
      <c r="AE521" s="169"/>
      <c r="AF521" s="169"/>
      <c r="AG521" s="133" t="s">
        <v>236</v>
      </c>
      <c r="AH521" s="134"/>
      <c r="AI521" s="156"/>
      <c r="AJ521" s="156"/>
      <c r="AK521" s="156"/>
      <c r="AL521" s="154"/>
      <c r="AM521" s="156"/>
      <c r="AN521" s="156"/>
      <c r="AO521" s="156"/>
      <c r="AP521" s="154"/>
      <c r="AQ521" s="788"/>
      <c r="AR521" s="169"/>
      <c r="AS521" s="133" t="s">
        <v>236</v>
      </c>
      <c r="AT521" s="134"/>
      <c r="AU521" s="169"/>
      <c r="AV521" s="169"/>
      <c r="AW521" s="133" t="s">
        <v>181</v>
      </c>
      <c r="AX521" s="170"/>
    </row>
    <row r="522" spans="1:50" ht="23.25" hidden="1" customHeight="1">
      <c r="A522" s="208"/>
      <c r="B522" s="205"/>
      <c r="C522" s="194"/>
      <c r="D522" s="205"/>
      <c r="E522" s="342"/>
      <c r="F522" s="343"/>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4"/>
      <c r="AC522" s="164"/>
      <c r="AD522" s="164"/>
      <c r="AE522" s="340"/>
      <c r="AF522" s="158"/>
      <c r="AG522" s="158"/>
      <c r="AH522" s="158"/>
      <c r="AI522" s="340"/>
      <c r="AJ522" s="158"/>
      <c r="AK522" s="158"/>
      <c r="AL522" s="158"/>
      <c r="AM522" s="340"/>
      <c r="AN522" s="158"/>
      <c r="AO522" s="158"/>
      <c r="AP522" s="341"/>
      <c r="AQ522" s="340"/>
      <c r="AR522" s="158"/>
      <c r="AS522" s="158"/>
      <c r="AT522" s="341"/>
      <c r="AU522" s="158"/>
      <c r="AV522" s="158"/>
      <c r="AW522" s="158"/>
      <c r="AX522" s="159"/>
    </row>
    <row r="523" spans="1:50" ht="23.25" hidden="1" customHeight="1">
      <c r="A523" s="208"/>
      <c r="B523" s="205"/>
      <c r="C523" s="194"/>
      <c r="D523" s="205"/>
      <c r="E523" s="342"/>
      <c r="F523" s="343"/>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202"/>
      <c r="AC523" s="202"/>
      <c r="AD523" s="202"/>
      <c r="AE523" s="340"/>
      <c r="AF523" s="158"/>
      <c r="AG523" s="158"/>
      <c r="AH523" s="341"/>
      <c r="AI523" s="340"/>
      <c r="AJ523" s="158"/>
      <c r="AK523" s="158"/>
      <c r="AL523" s="158"/>
      <c r="AM523" s="340"/>
      <c r="AN523" s="158"/>
      <c r="AO523" s="158"/>
      <c r="AP523" s="341"/>
      <c r="AQ523" s="340"/>
      <c r="AR523" s="158"/>
      <c r="AS523" s="158"/>
      <c r="AT523" s="341"/>
      <c r="AU523" s="158"/>
      <c r="AV523" s="158"/>
      <c r="AW523" s="158"/>
      <c r="AX523" s="159"/>
    </row>
    <row r="524" spans="1:50" ht="23.25" hidden="1" customHeight="1">
      <c r="A524" s="208"/>
      <c r="B524" s="205"/>
      <c r="C524" s="194"/>
      <c r="D524" s="205"/>
      <c r="E524" s="342"/>
      <c r="F524" s="343"/>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634" t="s">
        <v>14</v>
      </c>
      <c r="AC524" s="634"/>
      <c r="AD524" s="634"/>
      <c r="AE524" s="340"/>
      <c r="AF524" s="158"/>
      <c r="AG524" s="158"/>
      <c r="AH524" s="341"/>
      <c r="AI524" s="340"/>
      <c r="AJ524" s="158"/>
      <c r="AK524" s="158"/>
      <c r="AL524" s="158"/>
      <c r="AM524" s="340"/>
      <c r="AN524" s="158"/>
      <c r="AO524" s="158"/>
      <c r="AP524" s="341"/>
      <c r="AQ524" s="340"/>
      <c r="AR524" s="158"/>
      <c r="AS524" s="158"/>
      <c r="AT524" s="341"/>
      <c r="AU524" s="158"/>
      <c r="AV524" s="158"/>
      <c r="AW524" s="158"/>
      <c r="AX524" s="159"/>
    </row>
    <row r="525" spans="1:50" ht="18.75" hidden="1" customHeight="1">
      <c r="A525" s="208"/>
      <c r="B525" s="205"/>
      <c r="C525" s="194"/>
      <c r="D525" s="205"/>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78"/>
      <c r="Z525" s="179"/>
      <c r="AA525" s="180"/>
      <c r="AB525" s="173" t="s">
        <v>11</v>
      </c>
      <c r="AC525" s="130"/>
      <c r="AD525" s="131"/>
      <c r="AE525" s="336" t="s">
        <v>243</v>
      </c>
      <c r="AF525" s="337"/>
      <c r="AG525" s="337"/>
      <c r="AH525" s="338"/>
      <c r="AI525" s="339" t="s">
        <v>414</v>
      </c>
      <c r="AJ525" s="339"/>
      <c r="AK525" s="339"/>
      <c r="AL525" s="173"/>
      <c r="AM525" s="339" t="s">
        <v>427</v>
      </c>
      <c r="AN525" s="339"/>
      <c r="AO525" s="339"/>
      <c r="AP525" s="173"/>
      <c r="AQ525" s="173" t="s">
        <v>235</v>
      </c>
      <c r="AR525" s="130"/>
      <c r="AS525" s="130"/>
      <c r="AT525" s="131"/>
      <c r="AU525" s="136" t="s">
        <v>134</v>
      </c>
      <c r="AV525" s="136"/>
      <c r="AW525" s="136"/>
      <c r="AX525" s="137"/>
    </row>
    <row r="526" spans="1:50" ht="18.75" hidden="1" customHeight="1">
      <c r="A526" s="208"/>
      <c r="B526" s="205"/>
      <c r="C526" s="194"/>
      <c r="D526" s="205"/>
      <c r="E526" s="342"/>
      <c r="F526" s="343"/>
      <c r="G526" s="172"/>
      <c r="H526" s="133"/>
      <c r="I526" s="133"/>
      <c r="J526" s="133"/>
      <c r="K526" s="133"/>
      <c r="L526" s="133"/>
      <c r="M526" s="133"/>
      <c r="N526" s="133"/>
      <c r="O526" s="133"/>
      <c r="P526" s="133"/>
      <c r="Q526" s="133"/>
      <c r="R526" s="133"/>
      <c r="S526" s="133"/>
      <c r="T526" s="133"/>
      <c r="U526" s="133"/>
      <c r="V526" s="133"/>
      <c r="W526" s="133"/>
      <c r="X526" s="134"/>
      <c r="Y526" s="178"/>
      <c r="Z526" s="179"/>
      <c r="AA526" s="180"/>
      <c r="AB526" s="154"/>
      <c r="AC526" s="133"/>
      <c r="AD526" s="134"/>
      <c r="AE526" s="169"/>
      <c r="AF526" s="169"/>
      <c r="AG526" s="133" t="s">
        <v>236</v>
      </c>
      <c r="AH526" s="134"/>
      <c r="AI526" s="156"/>
      <c r="AJ526" s="156"/>
      <c r="AK526" s="156"/>
      <c r="AL526" s="154"/>
      <c r="AM526" s="156"/>
      <c r="AN526" s="156"/>
      <c r="AO526" s="156"/>
      <c r="AP526" s="154"/>
      <c r="AQ526" s="788"/>
      <c r="AR526" s="169"/>
      <c r="AS526" s="133" t="s">
        <v>236</v>
      </c>
      <c r="AT526" s="134"/>
      <c r="AU526" s="169"/>
      <c r="AV526" s="169"/>
      <c r="AW526" s="133" t="s">
        <v>181</v>
      </c>
      <c r="AX526" s="170"/>
    </row>
    <row r="527" spans="1:50" ht="23.25" hidden="1" customHeight="1">
      <c r="A527" s="208"/>
      <c r="B527" s="205"/>
      <c r="C527" s="194"/>
      <c r="D527" s="205"/>
      <c r="E527" s="342"/>
      <c r="F527" s="343"/>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4"/>
      <c r="AC527" s="164"/>
      <c r="AD527" s="164"/>
      <c r="AE527" s="340"/>
      <c r="AF527" s="158"/>
      <c r="AG527" s="158"/>
      <c r="AH527" s="158"/>
      <c r="AI527" s="340"/>
      <c r="AJ527" s="158"/>
      <c r="AK527" s="158"/>
      <c r="AL527" s="158"/>
      <c r="AM527" s="340"/>
      <c r="AN527" s="158"/>
      <c r="AO527" s="158"/>
      <c r="AP527" s="341"/>
      <c r="AQ527" s="340"/>
      <c r="AR527" s="158"/>
      <c r="AS527" s="158"/>
      <c r="AT527" s="341"/>
      <c r="AU527" s="158"/>
      <c r="AV527" s="158"/>
      <c r="AW527" s="158"/>
      <c r="AX527" s="159"/>
    </row>
    <row r="528" spans="1:50" ht="23.25" hidden="1" customHeight="1">
      <c r="A528" s="208"/>
      <c r="B528" s="205"/>
      <c r="C528" s="194"/>
      <c r="D528" s="205"/>
      <c r="E528" s="342"/>
      <c r="F528" s="343"/>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202"/>
      <c r="AC528" s="202"/>
      <c r="AD528" s="202"/>
      <c r="AE528" s="340"/>
      <c r="AF528" s="158"/>
      <c r="AG528" s="158"/>
      <c r="AH528" s="341"/>
      <c r="AI528" s="340"/>
      <c r="AJ528" s="158"/>
      <c r="AK528" s="158"/>
      <c r="AL528" s="158"/>
      <c r="AM528" s="340"/>
      <c r="AN528" s="158"/>
      <c r="AO528" s="158"/>
      <c r="AP528" s="341"/>
      <c r="AQ528" s="340"/>
      <c r="AR528" s="158"/>
      <c r="AS528" s="158"/>
      <c r="AT528" s="341"/>
      <c r="AU528" s="158"/>
      <c r="AV528" s="158"/>
      <c r="AW528" s="158"/>
      <c r="AX528" s="159"/>
    </row>
    <row r="529" spans="1:50" ht="23.25" hidden="1" customHeight="1">
      <c r="A529" s="208"/>
      <c r="B529" s="205"/>
      <c r="C529" s="194"/>
      <c r="D529" s="205"/>
      <c r="E529" s="342"/>
      <c r="F529" s="343"/>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634" t="s">
        <v>14</v>
      </c>
      <c r="AC529" s="634"/>
      <c r="AD529" s="634"/>
      <c r="AE529" s="340"/>
      <c r="AF529" s="158"/>
      <c r="AG529" s="158"/>
      <c r="AH529" s="341"/>
      <c r="AI529" s="340"/>
      <c r="AJ529" s="158"/>
      <c r="AK529" s="158"/>
      <c r="AL529" s="158"/>
      <c r="AM529" s="340"/>
      <c r="AN529" s="158"/>
      <c r="AO529" s="158"/>
      <c r="AP529" s="341"/>
      <c r="AQ529" s="340"/>
      <c r="AR529" s="158"/>
      <c r="AS529" s="158"/>
      <c r="AT529" s="341"/>
      <c r="AU529" s="158"/>
      <c r="AV529" s="158"/>
      <c r="AW529" s="158"/>
      <c r="AX529" s="159"/>
    </row>
    <row r="530" spans="1:50" ht="18.75" hidden="1" customHeight="1">
      <c r="A530" s="208"/>
      <c r="B530" s="205"/>
      <c r="C530" s="194"/>
      <c r="D530" s="205"/>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78"/>
      <c r="Z530" s="179"/>
      <c r="AA530" s="180"/>
      <c r="AB530" s="173" t="s">
        <v>11</v>
      </c>
      <c r="AC530" s="130"/>
      <c r="AD530" s="131"/>
      <c r="AE530" s="336" t="s">
        <v>243</v>
      </c>
      <c r="AF530" s="337"/>
      <c r="AG530" s="337"/>
      <c r="AH530" s="338"/>
      <c r="AI530" s="339" t="s">
        <v>414</v>
      </c>
      <c r="AJ530" s="339"/>
      <c r="AK530" s="339"/>
      <c r="AL530" s="173"/>
      <c r="AM530" s="339" t="s">
        <v>427</v>
      </c>
      <c r="AN530" s="339"/>
      <c r="AO530" s="339"/>
      <c r="AP530" s="173"/>
      <c r="AQ530" s="173" t="s">
        <v>235</v>
      </c>
      <c r="AR530" s="130"/>
      <c r="AS530" s="130"/>
      <c r="AT530" s="131"/>
      <c r="AU530" s="136" t="s">
        <v>134</v>
      </c>
      <c r="AV530" s="136"/>
      <c r="AW530" s="136"/>
      <c r="AX530" s="137"/>
    </row>
    <row r="531" spans="1:50" ht="18.75" hidden="1" customHeight="1">
      <c r="A531" s="208"/>
      <c r="B531" s="205"/>
      <c r="C531" s="194"/>
      <c r="D531" s="205"/>
      <c r="E531" s="342"/>
      <c r="F531" s="343"/>
      <c r="G531" s="172"/>
      <c r="H531" s="133"/>
      <c r="I531" s="133"/>
      <c r="J531" s="133"/>
      <c r="K531" s="133"/>
      <c r="L531" s="133"/>
      <c r="M531" s="133"/>
      <c r="N531" s="133"/>
      <c r="O531" s="133"/>
      <c r="P531" s="133"/>
      <c r="Q531" s="133"/>
      <c r="R531" s="133"/>
      <c r="S531" s="133"/>
      <c r="T531" s="133"/>
      <c r="U531" s="133"/>
      <c r="V531" s="133"/>
      <c r="W531" s="133"/>
      <c r="X531" s="134"/>
      <c r="Y531" s="178"/>
      <c r="Z531" s="179"/>
      <c r="AA531" s="180"/>
      <c r="AB531" s="154"/>
      <c r="AC531" s="133"/>
      <c r="AD531" s="134"/>
      <c r="AE531" s="169"/>
      <c r="AF531" s="169"/>
      <c r="AG531" s="133" t="s">
        <v>236</v>
      </c>
      <c r="AH531" s="134"/>
      <c r="AI531" s="156"/>
      <c r="AJ531" s="156"/>
      <c r="AK531" s="156"/>
      <c r="AL531" s="154"/>
      <c r="AM531" s="156"/>
      <c r="AN531" s="156"/>
      <c r="AO531" s="156"/>
      <c r="AP531" s="154"/>
      <c r="AQ531" s="788"/>
      <c r="AR531" s="169"/>
      <c r="AS531" s="133" t="s">
        <v>236</v>
      </c>
      <c r="AT531" s="134"/>
      <c r="AU531" s="169"/>
      <c r="AV531" s="169"/>
      <c r="AW531" s="133" t="s">
        <v>181</v>
      </c>
      <c r="AX531" s="170"/>
    </row>
    <row r="532" spans="1:50" ht="23.25" hidden="1" customHeight="1">
      <c r="A532" s="208"/>
      <c r="B532" s="205"/>
      <c r="C532" s="194"/>
      <c r="D532" s="205"/>
      <c r="E532" s="342"/>
      <c r="F532" s="343"/>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4"/>
      <c r="AC532" s="164"/>
      <c r="AD532" s="164"/>
      <c r="AE532" s="340"/>
      <c r="AF532" s="158"/>
      <c r="AG532" s="158"/>
      <c r="AH532" s="158"/>
      <c r="AI532" s="340"/>
      <c r="AJ532" s="158"/>
      <c r="AK532" s="158"/>
      <c r="AL532" s="158"/>
      <c r="AM532" s="340"/>
      <c r="AN532" s="158"/>
      <c r="AO532" s="158"/>
      <c r="AP532" s="341"/>
      <c r="AQ532" s="340"/>
      <c r="AR532" s="158"/>
      <c r="AS532" s="158"/>
      <c r="AT532" s="341"/>
      <c r="AU532" s="158"/>
      <c r="AV532" s="158"/>
      <c r="AW532" s="158"/>
      <c r="AX532" s="159"/>
    </row>
    <row r="533" spans="1:50" ht="23.25" hidden="1" customHeight="1">
      <c r="A533" s="208"/>
      <c r="B533" s="205"/>
      <c r="C533" s="194"/>
      <c r="D533" s="205"/>
      <c r="E533" s="342"/>
      <c r="F533" s="343"/>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202"/>
      <c r="AC533" s="202"/>
      <c r="AD533" s="202"/>
      <c r="AE533" s="340"/>
      <c r="AF533" s="158"/>
      <c r="AG533" s="158"/>
      <c r="AH533" s="341"/>
      <c r="AI533" s="340"/>
      <c r="AJ533" s="158"/>
      <c r="AK533" s="158"/>
      <c r="AL533" s="158"/>
      <c r="AM533" s="340"/>
      <c r="AN533" s="158"/>
      <c r="AO533" s="158"/>
      <c r="AP533" s="341"/>
      <c r="AQ533" s="340"/>
      <c r="AR533" s="158"/>
      <c r="AS533" s="158"/>
      <c r="AT533" s="341"/>
      <c r="AU533" s="158"/>
      <c r="AV533" s="158"/>
      <c r="AW533" s="158"/>
      <c r="AX533" s="159"/>
    </row>
    <row r="534" spans="1:50" ht="23.25" hidden="1" customHeight="1">
      <c r="A534" s="208"/>
      <c r="B534" s="205"/>
      <c r="C534" s="194"/>
      <c r="D534" s="205"/>
      <c r="E534" s="342"/>
      <c r="F534" s="343"/>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634" t="s">
        <v>14</v>
      </c>
      <c r="AC534" s="634"/>
      <c r="AD534" s="634"/>
      <c r="AE534" s="340"/>
      <c r="AF534" s="158"/>
      <c r="AG534" s="158"/>
      <c r="AH534" s="341"/>
      <c r="AI534" s="340"/>
      <c r="AJ534" s="158"/>
      <c r="AK534" s="158"/>
      <c r="AL534" s="158"/>
      <c r="AM534" s="340"/>
      <c r="AN534" s="158"/>
      <c r="AO534" s="158"/>
      <c r="AP534" s="341"/>
      <c r="AQ534" s="340"/>
      <c r="AR534" s="158"/>
      <c r="AS534" s="158"/>
      <c r="AT534" s="341"/>
      <c r="AU534" s="158"/>
      <c r="AV534" s="158"/>
      <c r="AW534" s="158"/>
      <c r="AX534" s="159"/>
    </row>
    <row r="535" spans="1:50" ht="23.9" hidden="1" customHeight="1">
      <c r="A535" s="208"/>
      <c r="B535" s="205"/>
      <c r="C535" s="194"/>
      <c r="D535" s="205"/>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208"/>
      <c r="B536" s="205"/>
      <c r="C536" s="194"/>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208"/>
      <c r="B537" s="205"/>
      <c r="C537" s="194"/>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208"/>
      <c r="B538" s="205"/>
      <c r="C538" s="194"/>
      <c r="D538" s="205"/>
      <c r="E538" s="188" t="s">
        <v>406</v>
      </c>
      <c r="F538" s="189"/>
      <c r="G538" s="947" t="s">
        <v>255</v>
      </c>
      <c r="H538" s="123"/>
      <c r="I538" s="123"/>
      <c r="J538" s="948"/>
      <c r="K538" s="949"/>
      <c r="L538" s="949"/>
      <c r="M538" s="949"/>
      <c r="N538" s="949"/>
      <c r="O538" s="949"/>
      <c r="P538" s="949"/>
      <c r="Q538" s="949"/>
      <c r="R538" s="949"/>
      <c r="S538" s="949"/>
      <c r="T538" s="950"/>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951"/>
    </row>
    <row r="539" spans="1:50" ht="18.75" hidden="1" customHeight="1">
      <c r="A539" s="208"/>
      <c r="B539" s="205"/>
      <c r="C539" s="194"/>
      <c r="D539" s="205"/>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78"/>
      <c r="Z539" s="179"/>
      <c r="AA539" s="180"/>
      <c r="AB539" s="173" t="s">
        <v>11</v>
      </c>
      <c r="AC539" s="130"/>
      <c r="AD539" s="131"/>
      <c r="AE539" s="336" t="s">
        <v>243</v>
      </c>
      <c r="AF539" s="337"/>
      <c r="AG539" s="337"/>
      <c r="AH539" s="338"/>
      <c r="AI539" s="339" t="s">
        <v>414</v>
      </c>
      <c r="AJ539" s="339"/>
      <c r="AK539" s="339"/>
      <c r="AL539" s="173"/>
      <c r="AM539" s="339" t="s">
        <v>427</v>
      </c>
      <c r="AN539" s="339"/>
      <c r="AO539" s="339"/>
      <c r="AP539" s="173"/>
      <c r="AQ539" s="173" t="s">
        <v>235</v>
      </c>
      <c r="AR539" s="130"/>
      <c r="AS539" s="130"/>
      <c r="AT539" s="131"/>
      <c r="AU539" s="136" t="s">
        <v>134</v>
      </c>
      <c r="AV539" s="136"/>
      <c r="AW539" s="136"/>
      <c r="AX539" s="137"/>
    </row>
    <row r="540" spans="1:50" ht="18.75" hidden="1" customHeight="1">
      <c r="A540" s="208"/>
      <c r="B540" s="205"/>
      <c r="C540" s="194"/>
      <c r="D540" s="205"/>
      <c r="E540" s="342"/>
      <c r="F540" s="343"/>
      <c r="G540" s="172"/>
      <c r="H540" s="133"/>
      <c r="I540" s="133"/>
      <c r="J540" s="133"/>
      <c r="K540" s="133"/>
      <c r="L540" s="133"/>
      <c r="M540" s="133"/>
      <c r="N540" s="133"/>
      <c r="O540" s="133"/>
      <c r="P540" s="133"/>
      <c r="Q540" s="133"/>
      <c r="R540" s="133"/>
      <c r="S540" s="133"/>
      <c r="T540" s="133"/>
      <c r="U540" s="133"/>
      <c r="V540" s="133"/>
      <c r="W540" s="133"/>
      <c r="X540" s="134"/>
      <c r="Y540" s="178"/>
      <c r="Z540" s="179"/>
      <c r="AA540" s="180"/>
      <c r="AB540" s="154"/>
      <c r="AC540" s="133"/>
      <c r="AD540" s="134"/>
      <c r="AE540" s="169"/>
      <c r="AF540" s="169"/>
      <c r="AG540" s="133" t="s">
        <v>236</v>
      </c>
      <c r="AH540" s="134"/>
      <c r="AI540" s="156"/>
      <c r="AJ540" s="156"/>
      <c r="AK540" s="156"/>
      <c r="AL540" s="154"/>
      <c r="AM540" s="156"/>
      <c r="AN540" s="156"/>
      <c r="AO540" s="156"/>
      <c r="AP540" s="154"/>
      <c r="AQ540" s="788"/>
      <c r="AR540" s="169"/>
      <c r="AS540" s="133" t="s">
        <v>236</v>
      </c>
      <c r="AT540" s="134"/>
      <c r="AU540" s="169"/>
      <c r="AV540" s="169"/>
      <c r="AW540" s="133" t="s">
        <v>181</v>
      </c>
      <c r="AX540" s="170"/>
    </row>
    <row r="541" spans="1:50" ht="23.25" hidden="1" customHeight="1">
      <c r="A541" s="208"/>
      <c r="B541" s="205"/>
      <c r="C541" s="194"/>
      <c r="D541" s="205"/>
      <c r="E541" s="342"/>
      <c r="F541" s="343"/>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4"/>
      <c r="AC541" s="164"/>
      <c r="AD541" s="164"/>
      <c r="AE541" s="340"/>
      <c r="AF541" s="158"/>
      <c r="AG541" s="158"/>
      <c r="AH541" s="158"/>
      <c r="AI541" s="340"/>
      <c r="AJ541" s="158"/>
      <c r="AK541" s="158"/>
      <c r="AL541" s="158"/>
      <c r="AM541" s="340"/>
      <c r="AN541" s="158"/>
      <c r="AO541" s="158"/>
      <c r="AP541" s="341"/>
      <c r="AQ541" s="340"/>
      <c r="AR541" s="158"/>
      <c r="AS541" s="158"/>
      <c r="AT541" s="341"/>
      <c r="AU541" s="158"/>
      <c r="AV541" s="158"/>
      <c r="AW541" s="158"/>
      <c r="AX541" s="159"/>
    </row>
    <row r="542" spans="1:50" ht="23.25" hidden="1" customHeight="1">
      <c r="A542" s="208"/>
      <c r="B542" s="205"/>
      <c r="C542" s="194"/>
      <c r="D542" s="205"/>
      <c r="E542" s="342"/>
      <c r="F542" s="343"/>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202"/>
      <c r="AC542" s="202"/>
      <c r="AD542" s="202"/>
      <c r="AE542" s="340"/>
      <c r="AF542" s="158"/>
      <c r="AG542" s="158"/>
      <c r="AH542" s="341"/>
      <c r="AI542" s="340"/>
      <c r="AJ542" s="158"/>
      <c r="AK542" s="158"/>
      <c r="AL542" s="158"/>
      <c r="AM542" s="340"/>
      <c r="AN542" s="158"/>
      <c r="AO542" s="158"/>
      <c r="AP542" s="341"/>
      <c r="AQ542" s="340"/>
      <c r="AR542" s="158"/>
      <c r="AS542" s="158"/>
      <c r="AT542" s="341"/>
      <c r="AU542" s="158"/>
      <c r="AV542" s="158"/>
      <c r="AW542" s="158"/>
      <c r="AX542" s="159"/>
    </row>
    <row r="543" spans="1:50" ht="23.25" hidden="1" customHeight="1">
      <c r="A543" s="208"/>
      <c r="B543" s="205"/>
      <c r="C543" s="194"/>
      <c r="D543" s="205"/>
      <c r="E543" s="342"/>
      <c r="F543" s="343"/>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634" t="s">
        <v>182</v>
      </c>
      <c r="AC543" s="634"/>
      <c r="AD543" s="634"/>
      <c r="AE543" s="340"/>
      <c r="AF543" s="158"/>
      <c r="AG543" s="158"/>
      <c r="AH543" s="341"/>
      <c r="AI543" s="340"/>
      <c r="AJ543" s="158"/>
      <c r="AK543" s="158"/>
      <c r="AL543" s="158"/>
      <c r="AM543" s="340"/>
      <c r="AN543" s="158"/>
      <c r="AO543" s="158"/>
      <c r="AP543" s="341"/>
      <c r="AQ543" s="340"/>
      <c r="AR543" s="158"/>
      <c r="AS543" s="158"/>
      <c r="AT543" s="341"/>
      <c r="AU543" s="158"/>
      <c r="AV543" s="158"/>
      <c r="AW543" s="158"/>
      <c r="AX543" s="159"/>
    </row>
    <row r="544" spans="1:50" ht="18.75" hidden="1" customHeight="1">
      <c r="A544" s="208"/>
      <c r="B544" s="205"/>
      <c r="C544" s="194"/>
      <c r="D544" s="205"/>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78"/>
      <c r="Z544" s="179"/>
      <c r="AA544" s="180"/>
      <c r="AB544" s="173" t="s">
        <v>11</v>
      </c>
      <c r="AC544" s="130"/>
      <c r="AD544" s="131"/>
      <c r="AE544" s="336" t="s">
        <v>243</v>
      </c>
      <c r="AF544" s="337"/>
      <c r="AG544" s="337"/>
      <c r="AH544" s="338"/>
      <c r="AI544" s="339" t="s">
        <v>414</v>
      </c>
      <c r="AJ544" s="339"/>
      <c r="AK544" s="339"/>
      <c r="AL544" s="173"/>
      <c r="AM544" s="339" t="s">
        <v>427</v>
      </c>
      <c r="AN544" s="339"/>
      <c r="AO544" s="339"/>
      <c r="AP544" s="173"/>
      <c r="AQ544" s="173" t="s">
        <v>235</v>
      </c>
      <c r="AR544" s="130"/>
      <c r="AS544" s="130"/>
      <c r="AT544" s="131"/>
      <c r="AU544" s="136" t="s">
        <v>134</v>
      </c>
      <c r="AV544" s="136"/>
      <c r="AW544" s="136"/>
      <c r="AX544" s="137"/>
    </row>
    <row r="545" spans="1:50" ht="18.75" hidden="1" customHeight="1">
      <c r="A545" s="208"/>
      <c r="B545" s="205"/>
      <c r="C545" s="194"/>
      <c r="D545" s="205"/>
      <c r="E545" s="342"/>
      <c r="F545" s="343"/>
      <c r="G545" s="172"/>
      <c r="H545" s="133"/>
      <c r="I545" s="133"/>
      <c r="J545" s="133"/>
      <c r="K545" s="133"/>
      <c r="L545" s="133"/>
      <c r="M545" s="133"/>
      <c r="N545" s="133"/>
      <c r="O545" s="133"/>
      <c r="P545" s="133"/>
      <c r="Q545" s="133"/>
      <c r="R545" s="133"/>
      <c r="S545" s="133"/>
      <c r="T545" s="133"/>
      <c r="U545" s="133"/>
      <c r="V545" s="133"/>
      <c r="W545" s="133"/>
      <c r="X545" s="134"/>
      <c r="Y545" s="178"/>
      <c r="Z545" s="179"/>
      <c r="AA545" s="180"/>
      <c r="AB545" s="154"/>
      <c r="AC545" s="133"/>
      <c r="AD545" s="134"/>
      <c r="AE545" s="169"/>
      <c r="AF545" s="169"/>
      <c r="AG545" s="133" t="s">
        <v>236</v>
      </c>
      <c r="AH545" s="134"/>
      <c r="AI545" s="156"/>
      <c r="AJ545" s="156"/>
      <c r="AK545" s="156"/>
      <c r="AL545" s="154"/>
      <c r="AM545" s="156"/>
      <c r="AN545" s="156"/>
      <c r="AO545" s="156"/>
      <c r="AP545" s="154"/>
      <c r="AQ545" s="788"/>
      <c r="AR545" s="169"/>
      <c r="AS545" s="133" t="s">
        <v>236</v>
      </c>
      <c r="AT545" s="134"/>
      <c r="AU545" s="169"/>
      <c r="AV545" s="169"/>
      <c r="AW545" s="133" t="s">
        <v>181</v>
      </c>
      <c r="AX545" s="170"/>
    </row>
    <row r="546" spans="1:50" ht="23.25" hidden="1" customHeight="1">
      <c r="A546" s="208"/>
      <c r="B546" s="205"/>
      <c r="C546" s="194"/>
      <c r="D546" s="205"/>
      <c r="E546" s="342"/>
      <c r="F546" s="343"/>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4"/>
      <c r="AC546" s="164"/>
      <c r="AD546" s="164"/>
      <c r="AE546" s="340"/>
      <c r="AF546" s="158"/>
      <c r="AG546" s="158"/>
      <c r="AH546" s="158"/>
      <c r="AI546" s="340"/>
      <c r="AJ546" s="158"/>
      <c r="AK546" s="158"/>
      <c r="AL546" s="158"/>
      <c r="AM546" s="340"/>
      <c r="AN546" s="158"/>
      <c r="AO546" s="158"/>
      <c r="AP546" s="341"/>
      <c r="AQ546" s="340"/>
      <c r="AR546" s="158"/>
      <c r="AS546" s="158"/>
      <c r="AT546" s="341"/>
      <c r="AU546" s="158"/>
      <c r="AV546" s="158"/>
      <c r="AW546" s="158"/>
      <c r="AX546" s="159"/>
    </row>
    <row r="547" spans="1:50" ht="23.25" hidden="1" customHeight="1">
      <c r="A547" s="208"/>
      <c r="B547" s="205"/>
      <c r="C547" s="194"/>
      <c r="D547" s="205"/>
      <c r="E547" s="342"/>
      <c r="F547" s="343"/>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202"/>
      <c r="AC547" s="202"/>
      <c r="AD547" s="202"/>
      <c r="AE547" s="340"/>
      <c r="AF547" s="158"/>
      <c r="AG547" s="158"/>
      <c r="AH547" s="341"/>
      <c r="AI547" s="340"/>
      <c r="AJ547" s="158"/>
      <c r="AK547" s="158"/>
      <c r="AL547" s="158"/>
      <c r="AM547" s="340"/>
      <c r="AN547" s="158"/>
      <c r="AO547" s="158"/>
      <c r="AP547" s="341"/>
      <c r="AQ547" s="340"/>
      <c r="AR547" s="158"/>
      <c r="AS547" s="158"/>
      <c r="AT547" s="341"/>
      <c r="AU547" s="158"/>
      <c r="AV547" s="158"/>
      <c r="AW547" s="158"/>
      <c r="AX547" s="159"/>
    </row>
    <row r="548" spans="1:50" ht="23.25" hidden="1" customHeight="1">
      <c r="A548" s="208"/>
      <c r="B548" s="205"/>
      <c r="C548" s="194"/>
      <c r="D548" s="205"/>
      <c r="E548" s="342"/>
      <c r="F548" s="343"/>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634" t="s">
        <v>182</v>
      </c>
      <c r="AC548" s="634"/>
      <c r="AD548" s="634"/>
      <c r="AE548" s="340"/>
      <c r="AF548" s="158"/>
      <c r="AG548" s="158"/>
      <c r="AH548" s="341"/>
      <c r="AI548" s="340"/>
      <c r="AJ548" s="158"/>
      <c r="AK548" s="158"/>
      <c r="AL548" s="158"/>
      <c r="AM548" s="340"/>
      <c r="AN548" s="158"/>
      <c r="AO548" s="158"/>
      <c r="AP548" s="341"/>
      <c r="AQ548" s="340"/>
      <c r="AR548" s="158"/>
      <c r="AS548" s="158"/>
      <c r="AT548" s="341"/>
      <c r="AU548" s="158"/>
      <c r="AV548" s="158"/>
      <c r="AW548" s="158"/>
      <c r="AX548" s="159"/>
    </row>
    <row r="549" spans="1:50" ht="18.75" hidden="1" customHeight="1">
      <c r="A549" s="208"/>
      <c r="B549" s="205"/>
      <c r="C549" s="194"/>
      <c r="D549" s="205"/>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78"/>
      <c r="Z549" s="179"/>
      <c r="AA549" s="180"/>
      <c r="AB549" s="173" t="s">
        <v>11</v>
      </c>
      <c r="AC549" s="130"/>
      <c r="AD549" s="131"/>
      <c r="AE549" s="336" t="s">
        <v>243</v>
      </c>
      <c r="AF549" s="337"/>
      <c r="AG549" s="337"/>
      <c r="AH549" s="338"/>
      <c r="AI549" s="339" t="s">
        <v>414</v>
      </c>
      <c r="AJ549" s="339"/>
      <c r="AK549" s="339"/>
      <c r="AL549" s="173"/>
      <c r="AM549" s="339" t="s">
        <v>427</v>
      </c>
      <c r="AN549" s="339"/>
      <c r="AO549" s="339"/>
      <c r="AP549" s="173"/>
      <c r="AQ549" s="173" t="s">
        <v>235</v>
      </c>
      <c r="AR549" s="130"/>
      <c r="AS549" s="130"/>
      <c r="AT549" s="131"/>
      <c r="AU549" s="136" t="s">
        <v>134</v>
      </c>
      <c r="AV549" s="136"/>
      <c r="AW549" s="136"/>
      <c r="AX549" s="137"/>
    </row>
    <row r="550" spans="1:50" ht="18.75" hidden="1" customHeight="1">
      <c r="A550" s="208"/>
      <c r="B550" s="205"/>
      <c r="C550" s="194"/>
      <c r="D550" s="205"/>
      <c r="E550" s="342"/>
      <c r="F550" s="343"/>
      <c r="G550" s="172"/>
      <c r="H550" s="133"/>
      <c r="I550" s="133"/>
      <c r="J550" s="133"/>
      <c r="K550" s="133"/>
      <c r="L550" s="133"/>
      <c r="M550" s="133"/>
      <c r="N550" s="133"/>
      <c r="O550" s="133"/>
      <c r="P550" s="133"/>
      <c r="Q550" s="133"/>
      <c r="R550" s="133"/>
      <c r="S550" s="133"/>
      <c r="T550" s="133"/>
      <c r="U550" s="133"/>
      <c r="V550" s="133"/>
      <c r="W550" s="133"/>
      <c r="X550" s="134"/>
      <c r="Y550" s="178"/>
      <c r="Z550" s="179"/>
      <c r="AA550" s="180"/>
      <c r="AB550" s="154"/>
      <c r="AC550" s="133"/>
      <c r="AD550" s="134"/>
      <c r="AE550" s="169"/>
      <c r="AF550" s="169"/>
      <c r="AG550" s="133" t="s">
        <v>236</v>
      </c>
      <c r="AH550" s="134"/>
      <c r="AI550" s="156"/>
      <c r="AJ550" s="156"/>
      <c r="AK550" s="156"/>
      <c r="AL550" s="154"/>
      <c r="AM550" s="156"/>
      <c r="AN550" s="156"/>
      <c r="AO550" s="156"/>
      <c r="AP550" s="154"/>
      <c r="AQ550" s="788"/>
      <c r="AR550" s="169"/>
      <c r="AS550" s="133" t="s">
        <v>236</v>
      </c>
      <c r="AT550" s="134"/>
      <c r="AU550" s="169"/>
      <c r="AV550" s="169"/>
      <c r="AW550" s="133" t="s">
        <v>181</v>
      </c>
      <c r="AX550" s="170"/>
    </row>
    <row r="551" spans="1:50" ht="23.25" hidden="1" customHeight="1">
      <c r="A551" s="208"/>
      <c r="B551" s="205"/>
      <c r="C551" s="194"/>
      <c r="D551" s="205"/>
      <c r="E551" s="342"/>
      <c r="F551" s="343"/>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4"/>
      <c r="AC551" s="164"/>
      <c r="AD551" s="164"/>
      <c r="AE551" s="340"/>
      <c r="AF551" s="158"/>
      <c r="AG551" s="158"/>
      <c r="AH551" s="158"/>
      <c r="AI551" s="340"/>
      <c r="AJ551" s="158"/>
      <c r="AK551" s="158"/>
      <c r="AL551" s="158"/>
      <c r="AM551" s="340"/>
      <c r="AN551" s="158"/>
      <c r="AO551" s="158"/>
      <c r="AP551" s="341"/>
      <c r="AQ551" s="340"/>
      <c r="AR551" s="158"/>
      <c r="AS551" s="158"/>
      <c r="AT551" s="341"/>
      <c r="AU551" s="158"/>
      <c r="AV551" s="158"/>
      <c r="AW551" s="158"/>
      <c r="AX551" s="159"/>
    </row>
    <row r="552" spans="1:50" ht="23.25" hidden="1" customHeight="1">
      <c r="A552" s="208"/>
      <c r="B552" s="205"/>
      <c r="C552" s="194"/>
      <c r="D552" s="205"/>
      <c r="E552" s="342"/>
      <c r="F552" s="343"/>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202"/>
      <c r="AC552" s="202"/>
      <c r="AD552" s="202"/>
      <c r="AE552" s="340"/>
      <c r="AF552" s="158"/>
      <c r="AG552" s="158"/>
      <c r="AH552" s="341"/>
      <c r="AI552" s="340"/>
      <c r="AJ552" s="158"/>
      <c r="AK552" s="158"/>
      <c r="AL552" s="158"/>
      <c r="AM552" s="340"/>
      <c r="AN552" s="158"/>
      <c r="AO552" s="158"/>
      <c r="AP552" s="341"/>
      <c r="AQ552" s="340"/>
      <c r="AR552" s="158"/>
      <c r="AS552" s="158"/>
      <c r="AT552" s="341"/>
      <c r="AU552" s="158"/>
      <c r="AV552" s="158"/>
      <c r="AW552" s="158"/>
      <c r="AX552" s="159"/>
    </row>
    <row r="553" spans="1:50" ht="23.25" hidden="1" customHeight="1">
      <c r="A553" s="208"/>
      <c r="B553" s="205"/>
      <c r="C553" s="194"/>
      <c r="D553" s="205"/>
      <c r="E553" s="342"/>
      <c r="F553" s="343"/>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634" t="s">
        <v>182</v>
      </c>
      <c r="AC553" s="634"/>
      <c r="AD553" s="634"/>
      <c r="AE553" s="340"/>
      <c r="AF553" s="158"/>
      <c r="AG553" s="158"/>
      <c r="AH553" s="341"/>
      <c r="AI553" s="340"/>
      <c r="AJ553" s="158"/>
      <c r="AK553" s="158"/>
      <c r="AL553" s="158"/>
      <c r="AM553" s="340"/>
      <c r="AN553" s="158"/>
      <c r="AO553" s="158"/>
      <c r="AP553" s="341"/>
      <c r="AQ553" s="340"/>
      <c r="AR553" s="158"/>
      <c r="AS553" s="158"/>
      <c r="AT553" s="341"/>
      <c r="AU553" s="158"/>
      <c r="AV553" s="158"/>
      <c r="AW553" s="158"/>
      <c r="AX553" s="159"/>
    </row>
    <row r="554" spans="1:50" ht="18.75" hidden="1" customHeight="1">
      <c r="A554" s="208"/>
      <c r="B554" s="205"/>
      <c r="C554" s="194"/>
      <c r="D554" s="205"/>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78"/>
      <c r="Z554" s="179"/>
      <c r="AA554" s="180"/>
      <c r="AB554" s="173" t="s">
        <v>11</v>
      </c>
      <c r="AC554" s="130"/>
      <c r="AD554" s="131"/>
      <c r="AE554" s="336" t="s">
        <v>243</v>
      </c>
      <c r="AF554" s="337"/>
      <c r="AG554" s="337"/>
      <c r="AH554" s="338"/>
      <c r="AI554" s="339" t="s">
        <v>414</v>
      </c>
      <c r="AJ554" s="339"/>
      <c r="AK554" s="339"/>
      <c r="AL554" s="173"/>
      <c r="AM554" s="339" t="s">
        <v>427</v>
      </c>
      <c r="AN554" s="339"/>
      <c r="AO554" s="339"/>
      <c r="AP554" s="173"/>
      <c r="AQ554" s="173" t="s">
        <v>235</v>
      </c>
      <c r="AR554" s="130"/>
      <c r="AS554" s="130"/>
      <c r="AT554" s="131"/>
      <c r="AU554" s="136" t="s">
        <v>134</v>
      </c>
      <c r="AV554" s="136"/>
      <c r="AW554" s="136"/>
      <c r="AX554" s="137"/>
    </row>
    <row r="555" spans="1:50" ht="18.75" hidden="1" customHeight="1">
      <c r="A555" s="208"/>
      <c r="B555" s="205"/>
      <c r="C555" s="194"/>
      <c r="D555" s="205"/>
      <c r="E555" s="342"/>
      <c r="F555" s="343"/>
      <c r="G555" s="172"/>
      <c r="H555" s="133"/>
      <c r="I555" s="133"/>
      <c r="J555" s="133"/>
      <c r="K555" s="133"/>
      <c r="L555" s="133"/>
      <c r="M555" s="133"/>
      <c r="N555" s="133"/>
      <c r="O555" s="133"/>
      <c r="P555" s="133"/>
      <c r="Q555" s="133"/>
      <c r="R555" s="133"/>
      <c r="S555" s="133"/>
      <c r="T555" s="133"/>
      <c r="U555" s="133"/>
      <c r="V555" s="133"/>
      <c r="W555" s="133"/>
      <c r="X555" s="134"/>
      <c r="Y555" s="178"/>
      <c r="Z555" s="179"/>
      <c r="AA555" s="180"/>
      <c r="AB555" s="154"/>
      <c r="AC555" s="133"/>
      <c r="AD555" s="134"/>
      <c r="AE555" s="169"/>
      <c r="AF555" s="169"/>
      <c r="AG555" s="133" t="s">
        <v>236</v>
      </c>
      <c r="AH555" s="134"/>
      <c r="AI555" s="156"/>
      <c r="AJ555" s="156"/>
      <c r="AK555" s="156"/>
      <c r="AL555" s="154"/>
      <c r="AM555" s="156"/>
      <c r="AN555" s="156"/>
      <c r="AO555" s="156"/>
      <c r="AP555" s="154"/>
      <c r="AQ555" s="788"/>
      <c r="AR555" s="169"/>
      <c r="AS555" s="133" t="s">
        <v>236</v>
      </c>
      <c r="AT555" s="134"/>
      <c r="AU555" s="169"/>
      <c r="AV555" s="169"/>
      <c r="AW555" s="133" t="s">
        <v>181</v>
      </c>
      <c r="AX555" s="170"/>
    </row>
    <row r="556" spans="1:50" ht="23.25" hidden="1" customHeight="1">
      <c r="A556" s="208"/>
      <c r="B556" s="205"/>
      <c r="C556" s="194"/>
      <c r="D556" s="205"/>
      <c r="E556" s="342"/>
      <c r="F556" s="343"/>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4"/>
      <c r="AC556" s="164"/>
      <c r="AD556" s="164"/>
      <c r="AE556" s="340"/>
      <c r="AF556" s="158"/>
      <c r="AG556" s="158"/>
      <c r="AH556" s="158"/>
      <c r="AI556" s="340"/>
      <c r="AJ556" s="158"/>
      <c r="AK556" s="158"/>
      <c r="AL556" s="158"/>
      <c r="AM556" s="340"/>
      <c r="AN556" s="158"/>
      <c r="AO556" s="158"/>
      <c r="AP556" s="341"/>
      <c r="AQ556" s="340"/>
      <c r="AR556" s="158"/>
      <c r="AS556" s="158"/>
      <c r="AT556" s="341"/>
      <c r="AU556" s="158"/>
      <c r="AV556" s="158"/>
      <c r="AW556" s="158"/>
      <c r="AX556" s="159"/>
    </row>
    <row r="557" spans="1:50" ht="23.25" hidden="1" customHeight="1">
      <c r="A557" s="208"/>
      <c r="B557" s="205"/>
      <c r="C557" s="194"/>
      <c r="D557" s="205"/>
      <c r="E557" s="342"/>
      <c r="F557" s="343"/>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202"/>
      <c r="AC557" s="202"/>
      <c r="AD557" s="202"/>
      <c r="AE557" s="340"/>
      <c r="AF557" s="158"/>
      <c r="AG557" s="158"/>
      <c r="AH557" s="341"/>
      <c r="AI557" s="340"/>
      <c r="AJ557" s="158"/>
      <c r="AK557" s="158"/>
      <c r="AL557" s="158"/>
      <c r="AM557" s="340"/>
      <c r="AN557" s="158"/>
      <c r="AO557" s="158"/>
      <c r="AP557" s="341"/>
      <c r="AQ557" s="340"/>
      <c r="AR557" s="158"/>
      <c r="AS557" s="158"/>
      <c r="AT557" s="341"/>
      <c r="AU557" s="158"/>
      <c r="AV557" s="158"/>
      <c r="AW557" s="158"/>
      <c r="AX557" s="159"/>
    </row>
    <row r="558" spans="1:50" ht="23.25" hidden="1" customHeight="1">
      <c r="A558" s="208"/>
      <c r="B558" s="205"/>
      <c r="C558" s="194"/>
      <c r="D558" s="205"/>
      <c r="E558" s="342"/>
      <c r="F558" s="343"/>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634" t="s">
        <v>182</v>
      </c>
      <c r="AC558" s="634"/>
      <c r="AD558" s="634"/>
      <c r="AE558" s="340"/>
      <c r="AF558" s="158"/>
      <c r="AG558" s="158"/>
      <c r="AH558" s="341"/>
      <c r="AI558" s="340"/>
      <c r="AJ558" s="158"/>
      <c r="AK558" s="158"/>
      <c r="AL558" s="158"/>
      <c r="AM558" s="340"/>
      <c r="AN558" s="158"/>
      <c r="AO558" s="158"/>
      <c r="AP558" s="341"/>
      <c r="AQ558" s="340"/>
      <c r="AR558" s="158"/>
      <c r="AS558" s="158"/>
      <c r="AT558" s="341"/>
      <c r="AU558" s="158"/>
      <c r="AV558" s="158"/>
      <c r="AW558" s="158"/>
      <c r="AX558" s="159"/>
    </row>
    <row r="559" spans="1:50" ht="18.75" hidden="1" customHeight="1">
      <c r="A559" s="208"/>
      <c r="B559" s="205"/>
      <c r="C559" s="194"/>
      <c r="D559" s="205"/>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78"/>
      <c r="Z559" s="179"/>
      <c r="AA559" s="180"/>
      <c r="AB559" s="173" t="s">
        <v>11</v>
      </c>
      <c r="AC559" s="130"/>
      <c r="AD559" s="131"/>
      <c r="AE559" s="336" t="s">
        <v>243</v>
      </c>
      <c r="AF559" s="337"/>
      <c r="AG559" s="337"/>
      <c r="AH559" s="338"/>
      <c r="AI559" s="339" t="s">
        <v>414</v>
      </c>
      <c r="AJ559" s="339"/>
      <c r="AK559" s="339"/>
      <c r="AL559" s="173"/>
      <c r="AM559" s="339" t="s">
        <v>427</v>
      </c>
      <c r="AN559" s="339"/>
      <c r="AO559" s="339"/>
      <c r="AP559" s="173"/>
      <c r="AQ559" s="173" t="s">
        <v>235</v>
      </c>
      <c r="AR559" s="130"/>
      <c r="AS559" s="130"/>
      <c r="AT559" s="131"/>
      <c r="AU559" s="136" t="s">
        <v>134</v>
      </c>
      <c r="AV559" s="136"/>
      <c r="AW559" s="136"/>
      <c r="AX559" s="137"/>
    </row>
    <row r="560" spans="1:50" ht="18.75" hidden="1" customHeight="1">
      <c r="A560" s="208"/>
      <c r="B560" s="205"/>
      <c r="C560" s="194"/>
      <c r="D560" s="205"/>
      <c r="E560" s="342"/>
      <c r="F560" s="343"/>
      <c r="G560" s="172"/>
      <c r="H560" s="133"/>
      <c r="I560" s="133"/>
      <c r="J560" s="133"/>
      <c r="K560" s="133"/>
      <c r="L560" s="133"/>
      <c r="M560" s="133"/>
      <c r="N560" s="133"/>
      <c r="O560" s="133"/>
      <c r="P560" s="133"/>
      <c r="Q560" s="133"/>
      <c r="R560" s="133"/>
      <c r="S560" s="133"/>
      <c r="T560" s="133"/>
      <c r="U560" s="133"/>
      <c r="V560" s="133"/>
      <c r="W560" s="133"/>
      <c r="X560" s="134"/>
      <c r="Y560" s="178"/>
      <c r="Z560" s="179"/>
      <c r="AA560" s="180"/>
      <c r="AB560" s="154"/>
      <c r="AC560" s="133"/>
      <c r="AD560" s="134"/>
      <c r="AE560" s="169"/>
      <c r="AF560" s="169"/>
      <c r="AG560" s="133" t="s">
        <v>236</v>
      </c>
      <c r="AH560" s="134"/>
      <c r="AI560" s="156"/>
      <c r="AJ560" s="156"/>
      <c r="AK560" s="156"/>
      <c r="AL560" s="154"/>
      <c r="AM560" s="156"/>
      <c r="AN560" s="156"/>
      <c r="AO560" s="156"/>
      <c r="AP560" s="154"/>
      <c r="AQ560" s="788"/>
      <c r="AR560" s="169"/>
      <c r="AS560" s="133" t="s">
        <v>236</v>
      </c>
      <c r="AT560" s="134"/>
      <c r="AU560" s="169"/>
      <c r="AV560" s="169"/>
      <c r="AW560" s="133" t="s">
        <v>181</v>
      </c>
      <c r="AX560" s="170"/>
    </row>
    <row r="561" spans="1:50" ht="23.25" hidden="1" customHeight="1">
      <c r="A561" s="208"/>
      <c r="B561" s="205"/>
      <c r="C561" s="194"/>
      <c r="D561" s="205"/>
      <c r="E561" s="342"/>
      <c r="F561" s="343"/>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4"/>
      <c r="AC561" s="164"/>
      <c r="AD561" s="164"/>
      <c r="AE561" s="340"/>
      <c r="AF561" s="158"/>
      <c r="AG561" s="158"/>
      <c r="AH561" s="158"/>
      <c r="AI561" s="340"/>
      <c r="AJ561" s="158"/>
      <c r="AK561" s="158"/>
      <c r="AL561" s="158"/>
      <c r="AM561" s="340"/>
      <c r="AN561" s="158"/>
      <c r="AO561" s="158"/>
      <c r="AP561" s="341"/>
      <c r="AQ561" s="340"/>
      <c r="AR561" s="158"/>
      <c r="AS561" s="158"/>
      <c r="AT561" s="341"/>
      <c r="AU561" s="158"/>
      <c r="AV561" s="158"/>
      <c r="AW561" s="158"/>
      <c r="AX561" s="159"/>
    </row>
    <row r="562" spans="1:50" ht="23.25" hidden="1" customHeight="1">
      <c r="A562" s="208"/>
      <c r="B562" s="205"/>
      <c r="C562" s="194"/>
      <c r="D562" s="205"/>
      <c r="E562" s="342"/>
      <c r="F562" s="343"/>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202"/>
      <c r="AC562" s="202"/>
      <c r="AD562" s="202"/>
      <c r="AE562" s="340"/>
      <c r="AF562" s="158"/>
      <c r="AG562" s="158"/>
      <c r="AH562" s="341"/>
      <c r="AI562" s="340"/>
      <c r="AJ562" s="158"/>
      <c r="AK562" s="158"/>
      <c r="AL562" s="158"/>
      <c r="AM562" s="340"/>
      <c r="AN562" s="158"/>
      <c r="AO562" s="158"/>
      <c r="AP562" s="341"/>
      <c r="AQ562" s="340"/>
      <c r="AR562" s="158"/>
      <c r="AS562" s="158"/>
      <c r="AT562" s="341"/>
      <c r="AU562" s="158"/>
      <c r="AV562" s="158"/>
      <c r="AW562" s="158"/>
      <c r="AX562" s="159"/>
    </row>
    <row r="563" spans="1:50" ht="23.25" hidden="1" customHeight="1">
      <c r="A563" s="208"/>
      <c r="B563" s="205"/>
      <c r="C563" s="194"/>
      <c r="D563" s="205"/>
      <c r="E563" s="342"/>
      <c r="F563" s="343"/>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634" t="s">
        <v>182</v>
      </c>
      <c r="AC563" s="634"/>
      <c r="AD563" s="634"/>
      <c r="AE563" s="340"/>
      <c r="AF563" s="158"/>
      <c r="AG563" s="158"/>
      <c r="AH563" s="341"/>
      <c r="AI563" s="340"/>
      <c r="AJ563" s="158"/>
      <c r="AK563" s="158"/>
      <c r="AL563" s="158"/>
      <c r="AM563" s="340"/>
      <c r="AN563" s="158"/>
      <c r="AO563" s="158"/>
      <c r="AP563" s="341"/>
      <c r="AQ563" s="340"/>
      <c r="AR563" s="158"/>
      <c r="AS563" s="158"/>
      <c r="AT563" s="341"/>
      <c r="AU563" s="158"/>
      <c r="AV563" s="158"/>
      <c r="AW563" s="158"/>
      <c r="AX563" s="159"/>
    </row>
    <row r="564" spans="1:50" ht="18.75" hidden="1" customHeight="1">
      <c r="A564" s="208"/>
      <c r="B564" s="205"/>
      <c r="C564" s="194"/>
      <c r="D564" s="205"/>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78"/>
      <c r="Z564" s="179"/>
      <c r="AA564" s="180"/>
      <c r="AB564" s="173" t="s">
        <v>11</v>
      </c>
      <c r="AC564" s="130"/>
      <c r="AD564" s="131"/>
      <c r="AE564" s="336" t="s">
        <v>243</v>
      </c>
      <c r="AF564" s="337"/>
      <c r="AG564" s="337"/>
      <c r="AH564" s="338"/>
      <c r="AI564" s="339" t="s">
        <v>414</v>
      </c>
      <c r="AJ564" s="339"/>
      <c r="AK564" s="339"/>
      <c r="AL564" s="173"/>
      <c r="AM564" s="339" t="s">
        <v>427</v>
      </c>
      <c r="AN564" s="339"/>
      <c r="AO564" s="339"/>
      <c r="AP564" s="173"/>
      <c r="AQ564" s="173" t="s">
        <v>235</v>
      </c>
      <c r="AR564" s="130"/>
      <c r="AS564" s="130"/>
      <c r="AT564" s="131"/>
      <c r="AU564" s="136" t="s">
        <v>134</v>
      </c>
      <c r="AV564" s="136"/>
      <c r="AW564" s="136"/>
      <c r="AX564" s="137"/>
    </row>
    <row r="565" spans="1:50" ht="18.75" hidden="1" customHeight="1">
      <c r="A565" s="208"/>
      <c r="B565" s="205"/>
      <c r="C565" s="194"/>
      <c r="D565" s="205"/>
      <c r="E565" s="342"/>
      <c r="F565" s="343"/>
      <c r="G565" s="172"/>
      <c r="H565" s="133"/>
      <c r="I565" s="133"/>
      <c r="J565" s="133"/>
      <c r="K565" s="133"/>
      <c r="L565" s="133"/>
      <c r="M565" s="133"/>
      <c r="N565" s="133"/>
      <c r="O565" s="133"/>
      <c r="P565" s="133"/>
      <c r="Q565" s="133"/>
      <c r="R565" s="133"/>
      <c r="S565" s="133"/>
      <c r="T565" s="133"/>
      <c r="U565" s="133"/>
      <c r="V565" s="133"/>
      <c r="W565" s="133"/>
      <c r="X565" s="134"/>
      <c r="Y565" s="178"/>
      <c r="Z565" s="179"/>
      <c r="AA565" s="180"/>
      <c r="AB565" s="154"/>
      <c r="AC565" s="133"/>
      <c r="AD565" s="134"/>
      <c r="AE565" s="169"/>
      <c r="AF565" s="169"/>
      <c r="AG565" s="133" t="s">
        <v>236</v>
      </c>
      <c r="AH565" s="134"/>
      <c r="AI565" s="156"/>
      <c r="AJ565" s="156"/>
      <c r="AK565" s="156"/>
      <c r="AL565" s="154"/>
      <c r="AM565" s="156"/>
      <c r="AN565" s="156"/>
      <c r="AO565" s="156"/>
      <c r="AP565" s="154"/>
      <c r="AQ565" s="788"/>
      <c r="AR565" s="169"/>
      <c r="AS565" s="133" t="s">
        <v>236</v>
      </c>
      <c r="AT565" s="134"/>
      <c r="AU565" s="169"/>
      <c r="AV565" s="169"/>
      <c r="AW565" s="133" t="s">
        <v>181</v>
      </c>
      <c r="AX565" s="170"/>
    </row>
    <row r="566" spans="1:50" ht="23.25" hidden="1" customHeight="1">
      <c r="A566" s="208"/>
      <c r="B566" s="205"/>
      <c r="C566" s="194"/>
      <c r="D566" s="205"/>
      <c r="E566" s="342"/>
      <c r="F566" s="343"/>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4"/>
      <c r="AC566" s="164"/>
      <c r="AD566" s="164"/>
      <c r="AE566" s="340"/>
      <c r="AF566" s="158"/>
      <c r="AG566" s="158"/>
      <c r="AH566" s="158"/>
      <c r="AI566" s="340"/>
      <c r="AJ566" s="158"/>
      <c r="AK566" s="158"/>
      <c r="AL566" s="158"/>
      <c r="AM566" s="340"/>
      <c r="AN566" s="158"/>
      <c r="AO566" s="158"/>
      <c r="AP566" s="341"/>
      <c r="AQ566" s="340"/>
      <c r="AR566" s="158"/>
      <c r="AS566" s="158"/>
      <c r="AT566" s="341"/>
      <c r="AU566" s="158"/>
      <c r="AV566" s="158"/>
      <c r="AW566" s="158"/>
      <c r="AX566" s="159"/>
    </row>
    <row r="567" spans="1:50" ht="23.25" hidden="1" customHeight="1">
      <c r="A567" s="208"/>
      <c r="B567" s="205"/>
      <c r="C567" s="194"/>
      <c r="D567" s="205"/>
      <c r="E567" s="342"/>
      <c r="F567" s="343"/>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202"/>
      <c r="AC567" s="202"/>
      <c r="AD567" s="202"/>
      <c r="AE567" s="340"/>
      <c r="AF567" s="158"/>
      <c r="AG567" s="158"/>
      <c r="AH567" s="341"/>
      <c r="AI567" s="340"/>
      <c r="AJ567" s="158"/>
      <c r="AK567" s="158"/>
      <c r="AL567" s="158"/>
      <c r="AM567" s="340"/>
      <c r="AN567" s="158"/>
      <c r="AO567" s="158"/>
      <c r="AP567" s="341"/>
      <c r="AQ567" s="340"/>
      <c r="AR567" s="158"/>
      <c r="AS567" s="158"/>
      <c r="AT567" s="341"/>
      <c r="AU567" s="158"/>
      <c r="AV567" s="158"/>
      <c r="AW567" s="158"/>
      <c r="AX567" s="159"/>
    </row>
    <row r="568" spans="1:50" ht="23.25" hidden="1" customHeight="1">
      <c r="A568" s="208"/>
      <c r="B568" s="205"/>
      <c r="C568" s="194"/>
      <c r="D568" s="205"/>
      <c r="E568" s="342"/>
      <c r="F568" s="343"/>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634" t="s">
        <v>14</v>
      </c>
      <c r="AC568" s="634"/>
      <c r="AD568" s="634"/>
      <c r="AE568" s="340"/>
      <c r="AF568" s="158"/>
      <c r="AG568" s="158"/>
      <c r="AH568" s="341"/>
      <c r="AI568" s="340"/>
      <c r="AJ568" s="158"/>
      <c r="AK568" s="158"/>
      <c r="AL568" s="158"/>
      <c r="AM568" s="340"/>
      <c r="AN568" s="158"/>
      <c r="AO568" s="158"/>
      <c r="AP568" s="341"/>
      <c r="AQ568" s="340"/>
      <c r="AR568" s="158"/>
      <c r="AS568" s="158"/>
      <c r="AT568" s="341"/>
      <c r="AU568" s="158"/>
      <c r="AV568" s="158"/>
      <c r="AW568" s="158"/>
      <c r="AX568" s="159"/>
    </row>
    <row r="569" spans="1:50" ht="18.75" hidden="1" customHeight="1">
      <c r="A569" s="208"/>
      <c r="B569" s="205"/>
      <c r="C569" s="194"/>
      <c r="D569" s="205"/>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78"/>
      <c r="Z569" s="179"/>
      <c r="AA569" s="180"/>
      <c r="AB569" s="173" t="s">
        <v>11</v>
      </c>
      <c r="AC569" s="130"/>
      <c r="AD569" s="131"/>
      <c r="AE569" s="336" t="s">
        <v>243</v>
      </c>
      <c r="AF569" s="337"/>
      <c r="AG569" s="337"/>
      <c r="AH569" s="338"/>
      <c r="AI569" s="339" t="s">
        <v>414</v>
      </c>
      <c r="AJ569" s="339"/>
      <c r="AK569" s="339"/>
      <c r="AL569" s="173"/>
      <c r="AM569" s="339" t="s">
        <v>427</v>
      </c>
      <c r="AN569" s="339"/>
      <c r="AO569" s="339"/>
      <c r="AP569" s="173"/>
      <c r="AQ569" s="173" t="s">
        <v>235</v>
      </c>
      <c r="AR569" s="130"/>
      <c r="AS569" s="130"/>
      <c r="AT569" s="131"/>
      <c r="AU569" s="136" t="s">
        <v>134</v>
      </c>
      <c r="AV569" s="136"/>
      <c r="AW569" s="136"/>
      <c r="AX569" s="137"/>
    </row>
    <row r="570" spans="1:50" ht="18.75" hidden="1" customHeight="1">
      <c r="A570" s="208"/>
      <c r="B570" s="205"/>
      <c r="C570" s="194"/>
      <c r="D570" s="205"/>
      <c r="E570" s="342"/>
      <c r="F570" s="343"/>
      <c r="G570" s="172"/>
      <c r="H570" s="133"/>
      <c r="I570" s="133"/>
      <c r="J570" s="133"/>
      <c r="K570" s="133"/>
      <c r="L570" s="133"/>
      <c r="M570" s="133"/>
      <c r="N570" s="133"/>
      <c r="O570" s="133"/>
      <c r="P570" s="133"/>
      <c r="Q570" s="133"/>
      <c r="R570" s="133"/>
      <c r="S570" s="133"/>
      <c r="T570" s="133"/>
      <c r="U570" s="133"/>
      <c r="V570" s="133"/>
      <c r="W570" s="133"/>
      <c r="X570" s="134"/>
      <c r="Y570" s="178"/>
      <c r="Z570" s="179"/>
      <c r="AA570" s="180"/>
      <c r="AB570" s="154"/>
      <c r="AC570" s="133"/>
      <c r="AD570" s="134"/>
      <c r="AE570" s="169"/>
      <c r="AF570" s="169"/>
      <c r="AG570" s="133" t="s">
        <v>236</v>
      </c>
      <c r="AH570" s="134"/>
      <c r="AI570" s="156"/>
      <c r="AJ570" s="156"/>
      <c r="AK570" s="156"/>
      <c r="AL570" s="154"/>
      <c r="AM570" s="156"/>
      <c r="AN570" s="156"/>
      <c r="AO570" s="156"/>
      <c r="AP570" s="154"/>
      <c r="AQ570" s="788"/>
      <c r="AR570" s="169"/>
      <c r="AS570" s="133" t="s">
        <v>236</v>
      </c>
      <c r="AT570" s="134"/>
      <c r="AU570" s="169"/>
      <c r="AV570" s="169"/>
      <c r="AW570" s="133" t="s">
        <v>181</v>
      </c>
      <c r="AX570" s="170"/>
    </row>
    <row r="571" spans="1:50" ht="23.25" hidden="1" customHeight="1">
      <c r="A571" s="208"/>
      <c r="B571" s="205"/>
      <c r="C571" s="194"/>
      <c r="D571" s="205"/>
      <c r="E571" s="342"/>
      <c r="F571" s="343"/>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4"/>
      <c r="AC571" s="164"/>
      <c r="AD571" s="164"/>
      <c r="AE571" s="340"/>
      <c r="AF571" s="158"/>
      <c r="AG571" s="158"/>
      <c r="AH571" s="158"/>
      <c r="AI571" s="340"/>
      <c r="AJ571" s="158"/>
      <c r="AK571" s="158"/>
      <c r="AL571" s="158"/>
      <c r="AM571" s="340"/>
      <c r="AN571" s="158"/>
      <c r="AO571" s="158"/>
      <c r="AP571" s="341"/>
      <c r="AQ571" s="340"/>
      <c r="AR571" s="158"/>
      <c r="AS571" s="158"/>
      <c r="AT571" s="341"/>
      <c r="AU571" s="158"/>
      <c r="AV571" s="158"/>
      <c r="AW571" s="158"/>
      <c r="AX571" s="159"/>
    </row>
    <row r="572" spans="1:50" ht="23.25" hidden="1" customHeight="1">
      <c r="A572" s="208"/>
      <c r="B572" s="205"/>
      <c r="C572" s="194"/>
      <c r="D572" s="205"/>
      <c r="E572" s="342"/>
      <c r="F572" s="343"/>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202"/>
      <c r="AC572" s="202"/>
      <c r="AD572" s="202"/>
      <c r="AE572" s="340"/>
      <c r="AF572" s="158"/>
      <c r="AG572" s="158"/>
      <c r="AH572" s="341"/>
      <c r="AI572" s="340"/>
      <c r="AJ572" s="158"/>
      <c r="AK572" s="158"/>
      <c r="AL572" s="158"/>
      <c r="AM572" s="340"/>
      <c r="AN572" s="158"/>
      <c r="AO572" s="158"/>
      <c r="AP572" s="341"/>
      <c r="AQ572" s="340"/>
      <c r="AR572" s="158"/>
      <c r="AS572" s="158"/>
      <c r="AT572" s="341"/>
      <c r="AU572" s="158"/>
      <c r="AV572" s="158"/>
      <c r="AW572" s="158"/>
      <c r="AX572" s="159"/>
    </row>
    <row r="573" spans="1:50" ht="23.25" hidden="1" customHeight="1">
      <c r="A573" s="208"/>
      <c r="B573" s="205"/>
      <c r="C573" s="194"/>
      <c r="D573" s="205"/>
      <c r="E573" s="342"/>
      <c r="F573" s="343"/>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634" t="s">
        <v>14</v>
      </c>
      <c r="AC573" s="634"/>
      <c r="AD573" s="634"/>
      <c r="AE573" s="340"/>
      <c r="AF573" s="158"/>
      <c r="AG573" s="158"/>
      <c r="AH573" s="341"/>
      <c r="AI573" s="340"/>
      <c r="AJ573" s="158"/>
      <c r="AK573" s="158"/>
      <c r="AL573" s="158"/>
      <c r="AM573" s="340"/>
      <c r="AN573" s="158"/>
      <c r="AO573" s="158"/>
      <c r="AP573" s="341"/>
      <c r="AQ573" s="340"/>
      <c r="AR573" s="158"/>
      <c r="AS573" s="158"/>
      <c r="AT573" s="341"/>
      <c r="AU573" s="158"/>
      <c r="AV573" s="158"/>
      <c r="AW573" s="158"/>
      <c r="AX573" s="159"/>
    </row>
    <row r="574" spans="1:50" ht="18.75" hidden="1" customHeight="1">
      <c r="A574" s="208"/>
      <c r="B574" s="205"/>
      <c r="C574" s="194"/>
      <c r="D574" s="205"/>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78"/>
      <c r="Z574" s="179"/>
      <c r="AA574" s="180"/>
      <c r="AB574" s="173" t="s">
        <v>11</v>
      </c>
      <c r="AC574" s="130"/>
      <c r="AD574" s="131"/>
      <c r="AE574" s="336" t="s">
        <v>243</v>
      </c>
      <c r="AF574" s="337"/>
      <c r="AG574" s="337"/>
      <c r="AH574" s="338"/>
      <c r="AI574" s="339" t="s">
        <v>414</v>
      </c>
      <c r="AJ574" s="339"/>
      <c r="AK574" s="339"/>
      <c r="AL574" s="173"/>
      <c r="AM574" s="339" t="s">
        <v>427</v>
      </c>
      <c r="AN574" s="339"/>
      <c r="AO574" s="339"/>
      <c r="AP574" s="173"/>
      <c r="AQ574" s="173" t="s">
        <v>235</v>
      </c>
      <c r="AR574" s="130"/>
      <c r="AS574" s="130"/>
      <c r="AT574" s="131"/>
      <c r="AU574" s="136" t="s">
        <v>134</v>
      </c>
      <c r="AV574" s="136"/>
      <c r="AW574" s="136"/>
      <c r="AX574" s="137"/>
    </row>
    <row r="575" spans="1:50" ht="18.75" hidden="1" customHeight="1">
      <c r="A575" s="208"/>
      <c r="B575" s="205"/>
      <c r="C575" s="194"/>
      <c r="D575" s="205"/>
      <c r="E575" s="342"/>
      <c r="F575" s="343"/>
      <c r="G575" s="172"/>
      <c r="H575" s="133"/>
      <c r="I575" s="133"/>
      <c r="J575" s="133"/>
      <c r="K575" s="133"/>
      <c r="L575" s="133"/>
      <c r="M575" s="133"/>
      <c r="N575" s="133"/>
      <c r="O575" s="133"/>
      <c r="P575" s="133"/>
      <c r="Q575" s="133"/>
      <c r="R575" s="133"/>
      <c r="S575" s="133"/>
      <c r="T575" s="133"/>
      <c r="U575" s="133"/>
      <c r="V575" s="133"/>
      <c r="W575" s="133"/>
      <c r="X575" s="134"/>
      <c r="Y575" s="178"/>
      <c r="Z575" s="179"/>
      <c r="AA575" s="180"/>
      <c r="AB575" s="154"/>
      <c r="AC575" s="133"/>
      <c r="AD575" s="134"/>
      <c r="AE575" s="169"/>
      <c r="AF575" s="169"/>
      <c r="AG575" s="133" t="s">
        <v>236</v>
      </c>
      <c r="AH575" s="134"/>
      <c r="AI575" s="156"/>
      <c r="AJ575" s="156"/>
      <c r="AK575" s="156"/>
      <c r="AL575" s="154"/>
      <c r="AM575" s="156"/>
      <c r="AN575" s="156"/>
      <c r="AO575" s="156"/>
      <c r="AP575" s="154"/>
      <c r="AQ575" s="788"/>
      <c r="AR575" s="169"/>
      <c r="AS575" s="133" t="s">
        <v>236</v>
      </c>
      <c r="AT575" s="134"/>
      <c r="AU575" s="169"/>
      <c r="AV575" s="169"/>
      <c r="AW575" s="133" t="s">
        <v>181</v>
      </c>
      <c r="AX575" s="170"/>
    </row>
    <row r="576" spans="1:50" ht="23.25" hidden="1" customHeight="1">
      <c r="A576" s="208"/>
      <c r="B576" s="205"/>
      <c r="C576" s="194"/>
      <c r="D576" s="205"/>
      <c r="E576" s="342"/>
      <c r="F576" s="343"/>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4"/>
      <c r="AC576" s="164"/>
      <c r="AD576" s="164"/>
      <c r="AE576" s="340"/>
      <c r="AF576" s="158"/>
      <c r="AG576" s="158"/>
      <c r="AH576" s="158"/>
      <c r="AI576" s="340"/>
      <c r="AJ576" s="158"/>
      <c r="AK576" s="158"/>
      <c r="AL576" s="158"/>
      <c r="AM576" s="340"/>
      <c r="AN576" s="158"/>
      <c r="AO576" s="158"/>
      <c r="AP576" s="341"/>
      <c r="AQ576" s="340"/>
      <c r="AR576" s="158"/>
      <c r="AS576" s="158"/>
      <c r="AT576" s="341"/>
      <c r="AU576" s="158"/>
      <c r="AV576" s="158"/>
      <c r="AW576" s="158"/>
      <c r="AX576" s="159"/>
    </row>
    <row r="577" spans="1:50" ht="23.25" hidden="1" customHeight="1">
      <c r="A577" s="208"/>
      <c r="B577" s="205"/>
      <c r="C577" s="194"/>
      <c r="D577" s="205"/>
      <c r="E577" s="342"/>
      <c r="F577" s="343"/>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202"/>
      <c r="AC577" s="202"/>
      <c r="AD577" s="202"/>
      <c r="AE577" s="340"/>
      <c r="AF577" s="158"/>
      <c r="AG577" s="158"/>
      <c r="AH577" s="341"/>
      <c r="AI577" s="340"/>
      <c r="AJ577" s="158"/>
      <c r="AK577" s="158"/>
      <c r="AL577" s="158"/>
      <c r="AM577" s="340"/>
      <c r="AN577" s="158"/>
      <c r="AO577" s="158"/>
      <c r="AP577" s="341"/>
      <c r="AQ577" s="340"/>
      <c r="AR577" s="158"/>
      <c r="AS577" s="158"/>
      <c r="AT577" s="341"/>
      <c r="AU577" s="158"/>
      <c r="AV577" s="158"/>
      <c r="AW577" s="158"/>
      <c r="AX577" s="159"/>
    </row>
    <row r="578" spans="1:50" ht="23.25" hidden="1" customHeight="1">
      <c r="A578" s="208"/>
      <c r="B578" s="205"/>
      <c r="C578" s="194"/>
      <c r="D578" s="205"/>
      <c r="E578" s="342"/>
      <c r="F578" s="343"/>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634" t="s">
        <v>14</v>
      </c>
      <c r="AC578" s="634"/>
      <c r="AD578" s="634"/>
      <c r="AE578" s="340"/>
      <c r="AF578" s="158"/>
      <c r="AG578" s="158"/>
      <c r="AH578" s="341"/>
      <c r="AI578" s="340"/>
      <c r="AJ578" s="158"/>
      <c r="AK578" s="158"/>
      <c r="AL578" s="158"/>
      <c r="AM578" s="340"/>
      <c r="AN578" s="158"/>
      <c r="AO578" s="158"/>
      <c r="AP578" s="341"/>
      <c r="AQ578" s="340"/>
      <c r="AR578" s="158"/>
      <c r="AS578" s="158"/>
      <c r="AT578" s="341"/>
      <c r="AU578" s="158"/>
      <c r="AV578" s="158"/>
      <c r="AW578" s="158"/>
      <c r="AX578" s="159"/>
    </row>
    <row r="579" spans="1:50" ht="18.75" hidden="1" customHeight="1">
      <c r="A579" s="208"/>
      <c r="B579" s="205"/>
      <c r="C579" s="194"/>
      <c r="D579" s="205"/>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78"/>
      <c r="Z579" s="179"/>
      <c r="AA579" s="180"/>
      <c r="AB579" s="173" t="s">
        <v>11</v>
      </c>
      <c r="AC579" s="130"/>
      <c r="AD579" s="131"/>
      <c r="AE579" s="336" t="s">
        <v>243</v>
      </c>
      <c r="AF579" s="337"/>
      <c r="AG579" s="337"/>
      <c r="AH579" s="338"/>
      <c r="AI579" s="339" t="s">
        <v>414</v>
      </c>
      <c r="AJ579" s="339"/>
      <c r="AK579" s="339"/>
      <c r="AL579" s="173"/>
      <c r="AM579" s="339" t="s">
        <v>427</v>
      </c>
      <c r="AN579" s="339"/>
      <c r="AO579" s="339"/>
      <c r="AP579" s="173"/>
      <c r="AQ579" s="173" t="s">
        <v>235</v>
      </c>
      <c r="AR579" s="130"/>
      <c r="AS579" s="130"/>
      <c r="AT579" s="131"/>
      <c r="AU579" s="136" t="s">
        <v>134</v>
      </c>
      <c r="AV579" s="136"/>
      <c r="AW579" s="136"/>
      <c r="AX579" s="137"/>
    </row>
    <row r="580" spans="1:50" ht="18.75" hidden="1" customHeight="1">
      <c r="A580" s="208"/>
      <c r="B580" s="205"/>
      <c r="C580" s="194"/>
      <c r="D580" s="205"/>
      <c r="E580" s="342"/>
      <c r="F580" s="343"/>
      <c r="G580" s="172"/>
      <c r="H580" s="133"/>
      <c r="I580" s="133"/>
      <c r="J580" s="133"/>
      <c r="K580" s="133"/>
      <c r="L580" s="133"/>
      <c r="M580" s="133"/>
      <c r="N580" s="133"/>
      <c r="O580" s="133"/>
      <c r="P580" s="133"/>
      <c r="Q580" s="133"/>
      <c r="R580" s="133"/>
      <c r="S580" s="133"/>
      <c r="T580" s="133"/>
      <c r="U580" s="133"/>
      <c r="V580" s="133"/>
      <c r="W580" s="133"/>
      <c r="X580" s="134"/>
      <c r="Y580" s="178"/>
      <c r="Z580" s="179"/>
      <c r="AA580" s="180"/>
      <c r="AB580" s="154"/>
      <c r="AC580" s="133"/>
      <c r="AD580" s="134"/>
      <c r="AE580" s="169"/>
      <c r="AF580" s="169"/>
      <c r="AG580" s="133" t="s">
        <v>236</v>
      </c>
      <c r="AH580" s="134"/>
      <c r="AI580" s="156"/>
      <c r="AJ580" s="156"/>
      <c r="AK580" s="156"/>
      <c r="AL580" s="154"/>
      <c r="AM580" s="156"/>
      <c r="AN580" s="156"/>
      <c r="AO580" s="156"/>
      <c r="AP580" s="154"/>
      <c r="AQ580" s="788"/>
      <c r="AR580" s="169"/>
      <c r="AS580" s="133" t="s">
        <v>236</v>
      </c>
      <c r="AT580" s="134"/>
      <c r="AU580" s="169"/>
      <c r="AV580" s="169"/>
      <c r="AW580" s="133" t="s">
        <v>181</v>
      </c>
      <c r="AX580" s="170"/>
    </row>
    <row r="581" spans="1:50" ht="23.25" hidden="1" customHeight="1">
      <c r="A581" s="208"/>
      <c r="B581" s="205"/>
      <c r="C581" s="194"/>
      <c r="D581" s="205"/>
      <c r="E581" s="342"/>
      <c r="F581" s="343"/>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4"/>
      <c r="AC581" s="164"/>
      <c r="AD581" s="164"/>
      <c r="AE581" s="340"/>
      <c r="AF581" s="158"/>
      <c r="AG581" s="158"/>
      <c r="AH581" s="158"/>
      <c r="AI581" s="340"/>
      <c r="AJ581" s="158"/>
      <c r="AK581" s="158"/>
      <c r="AL581" s="158"/>
      <c r="AM581" s="340"/>
      <c r="AN581" s="158"/>
      <c r="AO581" s="158"/>
      <c r="AP581" s="341"/>
      <c r="AQ581" s="340"/>
      <c r="AR581" s="158"/>
      <c r="AS581" s="158"/>
      <c r="AT581" s="341"/>
      <c r="AU581" s="158"/>
      <c r="AV581" s="158"/>
      <c r="AW581" s="158"/>
      <c r="AX581" s="159"/>
    </row>
    <row r="582" spans="1:50" ht="23.25" hidden="1" customHeight="1">
      <c r="A582" s="208"/>
      <c r="B582" s="205"/>
      <c r="C582" s="194"/>
      <c r="D582" s="205"/>
      <c r="E582" s="342"/>
      <c r="F582" s="343"/>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202"/>
      <c r="AC582" s="202"/>
      <c r="AD582" s="202"/>
      <c r="AE582" s="340"/>
      <c r="AF582" s="158"/>
      <c r="AG582" s="158"/>
      <c r="AH582" s="341"/>
      <c r="AI582" s="340"/>
      <c r="AJ582" s="158"/>
      <c r="AK582" s="158"/>
      <c r="AL582" s="158"/>
      <c r="AM582" s="340"/>
      <c r="AN582" s="158"/>
      <c r="AO582" s="158"/>
      <c r="AP582" s="341"/>
      <c r="AQ582" s="340"/>
      <c r="AR582" s="158"/>
      <c r="AS582" s="158"/>
      <c r="AT582" s="341"/>
      <c r="AU582" s="158"/>
      <c r="AV582" s="158"/>
      <c r="AW582" s="158"/>
      <c r="AX582" s="159"/>
    </row>
    <row r="583" spans="1:50" ht="23.25" hidden="1" customHeight="1">
      <c r="A583" s="208"/>
      <c r="B583" s="205"/>
      <c r="C583" s="194"/>
      <c r="D583" s="205"/>
      <c r="E583" s="342"/>
      <c r="F583" s="343"/>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634" t="s">
        <v>14</v>
      </c>
      <c r="AC583" s="634"/>
      <c r="AD583" s="634"/>
      <c r="AE583" s="340"/>
      <c r="AF583" s="158"/>
      <c r="AG583" s="158"/>
      <c r="AH583" s="341"/>
      <c r="AI583" s="340"/>
      <c r="AJ583" s="158"/>
      <c r="AK583" s="158"/>
      <c r="AL583" s="158"/>
      <c r="AM583" s="340"/>
      <c r="AN583" s="158"/>
      <c r="AO583" s="158"/>
      <c r="AP583" s="341"/>
      <c r="AQ583" s="340"/>
      <c r="AR583" s="158"/>
      <c r="AS583" s="158"/>
      <c r="AT583" s="341"/>
      <c r="AU583" s="158"/>
      <c r="AV583" s="158"/>
      <c r="AW583" s="158"/>
      <c r="AX583" s="159"/>
    </row>
    <row r="584" spans="1:50" ht="18.75" hidden="1" customHeight="1">
      <c r="A584" s="208"/>
      <c r="B584" s="205"/>
      <c r="C584" s="194"/>
      <c r="D584" s="205"/>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78"/>
      <c r="Z584" s="179"/>
      <c r="AA584" s="180"/>
      <c r="AB584" s="173" t="s">
        <v>11</v>
      </c>
      <c r="AC584" s="130"/>
      <c r="AD584" s="131"/>
      <c r="AE584" s="336" t="s">
        <v>243</v>
      </c>
      <c r="AF584" s="337"/>
      <c r="AG584" s="337"/>
      <c r="AH584" s="338"/>
      <c r="AI584" s="339" t="s">
        <v>414</v>
      </c>
      <c r="AJ584" s="339"/>
      <c r="AK584" s="339"/>
      <c r="AL584" s="173"/>
      <c r="AM584" s="339" t="s">
        <v>427</v>
      </c>
      <c r="AN584" s="339"/>
      <c r="AO584" s="339"/>
      <c r="AP584" s="173"/>
      <c r="AQ584" s="173" t="s">
        <v>235</v>
      </c>
      <c r="AR584" s="130"/>
      <c r="AS584" s="130"/>
      <c r="AT584" s="131"/>
      <c r="AU584" s="136" t="s">
        <v>134</v>
      </c>
      <c r="AV584" s="136"/>
      <c r="AW584" s="136"/>
      <c r="AX584" s="137"/>
    </row>
    <row r="585" spans="1:50" ht="18.75" hidden="1" customHeight="1">
      <c r="A585" s="208"/>
      <c r="B585" s="205"/>
      <c r="C585" s="194"/>
      <c r="D585" s="205"/>
      <c r="E585" s="342"/>
      <c r="F585" s="343"/>
      <c r="G585" s="172"/>
      <c r="H585" s="133"/>
      <c r="I585" s="133"/>
      <c r="J585" s="133"/>
      <c r="K585" s="133"/>
      <c r="L585" s="133"/>
      <c r="M585" s="133"/>
      <c r="N585" s="133"/>
      <c r="O585" s="133"/>
      <c r="P585" s="133"/>
      <c r="Q585" s="133"/>
      <c r="R585" s="133"/>
      <c r="S585" s="133"/>
      <c r="T585" s="133"/>
      <c r="U585" s="133"/>
      <c r="V585" s="133"/>
      <c r="W585" s="133"/>
      <c r="X585" s="134"/>
      <c r="Y585" s="178"/>
      <c r="Z585" s="179"/>
      <c r="AA585" s="180"/>
      <c r="AB585" s="154"/>
      <c r="AC585" s="133"/>
      <c r="AD585" s="134"/>
      <c r="AE585" s="169"/>
      <c r="AF585" s="169"/>
      <c r="AG585" s="133" t="s">
        <v>236</v>
      </c>
      <c r="AH585" s="134"/>
      <c r="AI585" s="156"/>
      <c r="AJ585" s="156"/>
      <c r="AK585" s="156"/>
      <c r="AL585" s="154"/>
      <c r="AM585" s="156"/>
      <c r="AN585" s="156"/>
      <c r="AO585" s="156"/>
      <c r="AP585" s="154"/>
      <c r="AQ585" s="788"/>
      <c r="AR585" s="169"/>
      <c r="AS585" s="133" t="s">
        <v>236</v>
      </c>
      <c r="AT585" s="134"/>
      <c r="AU585" s="169"/>
      <c r="AV585" s="169"/>
      <c r="AW585" s="133" t="s">
        <v>181</v>
      </c>
      <c r="AX585" s="170"/>
    </row>
    <row r="586" spans="1:50" ht="23.25" hidden="1" customHeight="1">
      <c r="A586" s="208"/>
      <c r="B586" s="205"/>
      <c r="C586" s="194"/>
      <c r="D586" s="205"/>
      <c r="E586" s="342"/>
      <c r="F586" s="343"/>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4"/>
      <c r="AC586" s="164"/>
      <c r="AD586" s="164"/>
      <c r="AE586" s="340"/>
      <c r="AF586" s="158"/>
      <c r="AG586" s="158"/>
      <c r="AH586" s="158"/>
      <c r="AI586" s="340"/>
      <c r="AJ586" s="158"/>
      <c r="AK586" s="158"/>
      <c r="AL586" s="158"/>
      <c r="AM586" s="340"/>
      <c r="AN586" s="158"/>
      <c r="AO586" s="158"/>
      <c r="AP586" s="341"/>
      <c r="AQ586" s="340"/>
      <c r="AR586" s="158"/>
      <c r="AS586" s="158"/>
      <c r="AT586" s="341"/>
      <c r="AU586" s="158"/>
      <c r="AV586" s="158"/>
      <c r="AW586" s="158"/>
      <c r="AX586" s="159"/>
    </row>
    <row r="587" spans="1:50" ht="23.25" hidden="1" customHeight="1">
      <c r="A587" s="208"/>
      <c r="B587" s="205"/>
      <c r="C587" s="194"/>
      <c r="D587" s="205"/>
      <c r="E587" s="342"/>
      <c r="F587" s="343"/>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202"/>
      <c r="AC587" s="202"/>
      <c r="AD587" s="202"/>
      <c r="AE587" s="340"/>
      <c r="AF587" s="158"/>
      <c r="AG587" s="158"/>
      <c r="AH587" s="341"/>
      <c r="AI587" s="340"/>
      <c r="AJ587" s="158"/>
      <c r="AK587" s="158"/>
      <c r="AL587" s="158"/>
      <c r="AM587" s="340"/>
      <c r="AN587" s="158"/>
      <c r="AO587" s="158"/>
      <c r="AP587" s="341"/>
      <c r="AQ587" s="340"/>
      <c r="AR587" s="158"/>
      <c r="AS587" s="158"/>
      <c r="AT587" s="341"/>
      <c r="AU587" s="158"/>
      <c r="AV587" s="158"/>
      <c r="AW587" s="158"/>
      <c r="AX587" s="159"/>
    </row>
    <row r="588" spans="1:50" ht="23.25" hidden="1" customHeight="1">
      <c r="A588" s="208"/>
      <c r="B588" s="205"/>
      <c r="C588" s="194"/>
      <c r="D588" s="205"/>
      <c r="E588" s="342"/>
      <c r="F588" s="343"/>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634" t="s">
        <v>14</v>
      </c>
      <c r="AC588" s="634"/>
      <c r="AD588" s="634"/>
      <c r="AE588" s="340"/>
      <c r="AF588" s="158"/>
      <c r="AG588" s="158"/>
      <c r="AH588" s="341"/>
      <c r="AI588" s="340"/>
      <c r="AJ588" s="158"/>
      <c r="AK588" s="158"/>
      <c r="AL588" s="158"/>
      <c r="AM588" s="340"/>
      <c r="AN588" s="158"/>
      <c r="AO588" s="158"/>
      <c r="AP588" s="341"/>
      <c r="AQ588" s="340"/>
      <c r="AR588" s="158"/>
      <c r="AS588" s="158"/>
      <c r="AT588" s="341"/>
      <c r="AU588" s="158"/>
      <c r="AV588" s="158"/>
      <c r="AW588" s="158"/>
      <c r="AX588" s="159"/>
    </row>
    <row r="589" spans="1:50" ht="23.9" hidden="1" customHeight="1">
      <c r="A589" s="208"/>
      <c r="B589" s="205"/>
      <c r="C589" s="194"/>
      <c r="D589" s="205"/>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208"/>
      <c r="B590" s="205"/>
      <c r="C590" s="194"/>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208"/>
      <c r="B591" s="205"/>
      <c r="C591" s="194"/>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208"/>
      <c r="B592" s="205"/>
      <c r="C592" s="194"/>
      <c r="D592" s="205"/>
      <c r="E592" s="188" t="s">
        <v>405</v>
      </c>
      <c r="F592" s="189"/>
      <c r="G592" s="947" t="s">
        <v>255</v>
      </c>
      <c r="H592" s="123"/>
      <c r="I592" s="123"/>
      <c r="J592" s="948"/>
      <c r="K592" s="949"/>
      <c r="L592" s="949"/>
      <c r="M592" s="949"/>
      <c r="N592" s="949"/>
      <c r="O592" s="949"/>
      <c r="P592" s="949"/>
      <c r="Q592" s="949"/>
      <c r="R592" s="949"/>
      <c r="S592" s="949"/>
      <c r="T592" s="950"/>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951"/>
    </row>
    <row r="593" spans="1:50" ht="18.75" hidden="1" customHeight="1">
      <c r="A593" s="208"/>
      <c r="B593" s="205"/>
      <c r="C593" s="194"/>
      <c r="D593" s="205"/>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78"/>
      <c r="Z593" s="179"/>
      <c r="AA593" s="180"/>
      <c r="AB593" s="173" t="s">
        <v>11</v>
      </c>
      <c r="AC593" s="130"/>
      <c r="AD593" s="131"/>
      <c r="AE593" s="336" t="s">
        <v>243</v>
      </c>
      <c r="AF593" s="337"/>
      <c r="AG593" s="337"/>
      <c r="AH593" s="338"/>
      <c r="AI593" s="339" t="s">
        <v>414</v>
      </c>
      <c r="AJ593" s="339"/>
      <c r="AK593" s="339"/>
      <c r="AL593" s="173"/>
      <c r="AM593" s="339" t="s">
        <v>427</v>
      </c>
      <c r="AN593" s="339"/>
      <c r="AO593" s="339"/>
      <c r="AP593" s="173"/>
      <c r="AQ593" s="173" t="s">
        <v>235</v>
      </c>
      <c r="AR593" s="130"/>
      <c r="AS593" s="130"/>
      <c r="AT593" s="131"/>
      <c r="AU593" s="136" t="s">
        <v>134</v>
      </c>
      <c r="AV593" s="136"/>
      <c r="AW593" s="136"/>
      <c r="AX593" s="137"/>
    </row>
    <row r="594" spans="1:50" ht="18.75" hidden="1" customHeight="1">
      <c r="A594" s="208"/>
      <c r="B594" s="205"/>
      <c r="C594" s="194"/>
      <c r="D594" s="205"/>
      <c r="E594" s="342"/>
      <c r="F594" s="343"/>
      <c r="G594" s="172"/>
      <c r="H594" s="133"/>
      <c r="I594" s="133"/>
      <c r="J594" s="133"/>
      <c r="K594" s="133"/>
      <c r="L594" s="133"/>
      <c r="M594" s="133"/>
      <c r="N594" s="133"/>
      <c r="O594" s="133"/>
      <c r="P594" s="133"/>
      <c r="Q594" s="133"/>
      <c r="R594" s="133"/>
      <c r="S594" s="133"/>
      <c r="T594" s="133"/>
      <c r="U594" s="133"/>
      <c r="V594" s="133"/>
      <c r="W594" s="133"/>
      <c r="X594" s="134"/>
      <c r="Y594" s="178"/>
      <c r="Z594" s="179"/>
      <c r="AA594" s="180"/>
      <c r="AB594" s="154"/>
      <c r="AC594" s="133"/>
      <c r="AD594" s="134"/>
      <c r="AE594" s="169"/>
      <c r="AF594" s="169"/>
      <c r="AG594" s="133" t="s">
        <v>236</v>
      </c>
      <c r="AH594" s="134"/>
      <c r="AI594" s="156"/>
      <c r="AJ594" s="156"/>
      <c r="AK594" s="156"/>
      <c r="AL594" s="154"/>
      <c r="AM594" s="156"/>
      <c r="AN594" s="156"/>
      <c r="AO594" s="156"/>
      <c r="AP594" s="154"/>
      <c r="AQ594" s="788"/>
      <c r="AR594" s="169"/>
      <c r="AS594" s="133" t="s">
        <v>236</v>
      </c>
      <c r="AT594" s="134"/>
      <c r="AU594" s="169"/>
      <c r="AV594" s="169"/>
      <c r="AW594" s="133" t="s">
        <v>181</v>
      </c>
      <c r="AX594" s="170"/>
    </row>
    <row r="595" spans="1:50" ht="23.25" hidden="1" customHeight="1">
      <c r="A595" s="208"/>
      <c r="B595" s="205"/>
      <c r="C595" s="194"/>
      <c r="D595" s="205"/>
      <c r="E595" s="342"/>
      <c r="F595" s="343"/>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4"/>
      <c r="AC595" s="164"/>
      <c r="AD595" s="164"/>
      <c r="AE595" s="340"/>
      <c r="AF595" s="158"/>
      <c r="AG595" s="158"/>
      <c r="AH595" s="158"/>
      <c r="AI595" s="340"/>
      <c r="AJ595" s="158"/>
      <c r="AK595" s="158"/>
      <c r="AL595" s="158"/>
      <c r="AM595" s="340"/>
      <c r="AN595" s="158"/>
      <c r="AO595" s="158"/>
      <c r="AP595" s="341"/>
      <c r="AQ595" s="340"/>
      <c r="AR595" s="158"/>
      <c r="AS595" s="158"/>
      <c r="AT595" s="341"/>
      <c r="AU595" s="158"/>
      <c r="AV595" s="158"/>
      <c r="AW595" s="158"/>
      <c r="AX595" s="159"/>
    </row>
    <row r="596" spans="1:50" ht="23.25" hidden="1" customHeight="1">
      <c r="A596" s="208"/>
      <c r="B596" s="205"/>
      <c r="C596" s="194"/>
      <c r="D596" s="205"/>
      <c r="E596" s="342"/>
      <c r="F596" s="343"/>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202"/>
      <c r="AC596" s="202"/>
      <c r="AD596" s="202"/>
      <c r="AE596" s="340"/>
      <c r="AF596" s="158"/>
      <c r="AG596" s="158"/>
      <c r="AH596" s="341"/>
      <c r="AI596" s="340"/>
      <c r="AJ596" s="158"/>
      <c r="AK596" s="158"/>
      <c r="AL596" s="158"/>
      <c r="AM596" s="340"/>
      <c r="AN596" s="158"/>
      <c r="AO596" s="158"/>
      <c r="AP596" s="341"/>
      <c r="AQ596" s="340"/>
      <c r="AR596" s="158"/>
      <c r="AS596" s="158"/>
      <c r="AT596" s="341"/>
      <c r="AU596" s="158"/>
      <c r="AV596" s="158"/>
      <c r="AW596" s="158"/>
      <c r="AX596" s="159"/>
    </row>
    <row r="597" spans="1:50" ht="23.25" hidden="1" customHeight="1">
      <c r="A597" s="208"/>
      <c r="B597" s="205"/>
      <c r="C597" s="194"/>
      <c r="D597" s="205"/>
      <c r="E597" s="342"/>
      <c r="F597" s="343"/>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634" t="s">
        <v>182</v>
      </c>
      <c r="AC597" s="634"/>
      <c r="AD597" s="634"/>
      <c r="AE597" s="340"/>
      <c r="AF597" s="158"/>
      <c r="AG597" s="158"/>
      <c r="AH597" s="341"/>
      <c r="AI597" s="340"/>
      <c r="AJ597" s="158"/>
      <c r="AK597" s="158"/>
      <c r="AL597" s="158"/>
      <c r="AM597" s="340"/>
      <c r="AN597" s="158"/>
      <c r="AO597" s="158"/>
      <c r="AP597" s="341"/>
      <c r="AQ597" s="340"/>
      <c r="AR597" s="158"/>
      <c r="AS597" s="158"/>
      <c r="AT597" s="341"/>
      <c r="AU597" s="158"/>
      <c r="AV597" s="158"/>
      <c r="AW597" s="158"/>
      <c r="AX597" s="159"/>
    </row>
    <row r="598" spans="1:50" ht="18.75" hidden="1" customHeight="1">
      <c r="A598" s="208"/>
      <c r="B598" s="205"/>
      <c r="C598" s="194"/>
      <c r="D598" s="205"/>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78"/>
      <c r="Z598" s="179"/>
      <c r="AA598" s="180"/>
      <c r="AB598" s="173" t="s">
        <v>11</v>
      </c>
      <c r="AC598" s="130"/>
      <c r="AD598" s="131"/>
      <c r="AE598" s="336" t="s">
        <v>243</v>
      </c>
      <c r="AF598" s="337"/>
      <c r="AG598" s="337"/>
      <c r="AH598" s="338"/>
      <c r="AI598" s="339" t="s">
        <v>414</v>
      </c>
      <c r="AJ598" s="339"/>
      <c r="AK598" s="339"/>
      <c r="AL598" s="173"/>
      <c r="AM598" s="339" t="s">
        <v>427</v>
      </c>
      <c r="AN598" s="339"/>
      <c r="AO598" s="339"/>
      <c r="AP598" s="173"/>
      <c r="AQ598" s="173" t="s">
        <v>235</v>
      </c>
      <c r="AR598" s="130"/>
      <c r="AS598" s="130"/>
      <c r="AT598" s="131"/>
      <c r="AU598" s="136" t="s">
        <v>134</v>
      </c>
      <c r="AV598" s="136"/>
      <c r="AW598" s="136"/>
      <c r="AX598" s="137"/>
    </row>
    <row r="599" spans="1:50" ht="18.75" hidden="1" customHeight="1">
      <c r="A599" s="208"/>
      <c r="B599" s="205"/>
      <c r="C599" s="194"/>
      <c r="D599" s="205"/>
      <c r="E599" s="342"/>
      <c r="F599" s="343"/>
      <c r="G599" s="172"/>
      <c r="H599" s="133"/>
      <c r="I599" s="133"/>
      <c r="J599" s="133"/>
      <c r="K599" s="133"/>
      <c r="L599" s="133"/>
      <c r="M599" s="133"/>
      <c r="N599" s="133"/>
      <c r="O599" s="133"/>
      <c r="P599" s="133"/>
      <c r="Q599" s="133"/>
      <c r="R599" s="133"/>
      <c r="S599" s="133"/>
      <c r="T599" s="133"/>
      <c r="U599" s="133"/>
      <c r="V599" s="133"/>
      <c r="W599" s="133"/>
      <c r="X599" s="134"/>
      <c r="Y599" s="178"/>
      <c r="Z599" s="179"/>
      <c r="AA599" s="180"/>
      <c r="AB599" s="154"/>
      <c r="AC599" s="133"/>
      <c r="AD599" s="134"/>
      <c r="AE599" s="169"/>
      <c r="AF599" s="169"/>
      <c r="AG599" s="133" t="s">
        <v>236</v>
      </c>
      <c r="AH599" s="134"/>
      <c r="AI599" s="156"/>
      <c r="AJ599" s="156"/>
      <c r="AK599" s="156"/>
      <c r="AL599" s="154"/>
      <c r="AM599" s="156"/>
      <c r="AN599" s="156"/>
      <c r="AO599" s="156"/>
      <c r="AP599" s="154"/>
      <c r="AQ599" s="788"/>
      <c r="AR599" s="169"/>
      <c r="AS599" s="133" t="s">
        <v>236</v>
      </c>
      <c r="AT599" s="134"/>
      <c r="AU599" s="169"/>
      <c r="AV599" s="169"/>
      <c r="AW599" s="133" t="s">
        <v>181</v>
      </c>
      <c r="AX599" s="170"/>
    </row>
    <row r="600" spans="1:50" ht="23.25" hidden="1" customHeight="1">
      <c r="A600" s="208"/>
      <c r="B600" s="205"/>
      <c r="C600" s="194"/>
      <c r="D600" s="205"/>
      <c r="E600" s="342"/>
      <c r="F600" s="343"/>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4"/>
      <c r="AC600" s="164"/>
      <c r="AD600" s="164"/>
      <c r="AE600" s="340"/>
      <c r="AF600" s="158"/>
      <c r="AG600" s="158"/>
      <c r="AH600" s="158"/>
      <c r="AI600" s="340"/>
      <c r="AJ600" s="158"/>
      <c r="AK600" s="158"/>
      <c r="AL600" s="158"/>
      <c r="AM600" s="340"/>
      <c r="AN600" s="158"/>
      <c r="AO600" s="158"/>
      <c r="AP600" s="341"/>
      <c r="AQ600" s="340"/>
      <c r="AR600" s="158"/>
      <c r="AS600" s="158"/>
      <c r="AT600" s="341"/>
      <c r="AU600" s="158"/>
      <c r="AV600" s="158"/>
      <c r="AW600" s="158"/>
      <c r="AX600" s="159"/>
    </row>
    <row r="601" spans="1:50" ht="23.25" hidden="1" customHeight="1">
      <c r="A601" s="208"/>
      <c r="B601" s="205"/>
      <c r="C601" s="194"/>
      <c r="D601" s="205"/>
      <c r="E601" s="342"/>
      <c r="F601" s="343"/>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202"/>
      <c r="AC601" s="202"/>
      <c r="AD601" s="202"/>
      <c r="AE601" s="340"/>
      <c r="AF601" s="158"/>
      <c r="AG601" s="158"/>
      <c r="AH601" s="341"/>
      <c r="AI601" s="340"/>
      <c r="AJ601" s="158"/>
      <c r="AK601" s="158"/>
      <c r="AL601" s="158"/>
      <c r="AM601" s="340"/>
      <c r="AN601" s="158"/>
      <c r="AO601" s="158"/>
      <c r="AP601" s="341"/>
      <c r="AQ601" s="340"/>
      <c r="AR601" s="158"/>
      <c r="AS601" s="158"/>
      <c r="AT601" s="341"/>
      <c r="AU601" s="158"/>
      <c r="AV601" s="158"/>
      <c r="AW601" s="158"/>
      <c r="AX601" s="159"/>
    </row>
    <row r="602" spans="1:50" ht="23.25" hidden="1" customHeight="1">
      <c r="A602" s="208"/>
      <c r="B602" s="205"/>
      <c r="C602" s="194"/>
      <c r="D602" s="205"/>
      <c r="E602" s="342"/>
      <c r="F602" s="343"/>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634" t="s">
        <v>182</v>
      </c>
      <c r="AC602" s="634"/>
      <c r="AD602" s="634"/>
      <c r="AE602" s="340"/>
      <c r="AF602" s="158"/>
      <c r="AG602" s="158"/>
      <c r="AH602" s="341"/>
      <c r="AI602" s="340"/>
      <c r="AJ602" s="158"/>
      <c r="AK602" s="158"/>
      <c r="AL602" s="158"/>
      <c r="AM602" s="340"/>
      <c r="AN602" s="158"/>
      <c r="AO602" s="158"/>
      <c r="AP602" s="341"/>
      <c r="AQ602" s="340"/>
      <c r="AR602" s="158"/>
      <c r="AS602" s="158"/>
      <c r="AT602" s="341"/>
      <c r="AU602" s="158"/>
      <c r="AV602" s="158"/>
      <c r="AW602" s="158"/>
      <c r="AX602" s="159"/>
    </row>
    <row r="603" spans="1:50" ht="18.75" hidden="1" customHeight="1">
      <c r="A603" s="208"/>
      <c r="B603" s="205"/>
      <c r="C603" s="194"/>
      <c r="D603" s="205"/>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78"/>
      <c r="Z603" s="179"/>
      <c r="AA603" s="180"/>
      <c r="AB603" s="173" t="s">
        <v>11</v>
      </c>
      <c r="AC603" s="130"/>
      <c r="AD603" s="131"/>
      <c r="AE603" s="336" t="s">
        <v>243</v>
      </c>
      <c r="AF603" s="337"/>
      <c r="AG603" s="337"/>
      <c r="AH603" s="338"/>
      <c r="AI603" s="339" t="s">
        <v>414</v>
      </c>
      <c r="AJ603" s="339"/>
      <c r="AK603" s="339"/>
      <c r="AL603" s="173"/>
      <c r="AM603" s="339" t="s">
        <v>427</v>
      </c>
      <c r="AN603" s="339"/>
      <c r="AO603" s="339"/>
      <c r="AP603" s="173"/>
      <c r="AQ603" s="173" t="s">
        <v>235</v>
      </c>
      <c r="AR603" s="130"/>
      <c r="AS603" s="130"/>
      <c r="AT603" s="131"/>
      <c r="AU603" s="136" t="s">
        <v>134</v>
      </c>
      <c r="AV603" s="136"/>
      <c r="AW603" s="136"/>
      <c r="AX603" s="137"/>
    </row>
    <row r="604" spans="1:50" ht="18.75" hidden="1" customHeight="1">
      <c r="A604" s="208"/>
      <c r="B604" s="205"/>
      <c r="C604" s="194"/>
      <c r="D604" s="205"/>
      <c r="E604" s="342"/>
      <c r="F604" s="343"/>
      <c r="G604" s="172"/>
      <c r="H604" s="133"/>
      <c r="I604" s="133"/>
      <c r="J604" s="133"/>
      <c r="K604" s="133"/>
      <c r="L604" s="133"/>
      <c r="M604" s="133"/>
      <c r="N604" s="133"/>
      <c r="O604" s="133"/>
      <c r="P604" s="133"/>
      <c r="Q604" s="133"/>
      <c r="R604" s="133"/>
      <c r="S604" s="133"/>
      <c r="T604" s="133"/>
      <c r="U604" s="133"/>
      <c r="V604" s="133"/>
      <c r="W604" s="133"/>
      <c r="X604" s="134"/>
      <c r="Y604" s="178"/>
      <c r="Z604" s="179"/>
      <c r="AA604" s="180"/>
      <c r="AB604" s="154"/>
      <c r="AC604" s="133"/>
      <c r="AD604" s="134"/>
      <c r="AE604" s="169"/>
      <c r="AF604" s="169"/>
      <c r="AG604" s="133" t="s">
        <v>236</v>
      </c>
      <c r="AH604" s="134"/>
      <c r="AI604" s="156"/>
      <c r="AJ604" s="156"/>
      <c r="AK604" s="156"/>
      <c r="AL604" s="154"/>
      <c r="AM604" s="156"/>
      <c r="AN604" s="156"/>
      <c r="AO604" s="156"/>
      <c r="AP604" s="154"/>
      <c r="AQ604" s="788"/>
      <c r="AR604" s="169"/>
      <c r="AS604" s="133" t="s">
        <v>236</v>
      </c>
      <c r="AT604" s="134"/>
      <c r="AU604" s="169"/>
      <c r="AV604" s="169"/>
      <c r="AW604" s="133" t="s">
        <v>181</v>
      </c>
      <c r="AX604" s="170"/>
    </row>
    <row r="605" spans="1:50" ht="23.25" hidden="1" customHeight="1">
      <c r="A605" s="208"/>
      <c r="B605" s="205"/>
      <c r="C605" s="194"/>
      <c r="D605" s="205"/>
      <c r="E605" s="342"/>
      <c r="F605" s="343"/>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4"/>
      <c r="AC605" s="164"/>
      <c r="AD605" s="164"/>
      <c r="AE605" s="340"/>
      <c r="AF605" s="158"/>
      <c r="AG605" s="158"/>
      <c r="AH605" s="158"/>
      <c r="AI605" s="340"/>
      <c r="AJ605" s="158"/>
      <c r="AK605" s="158"/>
      <c r="AL605" s="158"/>
      <c r="AM605" s="340"/>
      <c r="AN605" s="158"/>
      <c r="AO605" s="158"/>
      <c r="AP605" s="341"/>
      <c r="AQ605" s="340"/>
      <c r="AR605" s="158"/>
      <c r="AS605" s="158"/>
      <c r="AT605" s="341"/>
      <c r="AU605" s="158"/>
      <c r="AV605" s="158"/>
      <c r="AW605" s="158"/>
      <c r="AX605" s="159"/>
    </row>
    <row r="606" spans="1:50" ht="23.25" hidden="1" customHeight="1">
      <c r="A606" s="208"/>
      <c r="B606" s="205"/>
      <c r="C606" s="194"/>
      <c r="D606" s="205"/>
      <c r="E606" s="342"/>
      <c r="F606" s="343"/>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202"/>
      <c r="AC606" s="202"/>
      <c r="AD606" s="202"/>
      <c r="AE606" s="340"/>
      <c r="AF606" s="158"/>
      <c r="AG606" s="158"/>
      <c r="AH606" s="341"/>
      <c r="AI606" s="340"/>
      <c r="AJ606" s="158"/>
      <c r="AK606" s="158"/>
      <c r="AL606" s="158"/>
      <c r="AM606" s="340"/>
      <c r="AN606" s="158"/>
      <c r="AO606" s="158"/>
      <c r="AP606" s="341"/>
      <c r="AQ606" s="340"/>
      <c r="AR606" s="158"/>
      <c r="AS606" s="158"/>
      <c r="AT606" s="341"/>
      <c r="AU606" s="158"/>
      <c r="AV606" s="158"/>
      <c r="AW606" s="158"/>
      <c r="AX606" s="159"/>
    </row>
    <row r="607" spans="1:50" ht="23.25" hidden="1" customHeight="1">
      <c r="A607" s="208"/>
      <c r="B607" s="205"/>
      <c r="C607" s="194"/>
      <c r="D607" s="205"/>
      <c r="E607" s="342"/>
      <c r="F607" s="343"/>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634" t="s">
        <v>182</v>
      </c>
      <c r="AC607" s="634"/>
      <c r="AD607" s="634"/>
      <c r="AE607" s="340"/>
      <c r="AF607" s="158"/>
      <c r="AG607" s="158"/>
      <c r="AH607" s="341"/>
      <c r="AI607" s="340"/>
      <c r="AJ607" s="158"/>
      <c r="AK607" s="158"/>
      <c r="AL607" s="158"/>
      <c r="AM607" s="340"/>
      <c r="AN607" s="158"/>
      <c r="AO607" s="158"/>
      <c r="AP607" s="341"/>
      <c r="AQ607" s="340"/>
      <c r="AR607" s="158"/>
      <c r="AS607" s="158"/>
      <c r="AT607" s="341"/>
      <c r="AU607" s="158"/>
      <c r="AV607" s="158"/>
      <c r="AW607" s="158"/>
      <c r="AX607" s="159"/>
    </row>
    <row r="608" spans="1:50" ht="18.75" hidden="1" customHeight="1">
      <c r="A608" s="208"/>
      <c r="B608" s="205"/>
      <c r="C608" s="194"/>
      <c r="D608" s="205"/>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78"/>
      <c r="Z608" s="179"/>
      <c r="AA608" s="180"/>
      <c r="AB608" s="173" t="s">
        <v>11</v>
      </c>
      <c r="AC608" s="130"/>
      <c r="AD608" s="131"/>
      <c r="AE608" s="336" t="s">
        <v>243</v>
      </c>
      <c r="AF608" s="337"/>
      <c r="AG608" s="337"/>
      <c r="AH608" s="338"/>
      <c r="AI608" s="339" t="s">
        <v>414</v>
      </c>
      <c r="AJ608" s="339"/>
      <c r="AK608" s="339"/>
      <c r="AL608" s="173"/>
      <c r="AM608" s="339" t="s">
        <v>427</v>
      </c>
      <c r="AN608" s="339"/>
      <c r="AO608" s="339"/>
      <c r="AP608" s="173"/>
      <c r="AQ608" s="173" t="s">
        <v>235</v>
      </c>
      <c r="AR608" s="130"/>
      <c r="AS608" s="130"/>
      <c r="AT608" s="131"/>
      <c r="AU608" s="136" t="s">
        <v>134</v>
      </c>
      <c r="AV608" s="136"/>
      <c r="AW608" s="136"/>
      <c r="AX608" s="137"/>
    </row>
    <row r="609" spans="1:50" ht="18.75" hidden="1" customHeight="1">
      <c r="A609" s="208"/>
      <c r="B609" s="205"/>
      <c r="C609" s="194"/>
      <c r="D609" s="205"/>
      <c r="E609" s="342"/>
      <c r="F609" s="343"/>
      <c r="G609" s="172"/>
      <c r="H609" s="133"/>
      <c r="I609" s="133"/>
      <c r="J609" s="133"/>
      <c r="K609" s="133"/>
      <c r="L609" s="133"/>
      <c r="M609" s="133"/>
      <c r="N609" s="133"/>
      <c r="O609" s="133"/>
      <c r="P609" s="133"/>
      <c r="Q609" s="133"/>
      <c r="R609" s="133"/>
      <c r="S609" s="133"/>
      <c r="T609" s="133"/>
      <c r="U609" s="133"/>
      <c r="V609" s="133"/>
      <c r="W609" s="133"/>
      <c r="X609" s="134"/>
      <c r="Y609" s="178"/>
      <c r="Z609" s="179"/>
      <c r="AA609" s="180"/>
      <c r="AB609" s="154"/>
      <c r="AC609" s="133"/>
      <c r="AD609" s="134"/>
      <c r="AE609" s="169"/>
      <c r="AF609" s="169"/>
      <c r="AG609" s="133" t="s">
        <v>236</v>
      </c>
      <c r="AH609" s="134"/>
      <c r="AI609" s="156"/>
      <c r="AJ609" s="156"/>
      <c r="AK609" s="156"/>
      <c r="AL609" s="154"/>
      <c r="AM609" s="156"/>
      <c r="AN609" s="156"/>
      <c r="AO609" s="156"/>
      <c r="AP609" s="154"/>
      <c r="AQ609" s="788"/>
      <c r="AR609" s="169"/>
      <c r="AS609" s="133" t="s">
        <v>236</v>
      </c>
      <c r="AT609" s="134"/>
      <c r="AU609" s="169"/>
      <c r="AV609" s="169"/>
      <c r="AW609" s="133" t="s">
        <v>181</v>
      </c>
      <c r="AX609" s="170"/>
    </row>
    <row r="610" spans="1:50" ht="23.25" hidden="1" customHeight="1">
      <c r="A610" s="208"/>
      <c r="B610" s="205"/>
      <c r="C610" s="194"/>
      <c r="D610" s="205"/>
      <c r="E610" s="342"/>
      <c r="F610" s="343"/>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4"/>
      <c r="AC610" s="164"/>
      <c r="AD610" s="164"/>
      <c r="AE610" s="340"/>
      <c r="AF610" s="158"/>
      <c r="AG610" s="158"/>
      <c r="AH610" s="158"/>
      <c r="AI610" s="340"/>
      <c r="AJ610" s="158"/>
      <c r="AK610" s="158"/>
      <c r="AL610" s="158"/>
      <c r="AM610" s="340"/>
      <c r="AN610" s="158"/>
      <c r="AO610" s="158"/>
      <c r="AP610" s="341"/>
      <c r="AQ610" s="340"/>
      <c r="AR610" s="158"/>
      <c r="AS610" s="158"/>
      <c r="AT610" s="341"/>
      <c r="AU610" s="158"/>
      <c r="AV610" s="158"/>
      <c r="AW610" s="158"/>
      <c r="AX610" s="159"/>
    </row>
    <row r="611" spans="1:50" ht="23.25" hidden="1" customHeight="1">
      <c r="A611" s="208"/>
      <c r="B611" s="205"/>
      <c r="C611" s="194"/>
      <c r="D611" s="205"/>
      <c r="E611" s="342"/>
      <c r="F611" s="343"/>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202"/>
      <c r="AC611" s="202"/>
      <c r="AD611" s="202"/>
      <c r="AE611" s="340"/>
      <c r="AF611" s="158"/>
      <c r="AG611" s="158"/>
      <c r="AH611" s="341"/>
      <c r="AI611" s="340"/>
      <c r="AJ611" s="158"/>
      <c r="AK611" s="158"/>
      <c r="AL611" s="158"/>
      <c r="AM611" s="340"/>
      <c r="AN611" s="158"/>
      <c r="AO611" s="158"/>
      <c r="AP611" s="341"/>
      <c r="AQ611" s="340"/>
      <c r="AR611" s="158"/>
      <c r="AS611" s="158"/>
      <c r="AT611" s="341"/>
      <c r="AU611" s="158"/>
      <c r="AV611" s="158"/>
      <c r="AW611" s="158"/>
      <c r="AX611" s="159"/>
    </row>
    <row r="612" spans="1:50" ht="23.25" hidden="1" customHeight="1">
      <c r="A612" s="208"/>
      <c r="B612" s="205"/>
      <c r="C612" s="194"/>
      <c r="D612" s="205"/>
      <c r="E612" s="342"/>
      <c r="F612" s="343"/>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634" t="s">
        <v>182</v>
      </c>
      <c r="AC612" s="634"/>
      <c r="AD612" s="634"/>
      <c r="AE612" s="340"/>
      <c r="AF612" s="158"/>
      <c r="AG612" s="158"/>
      <c r="AH612" s="341"/>
      <c r="AI612" s="340"/>
      <c r="AJ612" s="158"/>
      <c r="AK612" s="158"/>
      <c r="AL612" s="158"/>
      <c r="AM612" s="340"/>
      <c r="AN612" s="158"/>
      <c r="AO612" s="158"/>
      <c r="AP612" s="341"/>
      <c r="AQ612" s="340"/>
      <c r="AR612" s="158"/>
      <c r="AS612" s="158"/>
      <c r="AT612" s="341"/>
      <c r="AU612" s="158"/>
      <c r="AV612" s="158"/>
      <c r="AW612" s="158"/>
      <c r="AX612" s="159"/>
    </row>
    <row r="613" spans="1:50" ht="18.75" hidden="1" customHeight="1">
      <c r="A613" s="208"/>
      <c r="B613" s="205"/>
      <c r="C613" s="194"/>
      <c r="D613" s="205"/>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78"/>
      <c r="Z613" s="179"/>
      <c r="AA613" s="180"/>
      <c r="AB613" s="173" t="s">
        <v>11</v>
      </c>
      <c r="AC613" s="130"/>
      <c r="AD613" s="131"/>
      <c r="AE613" s="336" t="s">
        <v>243</v>
      </c>
      <c r="AF613" s="337"/>
      <c r="AG613" s="337"/>
      <c r="AH613" s="338"/>
      <c r="AI613" s="339" t="s">
        <v>414</v>
      </c>
      <c r="AJ613" s="339"/>
      <c r="AK613" s="339"/>
      <c r="AL613" s="173"/>
      <c r="AM613" s="339" t="s">
        <v>427</v>
      </c>
      <c r="AN613" s="339"/>
      <c r="AO613" s="339"/>
      <c r="AP613" s="173"/>
      <c r="AQ613" s="173" t="s">
        <v>235</v>
      </c>
      <c r="AR613" s="130"/>
      <c r="AS613" s="130"/>
      <c r="AT613" s="131"/>
      <c r="AU613" s="136" t="s">
        <v>134</v>
      </c>
      <c r="AV613" s="136"/>
      <c r="AW613" s="136"/>
      <c r="AX613" s="137"/>
    </row>
    <row r="614" spans="1:50" ht="18.75" hidden="1" customHeight="1">
      <c r="A614" s="208"/>
      <c r="B614" s="205"/>
      <c r="C614" s="194"/>
      <c r="D614" s="205"/>
      <c r="E614" s="342"/>
      <c r="F614" s="343"/>
      <c r="G614" s="172"/>
      <c r="H614" s="133"/>
      <c r="I614" s="133"/>
      <c r="J614" s="133"/>
      <c r="K614" s="133"/>
      <c r="L614" s="133"/>
      <c r="M614" s="133"/>
      <c r="N614" s="133"/>
      <c r="O614" s="133"/>
      <c r="P614" s="133"/>
      <c r="Q614" s="133"/>
      <c r="R614" s="133"/>
      <c r="S614" s="133"/>
      <c r="T614" s="133"/>
      <c r="U614" s="133"/>
      <c r="V614" s="133"/>
      <c r="W614" s="133"/>
      <c r="X614" s="134"/>
      <c r="Y614" s="178"/>
      <c r="Z614" s="179"/>
      <c r="AA614" s="180"/>
      <c r="AB614" s="154"/>
      <c r="AC614" s="133"/>
      <c r="AD614" s="134"/>
      <c r="AE614" s="169"/>
      <c r="AF614" s="169"/>
      <c r="AG614" s="133" t="s">
        <v>236</v>
      </c>
      <c r="AH614" s="134"/>
      <c r="AI614" s="156"/>
      <c r="AJ614" s="156"/>
      <c r="AK614" s="156"/>
      <c r="AL614" s="154"/>
      <c r="AM614" s="156"/>
      <c r="AN614" s="156"/>
      <c r="AO614" s="156"/>
      <c r="AP614" s="154"/>
      <c r="AQ614" s="788"/>
      <c r="AR614" s="169"/>
      <c r="AS614" s="133" t="s">
        <v>236</v>
      </c>
      <c r="AT614" s="134"/>
      <c r="AU614" s="169"/>
      <c r="AV614" s="169"/>
      <c r="AW614" s="133" t="s">
        <v>181</v>
      </c>
      <c r="AX614" s="170"/>
    </row>
    <row r="615" spans="1:50" ht="23.25" hidden="1" customHeight="1">
      <c r="A615" s="208"/>
      <c r="B615" s="205"/>
      <c r="C615" s="194"/>
      <c r="D615" s="205"/>
      <c r="E615" s="342"/>
      <c r="F615" s="343"/>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4"/>
      <c r="AC615" s="164"/>
      <c r="AD615" s="164"/>
      <c r="AE615" s="340"/>
      <c r="AF615" s="158"/>
      <c r="AG615" s="158"/>
      <c r="AH615" s="158"/>
      <c r="AI615" s="340"/>
      <c r="AJ615" s="158"/>
      <c r="AK615" s="158"/>
      <c r="AL615" s="158"/>
      <c r="AM615" s="340"/>
      <c r="AN615" s="158"/>
      <c r="AO615" s="158"/>
      <c r="AP615" s="341"/>
      <c r="AQ615" s="340"/>
      <c r="AR615" s="158"/>
      <c r="AS615" s="158"/>
      <c r="AT615" s="341"/>
      <c r="AU615" s="158"/>
      <c r="AV615" s="158"/>
      <c r="AW615" s="158"/>
      <c r="AX615" s="159"/>
    </row>
    <row r="616" spans="1:50" ht="23.25" hidden="1" customHeight="1">
      <c r="A616" s="208"/>
      <c r="B616" s="205"/>
      <c r="C616" s="194"/>
      <c r="D616" s="205"/>
      <c r="E616" s="342"/>
      <c r="F616" s="343"/>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202"/>
      <c r="AC616" s="202"/>
      <c r="AD616" s="202"/>
      <c r="AE616" s="340"/>
      <c r="AF616" s="158"/>
      <c r="AG616" s="158"/>
      <c r="AH616" s="341"/>
      <c r="AI616" s="340"/>
      <c r="AJ616" s="158"/>
      <c r="AK616" s="158"/>
      <c r="AL616" s="158"/>
      <c r="AM616" s="340"/>
      <c r="AN616" s="158"/>
      <c r="AO616" s="158"/>
      <c r="AP616" s="341"/>
      <c r="AQ616" s="340"/>
      <c r="AR616" s="158"/>
      <c r="AS616" s="158"/>
      <c r="AT616" s="341"/>
      <c r="AU616" s="158"/>
      <c r="AV616" s="158"/>
      <c r="AW616" s="158"/>
      <c r="AX616" s="159"/>
    </row>
    <row r="617" spans="1:50" ht="23.25" hidden="1" customHeight="1">
      <c r="A617" s="208"/>
      <c r="B617" s="205"/>
      <c r="C617" s="194"/>
      <c r="D617" s="205"/>
      <c r="E617" s="342"/>
      <c r="F617" s="343"/>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634" t="s">
        <v>182</v>
      </c>
      <c r="AC617" s="634"/>
      <c r="AD617" s="634"/>
      <c r="AE617" s="340"/>
      <c r="AF617" s="158"/>
      <c r="AG617" s="158"/>
      <c r="AH617" s="341"/>
      <c r="AI617" s="340"/>
      <c r="AJ617" s="158"/>
      <c r="AK617" s="158"/>
      <c r="AL617" s="158"/>
      <c r="AM617" s="340"/>
      <c r="AN617" s="158"/>
      <c r="AO617" s="158"/>
      <c r="AP617" s="341"/>
      <c r="AQ617" s="340"/>
      <c r="AR617" s="158"/>
      <c r="AS617" s="158"/>
      <c r="AT617" s="341"/>
      <c r="AU617" s="158"/>
      <c r="AV617" s="158"/>
      <c r="AW617" s="158"/>
      <c r="AX617" s="159"/>
    </row>
    <row r="618" spans="1:50" ht="18.75" hidden="1" customHeight="1">
      <c r="A618" s="208"/>
      <c r="B618" s="205"/>
      <c r="C618" s="194"/>
      <c r="D618" s="205"/>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78"/>
      <c r="Z618" s="179"/>
      <c r="AA618" s="180"/>
      <c r="AB618" s="173" t="s">
        <v>11</v>
      </c>
      <c r="AC618" s="130"/>
      <c r="AD618" s="131"/>
      <c r="AE618" s="336" t="s">
        <v>243</v>
      </c>
      <c r="AF618" s="337"/>
      <c r="AG618" s="337"/>
      <c r="AH618" s="338"/>
      <c r="AI618" s="339" t="s">
        <v>414</v>
      </c>
      <c r="AJ618" s="339"/>
      <c r="AK618" s="339"/>
      <c r="AL618" s="173"/>
      <c r="AM618" s="339" t="s">
        <v>427</v>
      </c>
      <c r="AN618" s="339"/>
      <c r="AO618" s="339"/>
      <c r="AP618" s="173"/>
      <c r="AQ618" s="173" t="s">
        <v>235</v>
      </c>
      <c r="AR618" s="130"/>
      <c r="AS618" s="130"/>
      <c r="AT618" s="131"/>
      <c r="AU618" s="136" t="s">
        <v>134</v>
      </c>
      <c r="AV618" s="136"/>
      <c r="AW618" s="136"/>
      <c r="AX618" s="137"/>
    </row>
    <row r="619" spans="1:50" ht="18.75" hidden="1" customHeight="1">
      <c r="A619" s="208"/>
      <c r="B619" s="205"/>
      <c r="C619" s="194"/>
      <c r="D619" s="205"/>
      <c r="E619" s="342"/>
      <c r="F619" s="343"/>
      <c r="G619" s="172"/>
      <c r="H619" s="133"/>
      <c r="I619" s="133"/>
      <c r="J619" s="133"/>
      <c r="K619" s="133"/>
      <c r="L619" s="133"/>
      <c r="M619" s="133"/>
      <c r="N619" s="133"/>
      <c r="O619" s="133"/>
      <c r="P619" s="133"/>
      <c r="Q619" s="133"/>
      <c r="R619" s="133"/>
      <c r="S619" s="133"/>
      <c r="T619" s="133"/>
      <c r="U619" s="133"/>
      <c r="V619" s="133"/>
      <c r="W619" s="133"/>
      <c r="X619" s="134"/>
      <c r="Y619" s="178"/>
      <c r="Z619" s="179"/>
      <c r="AA619" s="180"/>
      <c r="AB619" s="154"/>
      <c r="AC619" s="133"/>
      <c r="AD619" s="134"/>
      <c r="AE619" s="169"/>
      <c r="AF619" s="169"/>
      <c r="AG619" s="133" t="s">
        <v>236</v>
      </c>
      <c r="AH619" s="134"/>
      <c r="AI619" s="156"/>
      <c r="AJ619" s="156"/>
      <c r="AK619" s="156"/>
      <c r="AL619" s="154"/>
      <c r="AM619" s="156"/>
      <c r="AN619" s="156"/>
      <c r="AO619" s="156"/>
      <c r="AP619" s="154"/>
      <c r="AQ619" s="788"/>
      <c r="AR619" s="169"/>
      <c r="AS619" s="133" t="s">
        <v>236</v>
      </c>
      <c r="AT619" s="134"/>
      <c r="AU619" s="169"/>
      <c r="AV619" s="169"/>
      <c r="AW619" s="133" t="s">
        <v>181</v>
      </c>
      <c r="AX619" s="170"/>
    </row>
    <row r="620" spans="1:50" ht="23.25" hidden="1" customHeight="1">
      <c r="A620" s="208"/>
      <c r="B620" s="205"/>
      <c r="C620" s="194"/>
      <c r="D620" s="205"/>
      <c r="E620" s="342"/>
      <c r="F620" s="343"/>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4"/>
      <c r="AC620" s="164"/>
      <c r="AD620" s="164"/>
      <c r="AE620" s="340"/>
      <c r="AF620" s="158"/>
      <c r="AG620" s="158"/>
      <c r="AH620" s="158"/>
      <c r="AI620" s="340"/>
      <c r="AJ620" s="158"/>
      <c r="AK620" s="158"/>
      <c r="AL620" s="158"/>
      <c r="AM620" s="340"/>
      <c r="AN620" s="158"/>
      <c r="AO620" s="158"/>
      <c r="AP620" s="341"/>
      <c r="AQ620" s="340"/>
      <c r="AR620" s="158"/>
      <c r="AS620" s="158"/>
      <c r="AT620" s="341"/>
      <c r="AU620" s="158"/>
      <c r="AV620" s="158"/>
      <c r="AW620" s="158"/>
      <c r="AX620" s="159"/>
    </row>
    <row r="621" spans="1:50" ht="23.25" hidden="1" customHeight="1">
      <c r="A621" s="208"/>
      <c r="B621" s="205"/>
      <c r="C621" s="194"/>
      <c r="D621" s="205"/>
      <c r="E621" s="342"/>
      <c r="F621" s="343"/>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202"/>
      <c r="AC621" s="202"/>
      <c r="AD621" s="202"/>
      <c r="AE621" s="340"/>
      <c r="AF621" s="158"/>
      <c r="AG621" s="158"/>
      <c r="AH621" s="341"/>
      <c r="AI621" s="340"/>
      <c r="AJ621" s="158"/>
      <c r="AK621" s="158"/>
      <c r="AL621" s="158"/>
      <c r="AM621" s="340"/>
      <c r="AN621" s="158"/>
      <c r="AO621" s="158"/>
      <c r="AP621" s="341"/>
      <c r="AQ621" s="340"/>
      <c r="AR621" s="158"/>
      <c r="AS621" s="158"/>
      <c r="AT621" s="341"/>
      <c r="AU621" s="158"/>
      <c r="AV621" s="158"/>
      <c r="AW621" s="158"/>
      <c r="AX621" s="159"/>
    </row>
    <row r="622" spans="1:50" ht="23.25" hidden="1" customHeight="1">
      <c r="A622" s="208"/>
      <c r="B622" s="205"/>
      <c r="C622" s="194"/>
      <c r="D622" s="205"/>
      <c r="E622" s="342"/>
      <c r="F622" s="343"/>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634" t="s">
        <v>14</v>
      </c>
      <c r="AC622" s="634"/>
      <c r="AD622" s="634"/>
      <c r="AE622" s="340"/>
      <c r="AF622" s="158"/>
      <c r="AG622" s="158"/>
      <c r="AH622" s="341"/>
      <c r="AI622" s="340"/>
      <c r="AJ622" s="158"/>
      <c r="AK622" s="158"/>
      <c r="AL622" s="158"/>
      <c r="AM622" s="340"/>
      <c r="AN622" s="158"/>
      <c r="AO622" s="158"/>
      <c r="AP622" s="341"/>
      <c r="AQ622" s="340"/>
      <c r="AR622" s="158"/>
      <c r="AS622" s="158"/>
      <c r="AT622" s="341"/>
      <c r="AU622" s="158"/>
      <c r="AV622" s="158"/>
      <c r="AW622" s="158"/>
      <c r="AX622" s="159"/>
    </row>
    <row r="623" spans="1:50" ht="18.75" hidden="1" customHeight="1">
      <c r="A623" s="208"/>
      <c r="B623" s="205"/>
      <c r="C623" s="194"/>
      <c r="D623" s="205"/>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78"/>
      <c r="Z623" s="179"/>
      <c r="AA623" s="180"/>
      <c r="AB623" s="173" t="s">
        <v>11</v>
      </c>
      <c r="AC623" s="130"/>
      <c r="AD623" s="131"/>
      <c r="AE623" s="336" t="s">
        <v>243</v>
      </c>
      <c r="AF623" s="337"/>
      <c r="AG623" s="337"/>
      <c r="AH623" s="338"/>
      <c r="AI623" s="339" t="s">
        <v>414</v>
      </c>
      <c r="AJ623" s="339"/>
      <c r="AK623" s="339"/>
      <c r="AL623" s="173"/>
      <c r="AM623" s="339" t="s">
        <v>427</v>
      </c>
      <c r="AN623" s="339"/>
      <c r="AO623" s="339"/>
      <c r="AP623" s="173"/>
      <c r="AQ623" s="173" t="s">
        <v>235</v>
      </c>
      <c r="AR623" s="130"/>
      <c r="AS623" s="130"/>
      <c r="AT623" s="131"/>
      <c r="AU623" s="136" t="s">
        <v>134</v>
      </c>
      <c r="AV623" s="136"/>
      <c r="AW623" s="136"/>
      <c r="AX623" s="137"/>
    </row>
    <row r="624" spans="1:50" ht="18.75" hidden="1" customHeight="1">
      <c r="A624" s="208"/>
      <c r="B624" s="205"/>
      <c r="C624" s="194"/>
      <c r="D624" s="205"/>
      <c r="E624" s="342"/>
      <c r="F624" s="343"/>
      <c r="G624" s="172"/>
      <c r="H624" s="133"/>
      <c r="I624" s="133"/>
      <c r="J624" s="133"/>
      <c r="K624" s="133"/>
      <c r="L624" s="133"/>
      <c r="M624" s="133"/>
      <c r="N624" s="133"/>
      <c r="O624" s="133"/>
      <c r="P624" s="133"/>
      <c r="Q624" s="133"/>
      <c r="R624" s="133"/>
      <c r="S624" s="133"/>
      <c r="T624" s="133"/>
      <c r="U624" s="133"/>
      <c r="V624" s="133"/>
      <c r="W624" s="133"/>
      <c r="X624" s="134"/>
      <c r="Y624" s="178"/>
      <c r="Z624" s="179"/>
      <c r="AA624" s="180"/>
      <c r="AB624" s="154"/>
      <c r="AC624" s="133"/>
      <c r="AD624" s="134"/>
      <c r="AE624" s="169"/>
      <c r="AF624" s="169"/>
      <c r="AG624" s="133" t="s">
        <v>236</v>
      </c>
      <c r="AH624" s="134"/>
      <c r="AI624" s="156"/>
      <c r="AJ624" s="156"/>
      <c r="AK624" s="156"/>
      <c r="AL624" s="154"/>
      <c r="AM624" s="156"/>
      <c r="AN624" s="156"/>
      <c r="AO624" s="156"/>
      <c r="AP624" s="154"/>
      <c r="AQ624" s="788"/>
      <c r="AR624" s="169"/>
      <c r="AS624" s="133" t="s">
        <v>236</v>
      </c>
      <c r="AT624" s="134"/>
      <c r="AU624" s="169"/>
      <c r="AV624" s="169"/>
      <c r="AW624" s="133" t="s">
        <v>181</v>
      </c>
      <c r="AX624" s="170"/>
    </row>
    <row r="625" spans="1:50" ht="23.25" hidden="1" customHeight="1">
      <c r="A625" s="208"/>
      <c r="B625" s="205"/>
      <c r="C625" s="194"/>
      <c r="D625" s="205"/>
      <c r="E625" s="342"/>
      <c r="F625" s="343"/>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4"/>
      <c r="AC625" s="164"/>
      <c r="AD625" s="164"/>
      <c r="AE625" s="340"/>
      <c r="AF625" s="158"/>
      <c r="AG625" s="158"/>
      <c r="AH625" s="158"/>
      <c r="AI625" s="340"/>
      <c r="AJ625" s="158"/>
      <c r="AK625" s="158"/>
      <c r="AL625" s="158"/>
      <c r="AM625" s="340"/>
      <c r="AN625" s="158"/>
      <c r="AO625" s="158"/>
      <c r="AP625" s="341"/>
      <c r="AQ625" s="340"/>
      <c r="AR625" s="158"/>
      <c r="AS625" s="158"/>
      <c r="AT625" s="341"/>
      <c r="AU625" s="158"/>
      <c r="AV625" s="158"/>
      <c r="AW625" s="158"/>
      <c r="AX625" s="159"/>
    </row>
    <row r="626" spans="1:50" ht="23.25" hidden="1" customHeight="1">
      <c r="A626" s="208"/>
      <c r="B626" s="205"/>
      <c r="C626" s="194"/>
      <c r="D626" s="205"/>
      <c r="E626" s="342"/>
      <c r="F626" s="343"/>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202"/>
      <c r="AC626" s="202"/>
      <c r="AD626" s="202"/>
      <c r="AE626" s="340"/>
      <c r="AF626" s="158"/>
      <c r="AG626" s="158"/>
      <c r="AH626" s="341"/>
      <c r="AI626" s="340"/>
      <c r="AJ626" s="158"/>
      <c r="AK626" s="158"/>
      <c r="AL626" s="158"/>
      <c r="AM626" s="340"/>
      <c r="AN626" s="158"/>
      <c r="AO626" s="158"/>
      <c r="AP626" s="341"/>
      <c r="AQ626" s="340"/>
      <c r="AR626" s="158"/>
      <c r="AS626" s="158"/>
      <c r="AT626" s="341"/>
      <c r="AU626" s="158"/>
      <c r="AV626" s="158"/>
      <c r="AW626" s="158"/>
      <c r="AX626" s="159"/>
    </row>
    <row r="627" spans="1:50" ht="23.25" hidden="1" customHeight="1">
      <c r="A627" s="208"/>
      <c r="B627" s="205"/>
      <c r="C627" s="194"/>
      <c r="D627" s="205"/>
      <c r="E627" s="342"/>
      <c r="F627" s="343"/>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634" t="s">
        <v>14</v>
      </c>
      <c r="AC627" s="634"/>
      <c r="AD627" s="634"/>
      <c r="AE627" s="340"/>
      <c r="AF627" s="158"/>
      <c r="AG627" s="158"/>
      <c r="AH627" s="341"/>
      <c r="AI627" s="340"/>
      <c r="AJ627" s="158"/>
      <c r="AK627" s="158"/>
      <c r="AL627" s="158"/>
      <c r="AM627" s="340"/>
      <c r="AN627" s="158"/>
      <c r="AO627" s="158"/>
      <c r="AP627" s="341"/>
      <c r="AQ627" s="340"/>
      <c r="AR627" s="158"/>
      <c r="AS627" s="158"/>
      <c r="AT627" s="341"/>
      <c r="AU627" s="158"/>
      <c r="AV627" s="158"/>
      <c r="AW627" s="158"/>
      <c r="AX627" s="159"/>
    </row>
    <row r="628" spans="1:50" ht="18.75" hidden="1" customHeight="1">
      <c r="A628" s="208"/>
      <c r="B628" s="205"/>
      <c r="C628" s="194"/>
      <c r="D628" s="205"/>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78"/>
      <c r="Z628" s="179"/>
      <c r="AA628" s="180"/>
      <c r="AB628" s="173" t="s">
        <v>11</v>
      </c>
      <c r="AC628" s="130"/>
      <c r="AD628" s="131"/>
      <c r="AE628" s="336" t="s">
        <v>243</v>
      </c>
      <c r="AF628" s="337"/>
      <c r="AG628" s="337"/>
      <c r="AH628" s="338"/>
      <c r="AI628" s="339" t="s">
        <v>414</v>
      </c>
      <c r="AJ628" s="339"/>
      <c r="AK628" s="339"/>
      <c r="AL628" s="173"/>
      <c r="AM628" s="339" t="s">
        <v>427</v>
      </c>
      <c r="AN628" s="339"/>
      <c r="AO628" s="339"/>
      <c r="AP628" s="173"/>
      <c r="AQ628" s="173" t="s">
        <v>235</v>
      </c>
      <c r="AR628" s="130"/>
      <c r="AS628" s="130"/>
      <c r="AT628" s="131"/>
      <c r="AU628" s="136" t="s">
        <v>134</v>
      </c>
      <c r="AV628" s="136"/>
      <c r="AW628" s="136"/>
      <c r="AX628" s="137"/>
    </row>
    <row r="629" spans="1:50" ht="18.75" hidden="1" customHeight="1">
      <c r="A629" s="208"/>
      <c r="B629" s="205"/>
      <c r="C629" s="194"/>
      <c r="D629" s="205"/>
      <c r="E629" s="342"/>
      <c r="F629" s="343"/>
      <c r="G629" s="172"/>
      <c r="H629" s="133"/>
      <c r="I629" s="133"/>
      <c r="J629" s="133"/>
      <c r="K629" s="133"/>
      <c r="L629" s="133"/>
      <c r="M629" s="133"/>
      <c r="N629" s="133"/>
      <c r="O629" s="133"/>
      <c r="P629" s="133"/>
      <c r="Q629" s="133"/>
      <c r="R629" s="133"/>
      <c r="S629" s="133"/>
      <c r="T629" s="133"/>
      <c r="U629" s="133"/>
      <c r="V629" s="133"/>
      <c r="W629" s="133"/>
      <c r="X629" s="134"/>
      <c r="Y629" s="178"/>
      <c r="Z629" s="179"/>
      <c r="AA629" s="180"/>
      <c r="AB629" s="154"/>
      <c r="AC629" s="133"/>
      <c r="AD629" s="134"/>
      <c r="AE629" s="169"/>
      <c r="AF629" s="169"/>
      <c r="AG629" s="133" t="s">
        <v>236</v>
      </c>
      <c r="AH629" s="134"/>
      <c r="AI629" s="156"/>
      <c r="AJ629" s="156"/>
      <c r="AK629" s="156"/>
      <c r="AL629" s="154"/>
      <c r="AM629" s="156"/>
      <c r="AN629" s="156"/>
      <c r="AO629" s="156"/>
      <c r="AP629" s="154"/>
      <c r="AQ629" s="788"/>
      <c r="AR629" s="169"/>
      <c r="AS629" s="133" t="s">
        <v>236</v>
      </c>
      <c r="AT629" s="134"/>
      <c r="AU629" s="169"/>
      <c r="AV629" s="169"/>
      <c r="AW629" s="133" t="s">
        <v>181</v>
      </c>
      <c r="AX629" s="170"/>
    </row>
    <row r="630" spans="1:50" ht="23.25" hidden="1" customHeight="1">
      <c r="A630" s="208"/>
      <c r="B630" s="205"/>
      <c r="C630" s="194"/>
      <c r="D630" s="205"/>
      <c r="E630" s="342"/>
      <c r="F630" s="343"/>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4"/>
      <c r="AC630" s="164"/>
      <c r="AD630" s="164"/>
      <c r="AE630" s="340"/>
      <c r="AF630" s="158"/>
      <c r="AG630" s="158"/>
      <c r="AH630" s="158"/>
      <c r="AI630" s="340"/>
      <c r="AJ630" s="158"/>
      <c r="AK630" s="158"/>
      <c r="AL630" s="158"/>
      <c r="AM630" s="340"/>
      <c r="AN630" s="158"/>
      <c r="AO630" s="158"/>
      <c r="AP630" s="341"/>
      <c r="AQ630" s="340"/>
      <c r="AR630" s="158"/>
      <c r="AS630" s="158"/>
      <c r="AT630" s="341"/>
      <c r="AU630" s="158"/>
      <c r="AV630" s="158"/>
      <c r="AW630" s="158"/>
      <c r="AX630" s="159"/>
    </row>
    <row r="631" spans="1:50" ht="23.25" hidden="1" customHeight="1">
      <c r="A631" s="208"/>
      <c r="B631" s="205"/>
      <c r="C631" s="194"/>
      <c r="D631" s="205"/>
      <c r="E631" s="342"/>
      <c r="F631" s="343"/>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202"/>
      <c r="AC631" s="202"/>
      <c r="AD631" s="202"/>
      <c r="AE631" s="340"/>
      <c r="AF631" s="158"/>
      <c r="AG631" s="158"/>
      <c r="AH631" s="341"/>
      <c r="AI631" s="340"/>
      <c r="AJ631" s="158"/>
      <c r="AK631" s="158"/>
      <c r="AL631" s="158"/>
      <c r="AM631" s="340"/>
      <c r="AN631" s="158"/>
      <c r="AO631" s="158"/>
      <c r="AP631" s="341"/>
      <c r="AQ631" s="340"/>
      <c r="AR631" s="158"/>
      <c r="AS631" s="158"/>
      <c r="AT631" s="341"/>
      <c r="AU631" s="158"/>
      <c r="AV631" s="158"/>
      <c r="AW631" s="158"/>
      <c r="AX631" s="159"/>
    </row>
    <row r="632" spans="1:50" ht="23.25" hidden="1" customHeight="1">
      <c r="A632" s="208"/>
      <c r="B632" s="205"/>
      <c r="C632" s="194"/>
      <c r="D632" s="205"/>
      <c r="E632" s="342"/>
      <c r="F632" s="343"/>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634" t="s">
        <v>14</v>
      </c>
      <c r="AC632" s="634"/>
      <c r="AD632" s="634"/>
      <c r="AE632" s="340"/>
      <c r="AF632" s="158"/>
      <c r="AG632" s="158"/>
      <c r="AH632" s="341"/>
      <c r="AI632" s="340"/>
      <c r="AJ632" s="158"/>
      <c r="AK632" s="158"/>
      <c r="AL632" s="158"/>
      <c r="AM632" s="340"/>
      <c r="AN632" s="158"/>
      <c r="AO632" s="158"/>
      <c r="AP632" s="341"/>
      <c r="AQ632" s="340"/>
      <c r="AR632" s="158"/>
      <c r="AS632" s="158"/>
      <c r="AT632" s="341"/>
      <c r="AU632" s="158"/>
      <c r="AV632" s="158"/>
      <c r="AW632" s="158"/>
      <c r="AX632" s="159"/>
    </row>
    <row r="633" spans="1:50" ht="18.75" hidden="1" customHeight="1">
      <c r="A633" s="208"/>
      <c r="B633" s="205"/>
      <c r="C633" s="194"/>
      <c r="D633" s="205"/>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78"/>
      <c r="Z633" s="179"/>
      <c r="AA633" s="180"/>
      <c r="AB633" s="173" t="s">
        <v>11</v>
      </c>
      <c r="AC633" s="130"/>
      <c r="AD633" s="131"/>
      <c r="AE633" s="336" t="s">
        <v>243</v>
      </c>
      <c r="AF633" s="337"/>
      <c r="AG633" s="337"/>
      <c r="AH633" s="338"/>
      <c r="AI633" s="339" t="s">
        <v>414</v>
      </c>
      <c r="AJ633" s="339"/>
      <c r="AK633" s="339"/>
      <c r="AL633" s="173"/>
      <c r="AM633" s="339" t="s">
        <v>427</v>
      </c>
      <c r="AN633" s="339"/>
      <c r="AO633" s="339"/>
      <c r="AP633" s="173"/>
      <c r="AQ633" s="173" t="s">
        <v>235</v>
      </c>
      <c r="AR633" s="130"/>
      <c r="AS633" s="130"/>
      <c r="AT633" s="131"/>
      <c r="AU633" s="136" t="s">
        <v>134</v>
      </c>
      <c r="AV633" s="136"/>
      <c r="AW633" s="136"/>
      <c r="AX633" s="137"/>
    </row>
    <row r="634" spans="1:50" ht="18.75" hidden="1" customHeight="1">
      <c r="A634" s="208"/>
      <c r="B634" s="205"/>
      <c r="C634" s="194"/>
      <c r="D634" s="205"/>
      <c r="E634" s="342"/>
      <c r="F634" s="343"/>
      <c r="G634" s="172"/>
      <c r="H634" s="133"/>
      <c r="I634" s="133"/>
      <c r="J634" s="133"/>
      <c r="K634" s="133"/>
      <c r="L634" s="133"/>
      <c r="M634" s="133"/>
      <c r="N634" s="133"/>
      <c r="O634" s="133"/>
      <c r="P634" s="133"/>
      <c r="Q634" s="133"/>
      <c r="R634" s="133"/>
      <c r="S634" s="133"/>
      <c r="T634" s="133"/>
      <c r="U634" s="133"/>
      <c r="V634" s="133"/>
      <c r="W634" s="133"/>
      <c r="X634" s="134"/>
      <c r="Y634" s="178"/>
      <c r="Z634" s="179"/>
      <c r="AA634" s="180"/>
      <c r="AB634" s="154"/>
      <c r="AC634" s="133"/>
      <c r="AD634" s="134"/>
      <c r="AE634" s="169"/>
      <c r="AF634" s="169"/>
      <c r="AG634" s="133" t="s">
        <v>236</v>
      </c>
      <c r="AH634" s="134"/>
      <c r="AI634" s="156"/>
      <c r="AJ634" s="156"/>
      <c r="AK634" s="156"/>
      <c r="AL634" s="154"/>
      <c r="AM634" s="156"/>
      <c r="AN634" s="156"/>
      <c r="AO634" s="156"/>
      <c r="AP634" s="154"/>
      <c r="AQ634" s="788"/>
      <c r="AR634" s="169"/>
      <c r="AS634" s="133" t="s">
        <v>236</v>
      </c>
      <c r="AT634" s="134"/>
      <c r="AU634" s="169"/>
      <c r="AV634" s="169"/>
      <c r="AW634" s="133" t="s">
        <v>181</v>
      </c>
      <c r="AX634" s="170"/>
    </row>
    <row r="635" spans="1:50" ht="23.25" hidden="1" customHeight="1">
      <c r="A635" s="208"/>
      <c r="B635" s="205"/>
      <c r="C635" s="194"/>
      <c r="D635" s="205"/>
      <c r="E635" s="342"/>
      <c r="F635" s="343"/>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4"/>
      <c r="AC635" s="164"/>
      <c r="AD635" s="164"/>
      <c r="AE635" s="340"/>
      <c r="AF635" s="158"/>
      <c r="AG635" s="158"/>
      <c r="AH635" s="158"/>
      <c r="AI635" s="340"/>
      <c r="AJ635" s="158"/>
      <c r="AK635" s="158"/>
      <c r="AL635" s="158"/>
      <c r="AM635" s="340"/>
      <c r="AN635" s="158"/>
      <c r="AO635" s="158"/>
      <c r="AP635" s="341"/>
      <c r="AQ635" s="340"/>
      <c r="AR635" s="158"/>
      <c r="AS635" s="158"/>
      <c r="AT635" s="341"/>
      <c r="AU635" s="158"/>
      <c r="AV635" s="158"/>
      <c r="AW635" s="158"/>
      <c r="AX635" s="159"/>
    </row>
    <row r="636" spans="1:50" ht="23.25" hidden="1" customHeight="1">
      <c r="A636" s="208"/>
      <c r="B636" s="205"/>
      <c r="C636" s="194"/>
      <c r="D636" s="205"/>
      <c r="E636" s="342"/>
      <c r="F636" s="343"/>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202"/>
      <c r="AC636" s="202"/>
      <c r="AD636" s="202"/>
      <c r="AE636" s="340"/>
      <c r="AF636" s="158"/>
      <c r="AG636" s="158"/>
      <c r="AH636" s="341"/>
      <c r="AI636" s="340"/>
      <c r="AJ636" s="158"/>
      <c r="AK636" s="158"/>
      <c r="AL636" s="158"/>
      <c r="AM636" s="340"/>
      <c r="AN636" s="158"/>
      <c r="AO636" s="158"/>
      <c r="AP636" s="341"/>
      <c r="AQ636" s="340"/>
      <c r="AR636" s="158"/>
      <c r="AS636" s="158"/>
      <c r="AT636" s="341"/>
      <c r="AU636" s="158"/>
      <c r="AV636" s="158"/>
      <c r="AW636" s="158"/>
      <c r="AX636" s="159"/>
    </row>
    <row r="637" spans="1:50" ht="23.25" hidden="1" customHeight="1">
      <c r="A637" s="208"/>
      <c r="B637" s="205"/>
      <c r="C637" s="194"/>
      <c r="D637" s="205"/>
      <c r="E637" s="342"/>
      <c r="F637" s="343"/>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634" t="s">
        <v>14</v>
      </c>
      <c r="AC637" s="634"/>
      <c r="AD637" s="634"/>
      <c r="AE637" s="340"/>
      <c r="AF637" s="158"/>
      <c r="AG637" s="158"/>
      <c r="AH637" s="341"/>
      <c r="AI637" s="340"/>
      <c r="AJ637" s="158"/>
      <c r="AK637" s="158"/>
      <c r="AL637" s="158"/>
      <c r="AM637" s="340"/>
      <c r="AN637" s="158"/>
      <c r="AO637" s="158"/>
      <c r="AP637" s="341"/>
      <c r="AQ637" s="340"/>
      <c r="AR637" s="158"/>
      <c r="AS637" s="158"/>
      <c r="AT637" s="341"/>
      <c r="AU637" s="158"/>
      <c r="AV637" s="158"/>
      <c r="AW637" s="158"/>
      <c r="AX637" s="159"/>
    </row>
    <row r="638" spans="1:50" ht="18.75" hidden="1" customHeight="1">
      <c r="A638" s="208"/>
      <c r="B638" s="205"/>
      <c r="C638" s="194"/>
      <c r="D638" s="205"/>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78"/>
      <c r="Z638" s="179"/>
      <c r="AA638" s="180"/>
      <c r="AB638" s="173" t="s">
        <v>11</v>
      </c>
      <c r="AC638" s="130"/>
      <c r="AD638" s="131"/>
      <c r="AE638" s="336" t="s">
        <v>243</v>
      </c>
      <c r="AF638" s="337"/>
      <c r="AG638" s="337"/>
      <c r="AH638" s="338"/>
      <c r="AI638" s="339" t="s">
        <v>414</v>
      </c>
      <c r="AJ638" s="339"/>
      <c r="AK638" s="339"/>
      <c r="AL638" s="173"/>
      <c r="AM638" s="339" t="s">
        <v>427</v>
      </c>
      <c r="AN638" s="339"/>
      <c r="AO638" s="339"/>
      <c r="AP638" s="173"/>
      <c r="AQ638" s="173" t="s">
        <v>235</v>
      </c>
      <c r="AR638" s="130"/>
      <c r="AS638" s="130"/>
      <c r="AT638" s="131"/>
      <c r="AU638" s="136" t="s">
        <v>134</v>
      </c>
      <c r="AV638" s="136"/>
      <c r="AW638" s="136"/>
      <c r="AX638" s="137"/>
    </row>
    <row r="639" spans="1:50" ht="18.75" hidden="1" customHeight="1">
      <c r="A639" s="208"/>
      <c r="B639" s="205"/>
      <c r="C639" s="194"/>
      <c r="D639" s="205"/>
      <c r="E639" s="342"/>
      <c r="F639" s="343"/>
      <c r="G639" s="172"/>
      <c r="H639" s="133"/>
      <c r="I639" s="133"/>
      <c r="J639" s="133"/>
      <c r="K639" s="133"/>
      <c r="L639" s="133"/>
      <c r="M639" s="133"/>
      <c r="N639" s="133"/>
      <c r="O639" s="133"/>
      <c r="P639" s="133"/>
      <c r="Q639" s="133"/>
      <c r="R639" s="133"/>
      <c r="S639" s="133"/>
      <c r="T639" s="133"/>
      <c r="U639" s="133"/>
      <c r="V639" s="133"/>
      <c r="W639" s="133"/>
      <c r="X639" s="134"/>
      <c r="Y639" s="178"/>
      <c r="Z639" s="179"/>
      <c r="AA639" s="180"/>
      <c r="AB639" s="154"/>
      <c r="AC639" s="133"/>
      <c r="AD639" s="134"/>
      <c r="AE639" s="169"/>
      <c r="AF639" s="169"/>
      <c r="AG639" s="133" t="s">
        <v>236</v>
      </c>
      <c r="AH639" s="134"/>
      <c r="AI639" s="156"/>
      <c r="AJ639" s="156"/>
      <c r="AK639" s="156"/>
      <c r="AL639" s="154"/>
      <c r="AM639" s="156"/>
      <c r="AN639" s="156"/>
      <c r="AO639" s="156"/>
      <c r="AP639" s="154"/>
      <c r="AQ639" s="788"/>
      <c r="AR639" s="169"/>
      <c r="AS639" s="133" t="s">
        <v>236</v>
      </c>
      <c r="AT639" s="134"/>
      <c r="AU639" s="169"/>
      <c r="AV639" s="169"/>
      <c r="AW639" s="133" t="s">
        <v>181</v>
      </c>
      <c r="AX639" s="170"/>
    </row>
    <row r="640" spans="1:50" ht="23.25" hidden="1" customHeight="1">
      <c r="A640" s="208"/>
      <c r="B640" s="205"/>
      <c r="C640" s="194"/>
      <c r="D640" s="205"/>
      <c r="E640" s="342"/>
      <c r="F640" s="343"/>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4"/>
      <c r="AC640" s="164"/>
      <c r="AD640" s="164"/>
      <c r="AE640" s="340"/>
      <c r="AF640" s="158"/>
      <c r="AG640" s="158"/>
      <c r="AH640" s="158"/>
      <c r="AI640" s="340"/>
      <c r="AJ640" s="158"/>
      <c r="AK640" s="158"/>
      <c r="AL640" s="158"/>
      <c r="AM640" s="340"/>
      <c r="AN640" s="158"/>
      <c r="AO640" s="158"/>
      <c r="AP640" s="341"/>
      <c r="AQ640" s="340"/>
      <c r="AR640" s="158"/>
      <c r="AS640" s="158"/>
      <c r="AT640" s="341"/>
      <c r="AU640" s="158"/>
      <c r="AV640" s="158"/>
      <c r="AW640" s="158"/>
      <c r="AX640" s="159"/>
    </row>
    <row r="641" spans="1:50" ht="23.25" hidden="1" customHeight="1">
      <c r="A641" s="208"/>
      <c r="B641" s="205"/>
      <c r="C641" s="194"/>
      <c r="D641" s="205"/>
      <c r="E641" s="342"/>
      <c r="F641" s="343"/>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202"/>
      <c r="AC641" s="202"/>
      <c r="AD641" s="202"/>
      <c r="AE641" s="340"/>
      <c r="AF641" s="158"/>
      <c r="AG641" s="158"/>
      <c r="AH641" s="341"/>
      <c r="AI641" s="340"/>
      <c r="AJ641" s="158"/>
      <c r="AK641" s="158"/>
      <c r="AL641" s="158"/>
      <c r="AM641" s="340"/>
      <c r="AN641" s="158"/>
      <c r="AO641" s="158"/>
      <c r="AP641" s="341"/>
      <c r="AQ641" s="340"/>
      <c r="AR641" s="158"/>
      <c r="AS641" s="158"/>
      <c r="AT641" s="341"/>
      <c r="AU641" s="158"/>
      <c r="AV641" s="158"/>
      <c r="AW641" s="158"/>
      <c r="AX641" s="159"/>
    </row>
    <row r="642" spans="1:50" ht="23.25" hidden="1" customHeight="1">
      <c r="A642" s="208"/>
      <c r="B642" s="205"/>
      <c r="C642" s="194"/>
      <c r="D642" s="205"/>
      <c r="E642" s="342"/>
      <c r="F642" s="343"/>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634" t="s">
        <v>14</v>
      </c>
      <c r="AC642" s="634"/>
      <c r="AD642" s="634"/>
      <c r="AE642" s="340"/>
      <c r="AF642" s="158"/>
      <c r="AG642" s="158"/>
      <c r="AH642" s="341"/>
      <c r="AI642" s="340"/>
      <c r="AJ642" s="158"/>
      <c r="AK642" s="158"/>
      <c r="AL642" s="158"/>
      <c r="AM642" s="340"/>
      <c r="AN642" s="158"/>
      <c r="AO642" s="158"/>
      <c r="AP642" s="341"/>
      <c r="AQ642" s="340"/>
      <c r="AR642" s="158"/>
      <c r="AS642" s="158"/>
      <c r="AT642" s="341"/>
      <c r="AU642" s="158"/>
      <c r="AV642" s="158"/>
      <c r="AW642" s="158"/>
      <c r="AX642" s="159"/>
    </row>
    <row r="643" spans="1:50" ht="23.9" hidden="1" customHeight="1">
      <c r="A643" s="208"/>
      <c r="B643" s="205"/>
      <c r="C643" s="194"/>
      <c r="D643" s="205"/>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208"/>
      <c r="B644" s="205"/>
      <c r="C644" s="194"/>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208"/>
      <c r="B645" s="205"/>
      <c r="C645" s="194"/>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208"/>
      <c r="B646" s="205"/>
      <c r="C646" s="194"/>
      <c r="D646" s="205"/>
      <c r="E646" s="188" t="s">
        <v>406</v>
      </c>
      <c r="F646" s="189"/>
      <c r="G646" s="947" t="s">
        <v>255</v>
      </c>
      <c r="H646" s="123"/>
      <c r="I646" s="123"/>
      <c r="J646" s="948"/>
      <c r="K646" s="949"/>
      <c r="L646" s="949"/>
      <c r="M646" s="949"/>
      <c r="N646" s="949"/>
      <c r="O646" s="949"/>
      <c r="P646" s="949"/>
      <c r="Q646" s="949"/>
      <c r="R646" s="949"/>
      <c r="S646" s="949"/>
      <c r="T646" s="950"/>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951"/>
    </row>
    <row r="647" spans="1:50" ht="18.75" hidden="1" customHeight="1">
      <c r="A647" s="208"/>
      <c r="B647" s="205"/>
      <c r="C647" s="194"/>
      <c r="D647" s="205"/>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78"/>
      <c r="Z647" s="179"/>
      <c r="AA647" s="180"/>
      <c r="AB647" s="173" t="s">
        <v>11</v>
      </c>
      <c r="AC647" s="130"/>
      <c r="AD647" s="131"/>
      <c r="AE647" s="336" t="s">
        <v>243</v>
      </c>
      <c r="AF647" s="337"/>
      <c r="AG647" s="337"/>
      <c r="AH647" s="338"/>
      <c r="AI647" s="339" t="s">
        <v>414</v>
      </c>
      <c r="AJ647" s="339"/>
      <c r="AK647" s="339"/>
      <c r="AL647" s="173"/>
      <c r="AM647" s="339" t="s">
        <v>427</v>
      </c>
      <c r="AN647" s="339"/>
      <c r="AO647" s="339"/>
      <c r="AP647" s="173"/>
      <c r="AQ647" s="173" t="s">
        <v>235</v>
      </c>
      <c r="AR647" s="130"/>
      <c r="AS647" s="130"/>
      <c r="AT647" s="131"/>
      <c r="AU647" s="136" t="s">
        <v>134</v>
      </c>
      <c r="AV647" s="136"/>
      <c r="AW647" s="136"/>
      <c r="AX647" s="137"/>
    </row>
    <row r="648" spans="1:50" ht="18.75" hidden="1" customHeight="1">
      <c r="A648" s="208"/>
      <c r="B648" s="205"/>
      <c r="C648" s="194"/>
      <c r="D648" s="205"/>
      <c r="E648" s="342"/>
      <c r="F648" s="343"/>
      <c r="G648" s="172"/>
      <c r="H648" s="133"/>
      <c r="I648" s="133"/>
      <c r="J648" s="133"/>
      <c r="K648" s="133"/>
      <c r="L648" s="133"/>
      <c r="M648" s="133"/>
      <c r="N648" s="133"/>
      <c r="O648" s="133"/>
      <c r="P648" s="133"/>
      <c r="Q648" s="133"/>
      <c r="R648" s="133"/>
      <c r="S648" s="133"/>
      <c r="T648" s="133"/>
      <c r="U648" s="133"/>
      <c r="V648" s="133"/>
      <c r="W648" s="133"/>
      <c r="X648" s="134"/>
      <c r="Y648" s="178"/>
      <c r="Z648" s="179"/>
      <c r="AA648" s="180"/>
      <c r="AB648" s="154"/>
      <c r="AC648" s="133"/>
      <c r="AD648" s="134"/>
      <c r="AE648" s="169"/>
      <c r="AF648" s="169"/>
      <c r="AG648" s="133" t="s">
        <v>236</v>
      </c>
      <c r="AH648" s="134"/>
      <c r="AI648" s="156"/>
      <c r="AJ648" s="156"/>
      <c r="AK648" s="156"/>
      <c r="AL648" s="154"/>
      <c r="AM648" s="156"/>
      <c r="AN648" s="156"/>
      <c r="AO648" s="156"/>
      <c r="AP648" s="154"/>
      <c r="AQ648" s="788"/>
      <c r="AR648" s="169"/>
      <c r="AS648" s="133" t="s">
        <v>236</v>
      </c>
      <c r="AT648" s="134"/>
      <c r="AU648" s="169"/>
      <c r="AV648" s="169"/>
      <c r="AW648" s="133" t="s">
        <v>181</v>
      </c>
      <c r="AX648" s="170"/>
    </row>
    <row r="649" spans="1:50" ht="23.25" hidden="1" customHeight="1">
      <c r="A649" s="208"/>
      <c r="B649" s="205"/>
      <c r="C649" s="194"/>
      <c r="D649" s="205"/>
      <c r="E649" s="342"/>
      <c r="F649" s="343"/>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4"/>
      <c r="AC649" s="164"/>
      <c r="AD649" s="164"/>
      <c r="AE649" s="340"/>
      <c r="AF649" s="158"/>
      <c r="AG649" s="158"/>
      <c r="AH649" s="158"/>
      <c r="AI649" s="340"/>
      <c r="AJ649" s="158"/>
      <c r="AK649" s="158"/>
      <c r="AL649" s="158"/>
      <c r="AM649" s="340"/>
      <c r="AN649" s="158"/>
      <c r="AO649" s="158"/>
      <c r="AP649" s="341"/>
      <c r="AQ649" s="340"/>
      <c r="AR649" s="158"/>
      <c r="AS649" s="158"/>
      <c r="AT649" s="341"/>
      <c r="AU649" s="158"/>
      <c r="AV649" s="158"/>
      <c r="AW649" s="158"/>
      <c r="AX649" s="159"/>
    </row>
    <row r="650" spans="1:50" ht="23.25" hidden="1" customHeight="1">
      <c r="A650" s="208"/>
      <c r="B650" s="205"/>
      <c r="C650" s="194"/>
      <c r="D650" s="205"/>
      <c r="E650" s="342"/>
      <c r="F650" s="343"/>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202"/>
      <c r="AC650" s="202"/>
      <c r="AD650" s="202"/>
      <c r="AE650" s="340"/>
      <c r="AF650" s="158"/>
      <c r="AG650" s="158"/>
      <c r="AH650" s="341"/>
      <c r="AI650" s="340"/>
      <c r="AJ650" s="158"/>
      <c r="AK650" s="158"/>
      <c r="AL650" s="158"/>
      <c r="AM650" s="340"/>
      <c r="AN650" s="158"/>
      <c r="AO650" s="158"/>
      <c r="AP650" s="341"/>
      <c r="AQ650" s="340"/>
      <c r="AR650" s="158"/>
      <c r="AS650" s="158"/>
      <c r="AT650" s="341"/>
      <c r="AU650" s="158"/>
      <c r="AV650" s="158"/>
      <c r="AW650" s="158"/>
      <c r="AX650" s="159"/>
    </row>
    <row r="651" spans="1:50" ht="23.25" hidden="1" customHeight="1">
      <c r="A651" s="208"/>
      <c r="B651" s="205"/>
      <c r="C651" s="194"/>
      <c r="D651" s="205"/>
      <c r="E651" s="342"/>
      <c r="F651" s="343"/>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634" t="s">
        <v>182</v>
      </c>
      <c r="AC651" s="634"/>
      <c r="AD651" s="634"/>
      <c r="AE651" s="340"/>
      <c r="AF651" s="158"/>
      <c r="AG651" s="158"/>
      <c r="AH651" s="341"/>
      <c r="AI651" s="340"/>
      <c r="AJ651" s="158"/>
      <c r="AK651" s="158"/>
      <c r="AL651" s="158"/>
      <c r="AM651" s="340"/>
      <c r="AN651" s="158"/>
      <c r="AO651" s="158"/>
      <c r="AP651" s="341"/>
      <c r="AQ651" s="340"/>
      <c r="AR651" s="158"/>
      <c r="AS651" s="158"/>
      <c r="AT651" s="341"/>
      <c r="AU651" s="158"/>
      <c r="AV651" s="158"/>
      <c r="AW651" s="158"/>
      <c r="AX651" s="159"/>
    </row>
    <row r="652" spans="1:50" ht="18.75" hidden="1" customHeight="1">
      <c r="A652" s="208"/>
      <c r="B652" s="205"/>
      <c r="C652" s="194"/>
      <c r="D652" s="205"/>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78"/>
      <c r="Z652" s="179"/>
      <c r="AA652" s="180"/>
      <c r="AB652" s="173" t="s">
        <v>11</v>
      </c>
      <c r="AC652" s="130"/>
      <c r="AD652" s="131"/>
      <c r="AE652" s="336" t="s">
        <v>243</v>
      </c>
      <c r="AF652" s="337"/>
      <c r="AG652" s="337"/>
      <c r="AH652" s="338"/>
      <c r="AI652" s="339" t="s">
        <v>414</v>
      </c>
      <c r="AJ652" s="339"/>
      <c r="AK652" s="339"/>
      <c r="AL652" s="173"/>
      <c r="AM652" s="339" t="s">
        <v>427</v>
      </c>
      <c r="AN652" s="339"/>
      <c r="AO652" s="339"/>
      <c r="AP652" s="173"/>
      <c r="AQ652" s="173" t="s">
        <v>235</v>
      </c>
      <c r="AR652" s="130"/>
      <c r="AS652" s="130"/>
      <c r="AT652" s="131"/>
      <c r="AU652" s="136" t="s">
        <v>134</v>
      </c>
      <c r="AV652" s="136"/>
      <c r="AW652" s="136"/>
      <c r="AX652" s="137"/>
    </row>
    <row r="653" spans="1:50" ht="18.75" hidden="1" customHeight="1">
      <c r="A653" s="208"/>
      <c r="B653" s="205"/>
      <c r="C653" s="194"/>
      <c r="D653" s="205"/>
      <c r="E653" s="342"/>
      <c r="F653" s="343"/>
      <c r="G653" s="172"/>
      <c r="H653" s="133"/>
      <c r="I653" s="133"/>
      <c r="J653" s="133"/>
      <c r="K653" s="133"/>
      <c r="L653" s="133"/>
      <c r="M653" s="133"/>
      <c r="N653" s="133"/>
      <c r="O653" s="133"/>
      <c r="P653" s="133"/>
      <c r="Q653" s="133"/>
      <c r="R653" s="133"/>
      <c r="S653" s="133"/>
      <c r="T653" s="133"/>
      <c r="U653" s="133"/>
      <c r="V653" s="133"/>
      <c r="W653" s="133"/>
      <c r="X653" s="134"/>
      <c r="Y653" s="178"/>
      <c r="Z653" s="179"/>
      <c r="AA653" s="180"/>
      <c r="AB653" s="154"/>
      <c r="AC653" s="133"/>
      <c r="AD653" s="134"/>
      <c r="AE653" s="169"/>
      <c r="AF653" s="169"/>
      <c r="AG653" s="133" t="s">
        <v>236</v>
      </c>
      <c r="AH653" s="134"/>
      <c r="AI653" s="156"/>
      <c r="AJ653" s="156"/>
      <c r="AK653" s="156"/>
      <c r="AL653" s="154"/>
      <c r="AM653" s="156"/>
      <c r="AN653" s="156"/>
      <c r="AO653" s="156"/>
      <c r="AP653" s="154"/>
      <c r="AQ653" s="788"/>
      <c r="AR653" s="169"/>
      <c r="AS653" s="133" t="s">
        <v>236</v>
      </c>
      <c r="AT653" s="134"/>
      <c r="AU653" s="169"/>
      <c r="AV653" s="169"/>
      <c r="AW653" s="133" t="s">
        <v>181</v>
      </c>
      <c r="AX653" s="170"/>
    </row>
    <row r="654" spans="1:50" ht="23.25" hidden="1" customHeight="1">
      <c r="A654" s="208"/>
      <c r="B654" s="205"/>
      <c r="C654" s="194"/>
      <c r="D654" s="205"/>
      <c r="E654" s="342"/>
      <c r="F654" s="343"/>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4"/>
      <c r="AC654" s="164"/>
      <c r="AD654" s="164"/>
      <c r="AE654" s="340"/>
      <c r="AF654" s="158"/>
      <c r="AG654" s="158"/>
      <c r="AH654" s="158"/>
      <c r="AI654" s="340"/>
      <c r="AJ654" s="158"/>
      <c r="AK654" s="158"/>
      <c r="AL654" s="158"/>
      <c r="AM654" s="340"/>
      <c r="AN654" s="158"/>
      <c r="AO654" s="158"/>
      <c r="AP654" s="341"/>
      <c r="AQ654" s="340"/>
      <c r="AR654" s="158"/>
      <c r="AS654" s="158"/>
      <c r="AT654" s="341"/>
      <c r="AU654" s="158"/>
      <c r="AV654" s="158"/>
      <c r="AW654" s="158"/>
      <c r="AX654" s="159"/>
    </row>
    <row r="655" spans="1:50" ht="23.25" hidden="1" customHeight="1">
      <c r="A655" s="208"/>
      <c r="B655" s="205"/>
      <c r="C655" s="194"/>
      <c r="D655" s="205"/>
      <c r="E655" s="342"/>
      <c r="F655" s="343"/>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202"/>
      <c r="AC655" s="202"/>
      <c r="AD655" s="202"/>
      <c r="AE655" s="340"/>
      <c r="AF655" s="158"/>
      <c r="AG655" s="158"/>
      <c r="AH655" s="341"/>
      <c r="AI655" s="340"/>
      <c r="AJ655" s="158"/>
      <c r="AK655" s="158"/>
      <c r="AL655" s="158"/>
      <c r="AM655" s="340"/>
      <c r="AN655" s="158"/>
      <c r="AO655" s="158"/>
      <c r="AP655" s="341"/>
      <c r="AQ655" s="340"/>
      <c r="AR655" s="158"/>
      <c r="AS655" s="158"/>
      <c r="AT655" s="341"/>
      <c r="AU655" s="158"/>
      <c r="AV655" s="158"/>
      <c r="AW655" s="158"/>
      <c r="AX655" s="159"/>
    </row>
    <row r="656" spans="1:50" ht="23.25" hidden="1" customHeight="1">
      <c r="A656" s="208"/>
      <c r="B656" s="205"/>
      <c r="C656" s="194"/>
      <c r="D656" s="205"/>
      <c r="E656" s="342"/>
      <c r="F656" s="343"/>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634" t="s">
        <v>182</v>
      </c>
      <c r="AC656" s="634"/>
      <c r="AD656" s="634"/>
      <c r="AE656" s="340"/>
      <c r="AF656" s="158"/>
      <c r="AG656" s="158"/>
      <c r="AH656" s="341"/>
      <c r="AI656" s="340"/>
      <c r="AJ656" s="158"/>
      <c r="AK656" s="158"/>
      <c r="AL656" s="158"/>
      <c r="AM656" s="340"/>
      <c r="AN656" s="158"/>
      <c r="AO656" s="158"/>
      <c r="AP656" s="341"/>
      <c r="AQ656" s="340"/>
      <c r="AR656" s="158"/>
      <c r="AS656" s="158"/>
      <c r="AT656" s="341"/>
      <c r="AU656" s="158"/>
      <c r="AV656" s="158"/>
      <c r="AW656" s="158"/>
      <c r="AX656" s="159"/>
    </row>
    <row r="657" spans="1:50" ht="18.75" hidden="1" customHeight="1">
      <c r="A657" s="208"/>
      <c r="B657" s="205"/>
      <c r="C657" s="194"/>
      <c r="D657" s="205"/>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78"/>
      <c r="Z657" s="179"/>
      <c r="AA657" s="180"/>
      <c r="AB657" s="173" t="s">
        <v>11</v>
      </c>
      <c r="AC657" s="130"/>
      <c r="AD657" s="131"/>
      <c r="AE657" s="336" t="s">
        <v>243</v>
      </c>
      <c r="AF657" s="337"/>
      <c r="AG657" s="337"/>
      <c r="AH657" s="338"/>
      <c r="AI657" s="339" t="s">
        <v>414</v>
      </c>
      <c r="AJ657" s="339"/>
      <c r="AK657" s="339"/>
      <c r="AL657" s="173"/>
      <c r="AM657" s="339" t="s">
        <v>427</v>
      </c>
      <c r="AN657" s="339"/>
      <c r="AO657" s="339"/>
      <c r="AP657" s="173"/>
      <c r="AQ657" s="173" t="s">
        <v>235</v>
      </c>
      <c r="AR657" s="130"/>
      <c r="AS657" s="130"/>
      <c r="AT657" s="131"/>
      <c r="AU657" s="136" t="s">
        <v>134</v>
      </c>
      <c r="AV657" s="136"/>
      <c r="AW657" s="136"/>
      <c r="AX657" s="137"/>
    </row>
    <row r="658" spans="1:50" ht="18.75" hidden="1" customHeight="1">
      <c r="A658" s="208"/>
      <c r="B658" s="205"/>
      <c r="C658" s="194"/>
      <c r="D658" s="205"/>
      <c r="E658" s="342"/>
      <c r="F658" s="343"/>
      <c r="G658" s="172"/>
      <c r="H658" s="133"/>
      <c r="I658" s="133"/>
      <c r="J658" s="133"/>
      <c r="K658" s="133"/>
      <c r="L658" s="133"/>
      <c r="M658" s="133"/>
      <c r="N658" s="133"/>
      <c r="O658" s="133"/>
      <c r="P658" s="133"/>
      <c r="Q658" s="133"/>
      <c r="R658" s="133"/>
      <c r="S658" s="133"/>
      <c r="T658" s="133"/>
      <c r="U658" s="133"/>
      <c r="V658" s="133"/>
      <c r="W658" s="133"/>
      <c r="X658" s="134"/>
      <c r="Y658" s="178"/>
      <c r="Z658" s="179"/>
      <c r="AA658" s="180"/>
      <c r="AB658" s="154"/>
      <c r="AC658" s="133"/>
      <c r="AD658" s="134"/>
      <c r="AE658" s="169"/>
      <c r="AF658" s="169"/>
      <c r="AG658" s="133" t="s">
        <v>236</v>
      </c>
      <c r="AH658" s="134"/>
      <c r="AI658" s="156"/>
      <c r="AJ658" s="156"/>
      <c r="AK658" s="156"/>
      <c r="AL658" s="154"/>
      <c r="AM658" s="156"/>
      <c r="AN658" s="156"/>
      <c r="AO658" s="156"/>
      <c r="AP658" s="154"/>
      <c r="AQ658" s="788"/>
      <c r="AR658" s="169"/>
      <c r="AS658" s="133" t="s">
        <v>236</v>
      </c>
      <c r="AT658" s="134"/>
      <c r="AU658" s="169"/>
      <c r="AV658" s="169"/>
      <c r="AW658" s="133" t="s">
        <v>181</v>
      </c>
      <c r="AX658" s="170"/>
    </row>
    <row r="659" spans="1:50" ht="23.25" hidden="1" customHeight="1">
      <c r="A659" s="208"/>
      <c r="B659" s="205"/>
      <c r="C659" s="194"/>
      <c r="D659" s="205"/>
      <c r="E659" s="342"/>
      <c r="F659" s="343"/>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4"/>
      <c r="AC659" s="164"/>
      <c r="AD659" s="164"/>
      <c r="AE659" s="340"/>
      <c r="AF659" s="158"/>
      <c r="AG659" s="158"/>
      <c r="AH659" s="158"/>
      <c r="AI659" s="340"/>
      <c r="AJ659" s="158"/>
      <c r="AK659" s="158"/>
      <c r="AL659" s="158"/>
      <c r="AM659" s="340"/>
      <c r="AN659" s="158"/>
      <c r="AO659" s="158"/>
      <c r="AP659" s="341"/>
      <c r="AQ659" s="340"/>
      <c r="AR659" s="158"/>
      <c r="AS659" s="158"/>
      <c r="AT659" s="341"/>
      <c r="AU659" s="158"/>
      <c r="AV659" s="158"/>
      <c r="AW659" s="158"/>
      <c r="AX659" s="159"/>
    </row>
    <row r="660" spans="1:50" ht="23.25" hidden="1" customHeight="1">
      <c r="A660" s="208"/>
      <c r="B660" s="205"/>
      <c r="C660" s="194"/>
      <c r="D660" s="205"/>
      <c r="E660" s="342"/>
      <c r="F660" s="343"/>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202"/>
      <c r="AC660" s="202"/>
      <c r="AD660" s="202"/>
      <c r="AE660" s="340"/>
      <c r="AF660" s="158"/>
      <c r="AG660" s="158"/>
      <c r="AH660" s="341"/>
      <c r="AI660" s="340"/>
      <c r="AJ660" s="158"/>
      <c r="AK660" s="158"/>
      <c r="AL660" s="158"/>
      <c r="AM660" s="340"/>
      <c r="AN660" s="158"/>
      <c r="AO660" s="158"/>
      <c r="AP660" s="341"/>
      <c r="AQ660" s="340"/>
      <c r="AR660" s="158"/>
      <c r="AS660" s="158"/>
      <c r="AT660" s="341"/>
      <c r="AU660" s="158"/>
      <c r="AV660" s="158"/>
      <c r="AW660" s="158"/>
      <c r="AX660" s="159"/>
    </row>
    <row r="661" spans="1:50" ht="23.25" hidden="1" customHeight="1">
      <c r="A661" s="208"/>
      <c r="B661" s="205"/>
      <c r="C661" s="194"/>
      <c r="D661" s="205"/>
      <c r="E661" s="342"/>
      <c r="F661" s="343"/>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634" t="s">
        <v>182</v>
      </c>
      <c r="AC661" s="634"/>
      <c r="AD661" s="634"/>
      <c r="AE661" s="340"/>
      <c r="AF661" s="158"/>
      <c r="AG661" s="158"/>
      <c r="AH661" s="341"/>
      <c r="AI661" s="340"/>
      <c r="AJ661" s="158"/>
      <c r="AK661" s="158"/>
      <c r="AL661" s="158"/>
      <c r="AM661" s="340"/>
      <c r="AN661" s="158"/>
      <c r="AO661" s="158"/>
      <c r="AP661" s="341"/>
      <c r="AQ661" s="340"/>
      <c r="AR661" s="158"/>
      <c r="AS661" s="158"/>
      <c r="AT661" s="341"/>
      <c r="AU661" s="158"/>
      <c r="AV661" s="158"/>
      <c r="AW661" s="158"/>
      <c r="AX661" s="159"/>
    </row>
    <row r="662" spans="1:50" ht="18.75" hidden="1" customHeight="1">
      <c r="A662" s="208"/>
      <c r="B662" s="205"/>
      <c r="C662" s="194"/>
      <c r="D662" s="205"/>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78"/>
      <c r="Z662" s="179"/>
      <c r="AA662" s="180"/>
      <c r="AB662" s="173" t="s">
        <v>11</v>
      </c>
      <c r="AC662" s="130"/>
      <c r="AD662" s="131"/>
      <c r="AE662" s="336" t="s">
        <v>243</v>
      </c>
      <c r="AF662" s="337"/>
      <c r="AG662" s="337"/>
      <c r="AH662" s="338"/>
      <c r="AI662" s="339" t="s">
        <v>414</v>
      </c>
      <c r="AJ662" s="339"/>
      <c r="AK662" s="339"/>
      <c r="AL662" s="173"/>
      <c r="AM662" s="339" t="s">
        <v>427</v>
      </c>
      <c r="AN662" s="339"/>
      <c r="AO662" s="339"/>
      <c r="AP662" s="173"/>
      <c r="AQ662" s="173" t="s">
        <v>235</v>
      </c>
      <c r="AR662" s="130"/>
      <c r="AS662" s="130"/>
      <c r="AT662" s="131"/>
      <c r="AU662" s="136" t="s">
        <v>134</v>
      </c>
      <c r="AV662" s="136"/>
      <c r="AW662" s="136"/>
      <c r="AX662" s="137"/>
    </row>
    <row r="663" spans="1:50" ht="18.75" hidden="1" customHeight="1">
      <c r="A663" s="208"/>
      <c r="B663" s="205"/>
      <c r="C663" s="194"/>
      <c r="D663" s="205"/>
      <c r="E663" s="342"/>
      <c r="F663" s="343"/>
      <c r="G663" s="172"/>
      <c r="H663" s="133"/>
      <c r="I663" s="133"/>
      <c r="J663" s="133"/>
      <c r="K663" s="133"/>
      <c r="L663" s="133"/>
      <c r="M663" s="133"/>
      <c r="N663" s="133"/>
      <c r="O663" s="133"/>
      <c r="P663" s="133"/>
      <c r="Q663" s="133"/>
      <c r="R663" s="133"/>
      <c r="S663" s="133"/>
      <c r="T663" s="133"/>
      <c r="U663" s="133"/>
      <c r="V663" s="133"/>
      <c r="W663" s="133"/>
      <c r="X663" s="134"/>
      <c r="Y663" s="178"/>
      <c r="Z663" s="179"/>
      <c r="AA663" s="180"/>
      <c r="AB663" s="154"/>
      <c r="AC663" s="133"/>
      <c r="AD663" s="134"/>
      <c r="AE663" s="169"/>
      <c r="AF663" s="169"/>
      <c r="AG663" s="133" t="s">
        <v>236</v>
      </c>
      <c r="AH663" s="134"/>
      <c r="AI663" s="156"/>
      <c r="AJ663" s="156"/>
      <c r="AK663" s="156"/>
      <c r="AL663" s="154"/>
      <c r="AM663" s="156"/>
      <c r="AN663" s="156"/>
      <c r="AO663" s="156"/>
      <c r="AP663" s="154"/>
      <c r="AQ663" s="788"/>
      <c r="AR663" s="169"/>
      <c r="AS663" s="133" t="s">
        <v>236</v>
      </c>
      <c r="AT663" s="134"/>
      <c r="AU663" s="169"/>
      <c r="AV663" s="169"/>
      <c r="AW663" s="133" t="s">
        <v>181</v>
      </c>
      <c r="AX663" s="170"/>
    </row>
    <row r="664" spans="1:50" ht="23.25" hidden="1" customHeight="1">
      <c r="A664" s="208"/>
      <c r="B664" s="205"/>
      <c r="C664" s="194"/>
      <c r="D664" s="205"/>
      <c r="E664" s="342"/>
      <c r="F664" s="343"/>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4"/>
      <c r="AC664" s="164"/>
      <c r="AD664" s="164"/>
      <c r="AE664" s="340"/>
      <c r="AF664" s="158"/>
      <c r="AG664" s="158"/>
      <c r="AH664" s="158"/>
      <c r="AI664" s="340"/>
      <c r="AJ664" s="158"/>
      <c r="AK664" s="158"/>
      <c r="AL664" s="158"/>
      <c r="AM664" s="340"/>
      <c r="AN664" s="158"/>
      <c r="AO664" s="158"/>
      <c r="AP664" s="341"/>
      <c r="AQ664" s="340"/>
      <c r="AR664" s="158"/>
      <c r="AS664" s="158"/>
      <c r="AT664" s="341"/>
      <c r="AU664" s="158"/>
      <c r="AV664" s="158"/>
      <c r="AW664" s="158"/>
      <c r="AX664" s="159"/>
    </row>
    <row r="665" spans="1:50" ht="23.25" hidden="1" customHeight="1">
      <c r="A665" s="208"/>
      <c r="B665" s="205"/>
      <c r="C665" s="194"/>
      <c r="D665" s="205"/>
      <c r="E665" s="342"/>
      <c r="F665" s="343"/>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202"/>
      <c r="AC665" s="202"/>
      <c r="AD665" s="202"/>
      <c r="AE665" s="340"/>
      <c r="AF665" s="158"/>
      <c r="AG665" s="158"/>
      <c r="AH665" s="341"/>
      <c r="AI665" s="340"/>
      <c r="AJ665" s="158"/>
      <c r="AK665" s="158"/>
      <c r="AL665" s="158"/>
      <c r="AM665" s="340"/>
      <c r="AN665" s="158"/>
      <c r="AO665" s="158"/>
      <c r="AP665" s="341"/>
      <c r="AQ665" s="340"/>
      <c r="AR665" s="158"/>
      <c r="AS665" s="158"/>
      <c r="AT665" s="341"/>
      <c r="AU665" s="158"/>
      <c r="AV665" s="158"/>
      <c r="AW665" s="158"/>
      <c r="AX665" s="159"/>
    </row>
    <row r="666" spans="1:50" ht="23.25" hidden="1" customHeight="1">
      <c r="A666" s="208"/>
      <c r="B666" s="205"/>
      <c r="C666" s="194"/>
      <c r="D666" s="205"/>
      <c r="E666" s="342"/>
      <c r="F666" s="343"/>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634" t="s">
        <v>182</v>
      </c>
      <c r="AC666" s="634"/>
      <c r="AD666" s="634"/>
      <c r="AE666" s="340"/>
      <c r="AF666" s="158"/>
      <c r="AG666" s="158"/>
      <c r="AH666" s="341"/>
      <c r="AI666" s="340"/>
      <c r="AJ666" s="158"/>
      <c r="AK666" s="158"/>
      <c r="AL666" s="158"/>
      <c r="AM666" s="340"/>
      <c r="AN666" s="158"/>
      <c r="AO666" s="158"/>
      <c r="AP666" s="341"/>
      <c r="AQ666" s="340"/>
      <c r="AR666" s="158"/>
      <c r="AS666" s="158"/>
      <c r="AT666" s="341"/>
      <c r="AU666" s="158"/>
      <c r="AV666" s="158"/>
      <c r="AW666" s="158"/>
      <c r="AX666" s="159"/>
    </row>
    <row r="667" spans="1:50" ht="18.75" hidden="1" customHeight="1">
      <c r="A667" s="208"/>
      <c r="B667" s="205"/>
      <c r="C667" s="194"/>
      <c r="D667" s="205"/>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78"/>
      <c r="Z667" s="179"/>
      <c r="AA667" s="180"/>
      <c r="AB667" s="173" t="s">
        <v>11</v>
      </c>
      <c r="AC667" s="130"/>
      <c r="AD667" s="131"/>
      <c r="AE667" s="336" t="s">
        <v>243</v>
      </c>
      <c r="AF667" s="337"/>
      <c r="AG667" s="337"/>
      <c r="AH667" s="338"/>
      <c r="AI667" s="339" t="s">
        <v>414</v>
      </c>
      <c r="AJ667" s="339"/>
      <c r="AK667" s="339"/>
      <c r="AL667" s="173"/>
      <c r="AM667" s="339" t="s">
        <v>427</v>
      </c>
      <c r="AN667" s="339"/>
      <c r="AO667" s="339"/>
      <c r="AP667" s="173"/>
      <c r="AQ667" s="173" t="s">
        <v>235</v>
      </c>
      <c r="AR667" s="130"/>
      <c r="AS667" s="130"/>
      <c r="AT667" s="131"/>
      <c r="AU667" s="136" t="s">
        <v>134</v>
      </c>
      <c r="AV667" s="136"/>
      <c r="AW667" s="136"/>
      <c r="AX667" s="137"/>
    </row>
    <row r="668" spans="1:50" ht="18.75" hidden="1" customHeight="1">
      <c r="A668" s="208"/>
      <c r="B668" s="205"/>
      <c r="C668" s="194"/>
      <c r="D668" s="205"/>
      <c r="E668" s="342"/>
      <c r="F668" s="343"/>
      <c r="G668" s="172"/>
      <c r="H668" s="133"/>
      <c r="I668" s="133"/>
      <c r="J668" s="133"/>
      <c r="K668" s="133"/>
      <c r="L668" s="133"/>
      <c r="M668" s="133"/>
      <c r="N668" s="133"/>
      <c r="O668" s="133"/>
      <c r="P668" s="133"/>
      <c r="Q668" s="133"/>
      <c r="R668" s="133"/>
      <c r="S668" s="133"/>
      <c r="T668" s="133"/>
      <c r="U668" s="133"/>
      <c r="V668" s="133"/>
      <c r="W668" s="133"/>
      <c r="X668" s="134"/>
      <c r="Y668" s="178"/>
      <c r="Z668" s="179"/>
      <c r="AA668" s="180"/>
      <c r="AB668" s="154"/>
      <c r="AC668" s="133"/>
      <c r="AD668" s="134"/>
      <c r="AE668" s="169"/>
      <c r="AF668" s="169"/>
      <c r="AG668" s="133" t="s">
        <v>236</v>
      </c>
      <c r="AH668" s="134"/>
      <c r="AI668" s="156"/>
      <c r="AJ668" s="156"/>
      <c r="AK668" s="156"/>
      <c r="AL668" s="154"/>
      <c r="AM668" s="156"/>
      <c r="AN668" s="156"/>
      <c r="AO668" s="156"/>
      <c r="AP668" s="154"/>
      <c r="AQ668" s="788"/>
      <c r="AR668" s="169"/>
      <c r="AS668" s="133" t="s">
        <v>236</v>
      </c>
      <c r="AT668" s="134"/>
      <c r="AU668" s="169"/>
      <c r="AV668" s="169"/>
      <c r="AW668" s="133" t="s">
        <v>181</v>
      </c>
      <c r="AX668" s="170"/>
    </row>
    <row r="669" spans="1:50" ht="23.25" hidden="1" customHeight="1">
      <c r="A669" s="208"/>
      <c r="B669" s="205"/>
      <c r="C669" s="194"/>
      <c r="D669" s="205"/>
      <c r="E669" s="342"/>
      <c r="F669" s="343"/>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4"/>
      <c r="AC669" s="164"/>
      <c r="AD669" s="164"/>
      <c r="AE669" s="340"/>
      <c r="AF669" s="158"/>
      <c r="AG669" s="158"/>
      <c r="AH669" s="158"/>
      <c r="AI669" s="340"/>
      <c r="AJ669" s="158"/>
      <c r="AK669" s="158"/>
      <c r="AL669" s="158"/>
      <c r="AM669" s="340"/>
      <c r="AN669" s="158"/>
      <c r="AO669" s="158"/>
      <c r="AP669" s="341"/>
      <c r="AQ669" s="340"/>
      <c r="AR669" s="158"/>
      <c r="AS669" s="158"/>
      <c r="AT669" s="341"/>
      <c r="AU669" s="158"/>
      <c r="AV669" s="158"/>
      <c r="AW669" s="158"/>
      <c r="AX669" s="159"/>
    </row>
    <row r="670" spans="1:50" ht="23.25" hidden="1" customHeight="1">
      <c r="A670" s="208"/>
      <c r="B670" s="205"/>
      <c r="C670" s="194"/>
      <c r="D670" s="205"/>
      <c r="E670" s="342"/>
      <c r="F670" s="343"/>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202"/>
      <c r="AC670" s="202"/>
      <c r="AD670" s="202"/>
      <c r="AE670" s="340"/>
      <c r="AF670" s="158"/>
      <c r="AG670" s="158"/>
      <c r="AH670" s="341"/>
      <c r="AI670" s="340"/>
      <c r="AJ670" s="158"/>
      <c r="AK670" s="158"/>
      <c r="AL670" s="158"/>
      <c r="AM670" s="340"/>
      <c r="AN670" s="158"/>
      <c r="AO670" s="158"/>
      <c r="AP670" s="341"/>
      <c r="AQ670" s="340"/>
      <c r="AR670" s="158"/>
      <c r="AS670" s="158"/>
      <c r="AT670" s="341"/>
      <c r="AU670" s="158"/>
      <c r="AV670" s="158"/>
      <c r="AW670" s="158"/>
      <c r="AX670" s="159"/>
    </row>
    <row r="671" spans="1:50" ht="23.25" hidden="1" customHeight="1">
      <c r="A671" s="208"/>
      <c r="B671" s="205"/>
      <c r="C671" s="194"/>
      <c r="D671" s="205"/>
      <c r="E671" s="342"/>
      <c r="F671" s="343"/>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634" t="s">
        <v>182</v>
      </c>
      <c r="AC671" s="634"/>
      <c r="AD671" s="634"/>
      <c r="AE671" s="340"/>
      <c r="AF671" s="158"/>
      <c r="AG671" s="158"/>
      <c r="AH671" s="341"/>
      <c r="AI671" s="340"/>
      <c r="AJ671" s="158"/>
      <c r="AK671" s="158"/>
      <c r="AL671" s="158"/>
      <c r="AM671" s="340"/>
      <c r="AN671" s="158"/>
      <c r="AO671" s="158"/>
      <c r="AP671" s="341"/>
      <c r="AQ671" s="340"/>
      <c r="AR671" s="158"/>
      <c r="AS671" s="158"/>
      <c r="AT671" s="341"/>
      <c r="AU671" s="158"/>
      <c r="AV671" s="158"/>
      <c r="AW671" s="158"/>
      <c r="AX671" s="159"/>
    </row>
    <row r="672" spans="1:50" ht="18.75" hidden="1" customHeight="1">
      <c r="A672" s="208"/>
      <c r="B672" s="205"/>
      <c r="C672" s="194"/>
      <c r="D672" s="205"/>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78"/>
      <c r="Z672" s="179"/>
      <c r="AA672" s="180"/>
      <c r="AB672" s="173" t="s">
        <v>11</v>
      </c>
      <c r="AC672" s="130"/>
      <c r="AD672" s="131"/>
      <c r="AE672" s="336" t="s">
        <v>243</v>
      </c>
      <c r="AF672" s="337"/>
      <c r="AG672" s="337"/>
      <c r="AH672" s="338"/>
      <c r="AI672" s="339" t="s">
        <v>414</v>
      </c>
      <c r="AJ672" s="339"/>
      <c r="AK672" s="339"/>
      <c r="AL672" s="173"/>
      <c r="AM672" s="339" t="s">
        <v>427</v>
      </c>
      <c r="AN672" s="339"/>
      <c r="AO672" s="339"/>
      <c r="AP672" s="173"/>
      <c r="AQ672" s="173" t="s">
        <v>235</v>
      </c>
      <c r="AR672" s="130"/>
      <c r="AS672" s="130"/>
      <c r="AT672" s="131"/>
      <c r="AU672" s="136" t="s">
        <v>134</v>
      </c>
      <c r="AV672" s="136"/>
      <c r="AW672" s="136"/>
      <c r="AX672" s="137"/>
    </row>
    <row r="673" spans="1:50" ht="18.75" hidden="1" customHeight="1">
      <c r="A673" s="208"/>
      <c r="B673" s="205"/>
      <c r="C673" s="194"/>
      <c r="D673" s="205"/>
      <c r="E673" s="342"/>
      <c r="F673" s="343"/>
      <c r="G673" s="172"/>
      <c r="H673" s="133"/>
      <c r="I673" s="133"/>
      <c r="J673" s="133"/>
      <c r="K673" s="133"/>
      <c r="L673" s="133"/>
      <c r="M673" s="133"/>
      <c r="N673" s="133"/>
      <c r="O673" s="133"/>
      <c r="P673" s="133"/>
      <c r="Q673" s="133"/>
      <c r="R673" s="133"/>
      <c r="S673" s="133"/>
      <c r="T673" s="133"/>
      <c r="U673" s="133"/>
      <c r="V673" s="133"/>
      <c r="W673" s="133"/>
      <c r="X673" s="134"/>
      <c r="Y673" s="178"/>
      <c r="Z673" s="179"/>
      <c r="AA673" s="180"/>
      <c r="AB673" s="154"/>
      <c r="AC673" s="133"/>
      <c r="AD673" s="134"/>
      <c r="AE673" s="169"/>
      <c r="AF673" s="169"/>
      <c r="AG673" s="133" t="s">
        <v>236</v>
      </c>
      <c r="AH673" s="134"/>
      <c r="AI673" s="156"/>
      <c r="AJ673" s="156"/>
      <c r="AK673" s="156"/>
      <c r="AL673" s="154"/>
      <c r="AM673" s="156"/>
      <c r="AN673" s="156"/>
      <c r="AO673" s="156"/>
      <c r="AP673" s="154"/>
      <c r="AQ673" s="788"/>
      <c r="AR673" s="169"/>
      <c r="AS673" s="133" t="s">
        <v>236</v>
      </c>
      <c r="AT673" s="134"/>
      <c r="AU673" s="169"/>
      <c r="AV673" s="169"/>
      <c r="AW673" s="133" t="s">
        <v>181</v>
      </c>
      <c r="AX673" s="170"/>
    </row>
    <row r="674" spans="1:50" ht="23.25" hidden="1" customHeight="1">
      <c r="A674" s="208"/>
      <c r="B674" s="205"/>
      <c r="C674" s="194"/>
      <c r="D674" s="205"/>
      <c r="E674" s="342"/>
      <c r="F674" s="343"/>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4"/>
      <c r="AC674" s="164"/>
      <c r="AD674" s="164"/>
      <c r="AE674" s="340"/>
      <c r="AF674" s="158"/>
      <c r="AG674" s="158"/>
      <c r="AH674" s="158"/>
      <c r="AI674" s="340"/>
      <c r="AJ674" s="158"/>
      <c r="AK674" s="158"/>
      <c r="AL674" s="158"/>
      <c r="AM674" s="340"/>
      <c r="AN674" s="158"/>
      <c r="AO674" s="158"/>
      <c r="AP674" s="341"/>
      <c r="AQ674" s="340"/>
      <c r="AR674" s="158"/>
      <c r="AS674" s="158"/>
      <c r="AT674" s="341"/>
      <c r="AU674" s="158"/>
      <c r="AV674" s="158"/>
      <c r="AW674" s="158"/>
      <c r="AX674" s="159"/>
    </row>
    <row r="675" spans="1:50" ht="23.25" hidden="1" customHeight="1">
      <c r="A675" s="208"/>
      <c r="B675" s="205"/>
      <c r="C675" s="194"/>
      <c r="D675" s="205"/>
      <c r="E675" s="342"/>
      <c r="F675" s="343"/>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202"/>
      <c r="AC675" s="202"/>
      <c r="AD675" s="202"/>
      <c r="AE675" s="340"/>
      <c r="AF675" s="158"/>
      <c r="AG675" s="158"/>
      <c r="AH675" s="341"/>
      <c r="AI675" s="340"/>
      <c r="AJ675" s="158"/>
      <c r="AK675" s="158"/>
      <c r="AL675" s="158"/>
      <c r="AM675" s="340"/>
      <c r="AN675" s="158"/>
      <c r="AO675" s="158"/>
      <c r="AP675" s="341"/>
      <c r="AQ675" s="340"/>
      <c r="AR675" s="158"/>
      <c r="AS675" s="158"/>
      <c r="AT675" s="341"/>
      <c r="AU675" s="158"/>
      <c r="AV675" s="158"/>
      <c r="AW675" s="158"/>
      <c r="AX675" s="159"/>
    </row>
    <row r="676" spans="1:50" ht="23.25" hidden="1" customHeight="1">
      <c r="A676" s="208"/>
      <c r="B676" s="205"/>
      <c r="C676" s="194"/>
      <c r="D676" s="205"/>
      <c r="E676" s="342"/>
      <c r="F676" s="343"/>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634" t="s">
        <v>14</v>
      </c>
      <c r="AC676" s="634"/>
      <c r="AD676" s="634"/>
      <c r="AE676" s="340"/>
      <c r="AF676" s="158"/>
      <c r="AG676" s="158"/>
      <c r="AH676" s="341"/>
      <c r="AI676" s="340"/>
      <c r="AJ676" s="158"/>
      <c r="AK676" s="158"/>
      <c r="AL676" s="158"/>
      <c r="AM676" s="340"/>
      <c r="AN676" s="158"/>
      <c r="AO676" s="158"/>
      <c r="AP676" s="341"/>
      <c r="AQ676" s="340"/>
      <c r="AR676" s="158"/>
      <c r="AS676" s="158"/>
      <c r="AT676" s="341"/>
      <c r="AU676" s="158"/>
      <c r="AV676" s="158"/>
      <c r="AW676" s="158"/>
      <c r="AX676" s="159"/>
    </row>
    <row r="677" spans="1:50" ht="18.75" hidden="1" customHeight="1">
      <c r="A677" s="208"/>
      <c r="B677" s="205"/>
      <c r="C677" s="194"/>
      <c r="D677" s="205"/>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78"/>
      <c r="Z677" s="179"/>
      <c r="AA677" s="180"/>
      <c r="AB677" s="173" t="s">
        <v>11</v>
      </c>
      <c r="AC677" s="130"/>
      <c r="AD677" s="131"/>
      <c r="AE677" s="336" t="s">
        <v>243</v>
      </c>
      <c r="AF677" s="337"/>
      <c r="AG677" s="337"/>
      <c r="AH677" s="338"/>
      <c r="AI677" s="339" t="s">
        <v>414</v>
      </c>
      <c r="AJ677" s="339"/>
      <c r="AK677" s="339"/>
      <c r="AL677" s="173"/>
      <c r="AM677" s="339" t="s">
        <v>427</v>
      </c>
      <c r="AN677" s="339"/>
      <c r="AO677" s="339"/>
      <c r="AP677" s="173"/>
      <c r="AQ677" s="173" t="s">
        <v>235</v>
      </c>
      <c r="AR677" s="130"/>
      <c r="AS677" s="130"/>
      <c r="AT677" s="131"/>
      <c r="AU677" s="136" t="s">
        <v>134</v>
      </c>
      <c r="AV677" s="136"/>
      <c r="AW677" s="136"/>
      <c r="AX677" s="137"/>
    </row>
    <row r="678" spans="1:50" ht="18.75" hidden="1" customHeight="1">
      <c r="A678" s="208"/>
      <c r="B678" s="205"/>
      <c r="C678" s="194"/>
      <c r="D678" s="205"/>
      <c r="E678" s="342"/>
      <c r="F678" s="343"/>
      <c r="G678" s="172"/>
      <c r="H678" s="133"/>
      <c r="I678" s="133"/>
      <c r="J678" s="133"/>
      <c r="K678" s="133"/>
      <c r="L678" s="133"/>
      <c r="M678" s="133"/>
      <c r="N678" s="133"/>
      <c r="O678" s="133"/>
      <c r="P678" s="133"/>
      <c r="Q678" s="133"/>
      <c r="R678" s="133"/>
      <c r="S678" s="133"/>
      <c r="T678" s="133"/>
      <c r="U678" s="133"/>
      <c r="V678" s="133"/>
      <c r="W678" s="133"/>
      <c r="X678" s="134"/>
      <c r="Y678" s="178"/>
      <c r="Z678" s="179"/>
      <c r="AA678" s="180"/>
      <c r="AB678" s="154"/>
      <c r="AC678" s="133"/>
      <c r="AD678" s="134"/>
      <c r="AE678" s="169"/>
      <c r="AF678" s="169"/>
      <c r="AG678" s="133" t="s">
        <v>236</v>
      </c>
      <c r="AH678" s="134"/>
      <c r="AI678" s="156"/>
      <c r="AJ678" s="156"/>
      <c r="AK678" s="156"/>
      <c r="AL678" s="154"/>
      <c r="AM678" s="156"/>
      <c r="AN678" s="156"/>
      <c r="AO678" s="156"/>
      <c r="AP678" s="154"/>
      <c r="AQ678" s="788"/>
      <c r="AR678" s="169"/>
      <c r="AS678" s="133" t="s">
        <v>236</v>
      </c>
      <c r="AT678" s="134"/>
      <c r="AU678" s="169"/>
      <c r="AV678" s="169"/>
      <c r="AW678" s="133" t="s">
        <v>181</v>
      </c>
      <c r="AX678" s="170"/>
    </row>
    <row r="679" spans="1:50" ht="23.25" hidden="1" customHeight="1">
      <c r="A679" s="208"/>
      <c r="B679" s="205"/>
      <c r="C679" s="194"/>
      <c r="D679" s="205"/>
      <c r="E679" s="342"/>
      <c r="F679" s="343"/>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4"/>
      <c r="AC679" s="164"/>
      <c r="AD679" s="164"/>
      <c r="AE679" s="340"/>
      <c r="AF679" s="158"/>
      <c r="AG679" s="158"/>
      <c r="AH679" s="158"/>
      <c r="AI679" s="340"/>
      <c r="AJ679" s="158"/>
      <c r="AK679" s="158"/>
      <c r="AL679" s="158"/>
      <c r="AM679" s="340"/>
      <c r="AN679" s="158"/>
      <c r="AO679" s="158"/>
      <c r="AP679" s="341"/>
      <c r="AQ679" s="340"/>
      <c r="AR679" s="158"/>
      <c r="AS679" s="158"/>
      <c r="AT679" s="341"/>
      <c r="AU679" s="158"/>
      <c r="AV679" s="158"/>
      <c r="AW679" s="158"/>
      <c r="AX679" s="159"/>
    </row>
    <row r="680" spans="1:50" ht="23.25" hidden="1" customHeight="1">
      <c r="A680" s="208"/>
      <c r="B680" s="205"/>
      <c r="C680" s="194"/>
      <c r="D680" s="205"/>
      <c r="E680" s="342"/>
      <c r="F680" s="343"/>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202"/>
      <c r="AC680" s="202"/>
      <c r="AD680" s="202"/>
      <c r="AE680" s="340"/>
      <c r="AF680" s="158"/>
      <c r="AG680" s="158"/>
      <c r="AH680" s="341"/>
      <c r="AI680" s="340"/>
      <c r="AJ680" s="158"/>
      <c r="AK680" s="158"/>
      <c r="AL680" s="158"/>
      <c r="AM680" s="340"/>
      <c r="AN680" s="158"/>
      <c r="AO680" s="158"/>
      <c r="AP680" s="341"/>
      <c r="AQ680" s="340"/>
      <c r="AR680" s="158"/>
      <c r="AS680" s="158"/>
      <c r="AT680" s="341"/>
      <c r="AU680" s="158"/>
      <c r="AV680" s="158"/>
      <c r="AW680" s="158"/>
      <c r="AX680" s="159"/>
    </row>
    <row r="681" spans="1:50" ht="23.25" hidden="1" customHeight="1">
      <c r="A681" s="208"/>
      <c r="B681" s="205"/>
      <c r="C681" s="194"/>
      <c r="D681" s="205"/>
      <c r="E681" s="342"/>
      <c r="F681" s="343"/>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634" t="s">
        <v>14</v>
      </c>
      <c r="AC681" s="634"/>
      <c r="AD681" s="634"/>
      <c r="AE681" s="340"/>
      <c r="AF681" s="158"/>
      <c r="AG681" s="158"/>
      <c r="AH681" s="341"/>
      <c r="AI681" s="340"/>
      <c r="AJ681" s="158"/>
      <c r="AK681" s="158"/>
      <c r="AL681" s="158"/>
      <c r="AM681" s="340"/>
      <c r="AN681" s="158"/>
      <c r="AO681" s="158"/>
      <c r="AP681" s="341"/>
      <c r="AQ681" s="340"/>
      <c r="AR681" s="158"/>
      <c r="AS681" s="158"/>
      <c r="AT681" s="341"/>
      <c r="AU681" s="158"/>
      <c r="AV681" s="158"/>
      <c r="AW681" s="158"/>
      <c r="AX681" s="159"/>
    </row>
    <row r="682" spans="1:50" ht="18.75" hidden="1" customHeight="1">
      <c r="A682" s="208"/>
      <c r="B682" s="205"/>
      <c r="C682" s="194"/>
      <c r="D682" s="205"/>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78"/>
      <c r="Z682" s="179"/>
      <c r="AA682" s="180"/>
      <c r="AB682" s="173" t="s">
        <v>11</v>
      </c>
      <c r="AC682" s="130"/>
      <c r="AD682" s="131"/>
      <c r="AE682" s="336" t="s">
        <v>243</v>
      </c>
      <c r="AF682" s="337"/>
      <c r="AG682" s="337"/>
      <c r="AH682" s="338"/>
      <c r="AI682" s="339" t="s">
        <v>414</v>
      </c>
      <c r="AJ682" s="339"/>
      <c r="AK682" s="339"/>
      <c r="AL682" s="173"/>
      <c r="AM682" s="339" t="s">
        <v>427</v>
      </c>
      <c r="AN682" s="339"/>
      <c r="AO682" s="339"/>
      <c r="AP682" s="173"/>
      <c r="AQ682" s="173" t="s">
        <v>235</v>
      </c>
      <c r="AR682" s="130"/>
      <c r="AS682" s="130"/>
      <c r="AT682" s="131"/>
      <c r="AU682" s="136" t="s">
        <v>134</v>
      </c>
      <c r="AV682" s="136"/>
      <c r="AW682" s="136"/>
      <c r="AX682" s="137"/>
    </row>
    <row r="683" spans="1:50" ht="18.75" hidden="1" customHeight="1">
      <c r="A683" s="208"/>
      <c r="B683" s="205"/>
      <c r="C683" s="194"/>
      <c r="D683" s="205"/>
      <c r="E683" s="342"/>
      <c r="F683" s="343"/>
      <c r="G683" s="172"/>
      <c r="H683" s="133"/>
      <c r="I683" s="133"/>
      <c r="J683" s="133"/>
      <c r="K683" s="133"/>
      <c r="L683" s="133"/>
      <c r="M683" s="133"/>
      <c r="N683" s="133"/>
      <c r="O683" s="133"/>
      <c r="P683" s="133"/>
      <c r="Q683" s="133"/>
      <c r="R683" s="133"/>
      <c r="S683" s="133"/>
      <c r="T683" s="133"/>
      <c r="U683" s="133"/>
      <c r="V683" s="133"/>
      <c r="W683" s="133"/>
      <c r="X683" s="134"/>
      <c r="Y683" s="178"/>
      <c r="Z683" s="179"/>
      <c r="AA683" s="180"/>
      <c r="AB683" s="154"/>
      <c r="AC683" s="133"/>
      <c r="AD683" s="134"/>
      <c r="AE683" s="169"/>
      <c r="AF683" s="169"/>
      <c r="AG683" s="133" t="s">
        <v>236</v>
      </c>
      <c r="AH683" s="134"/>
      <c r="AI683" s="156"/>
      <c r="AJ683" s="156"/>
      <c r="AK683" s="156"/>
      <c r="AL683" s="154"/>
      <c r="AM683" s="156"/>
      <c r="AN683" s="156"/>
      <c r="AO683" s="156"/>
      <c r="AP683" s="154"/>
      <c r="AQ683" s="788"/>
      <c r="AR683" s="169"/>
      <c r="AS683" s="133" t="s">
        <v>236</v>
      </c>
      <c r="AT683" s="134"/>
      <c r="AU683" s="169"/>
      <c r="AV683" s="169"/>
      <c r="AW683" s="133" t="s">
        <v>181</v>
      </c>
      <c r="AX683" s="170"/>
    </row>
    <row r="684" spans="1:50" ht="23.25" hidden="1" customHeight="1">
      <c r="A684" s="208"/>
      <c r="B684" s="205"/>
      <c r="C684" s="194"/>
      <c r="D684" s="205"/>
      <c r="E684" s="342"/>
      <c r="F684" s="343"/>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4"/>
      <c r="AC684" s="164"/>
      <c r="AD684" s="164"/>
      <c r="AE684" s="340"/>
      <c r="AF684" s="158"/>
      <c r="AG684" s="158"/>
      <c r="AH684" s="158"/>
      <c r="AI684" s="340"/>
      <c r="AJ684" s="158"/>
      <c r="AK684" s="158"/>
      <c r="AL684" s="158"/>
      <c r="AM684" s="340"/>
      <c r="AN684" s="158"/>
      <c r="AO684" s="158"/>
      <c r="AP684" s="341"/>
      <c r="AQ684" s="340"/>
      <c r="AR684" s="158"/>
      <c r="AS684" s="158"/>
      <c r="AT684" s="341"/>
      <c r="AU684" s="158"/>
      <c r="AV684" s="158"/>
      <c r="AW684" s="158"/>
      <c r="AX684" s="159"/>
    </row>
    <row r="685" spans="1:50" ht="23.25" hidden="1" customHeight="1">
      <c r="A685" s="208"/>
      <c r="B685" s="205"/>
      <c r="C685" s="194"/>
      <c r="D685" s="205"/>
      <c r="E685" s="342"/>
      <c r="F685" s="343"/>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202"/>
      <c r="AC685" s="202"/>
      <c r="AD685" s="202"/>
      <c r="AE685" s="340"/>
      <c r="AF685" s="158"/>
      <c r="AG685" s="158"/>
      <c r="AH685" s="341"/>
      <c r="AI685" s="340"/>
      <c r="AJ685" s="158"/>
      <c r="AK685" s="158"/>
      <c r="AL685" s="158"/>
      <c r="AM685" s="340"/>
      <c r="AN685" s="158"/>
      <c r="AO685" s="158"/>
      <c r="AP685" s="341"/>
      <c r="AQ685" s="340"/>
      <c r="AR685" s="158"/>
      <c r="AS685" s="158"/>
      <c r="AT685" s="341"/>
      <c r="AU685" s="158"/>
      <c r="AV685" s="158"/>
      <c r="AW685" s="158"/>
      <c r="AX685" s="159"/>
    </row>
    <row r="686" spans="1:50" ht="23.25" hidden="1" customHeight="1">
      <c r="A686" s="208"/>
      <c r="B686" s="205"/>
      <c r="C686" s="194"/>
      <c r="D686" s="205"/>
      <c r="E686" s="342"/>
      <c r="F686" s="343"/>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634" t="s">
        <v>14</v>
      </c>
      <c r="AC686" s="634"/>
      <c r="AD686" s="634"/>
      <c r="AE686" s="340"/>
      <c r="AF686" s="158"/>
      <c r="AG686" s="158"/>
      <c r="AH686" s="341"/>
      <c r="AI686" s="340"/>
      <c r="AJ686" s="158"/>
      <c r="AK686" s="158"/>
      <c r="AL686" s="158"/>
      <c r="AM686" s="340"/>
      <c r="AN686" s="158"/>
      <c r="AO686" s="158"/>
      <c r="AP686" s="341"/>
      <c r="AQ686" s="340"/>
      <c r="AR686" s="158"/>
      <c r="AS686" s="158"/>
      <c r="AT686" s="341"/>
      <c r="AU686" s="158"/>
      <c r="AV686" s="158"/>
      <c r="AW686" s="158"/>
      <c r="AX686" s="159"/>
    </row>
    <row r="687" spans="1:50" ht="18.75" hidden="1" customHeight="1">
      <c r="A687" s="208"/>
      <c r="B687" s="205"/>
      <c r="C687" s="194"/>
      <c r="D687" s="205"/>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78"/>
      <c r="Z687" s="179"/>
      <c r="AA687" s="180"/>
      <c r="AB687" s="173" t="s">
        <v>11</v>
      </c>
      <c r="AC687" s="130"/>
      <c r="AD687" s="131"/>
      <c r="AE687" s="336" t="s">
        <v>243</v>
      </c>
      <c r="AF687" s="337"/>
      <c r="AG687" s="337"/>
      <c r="AH687" s="338"/>
      <c r="AI687" s="339" t="s">
        <v>414</v>
      </c>
      <c r="AJ687" s="339"/>
      <c r="AK687" s="339"/>
      <c r="AL687" s="173"/>
      <c r="AM687" s="339" t="s">
        <v>427</v>
      </c>
      <c r="AN687" s="339"/>
      <c r="AO687" s="339"/>
      <c r="AP687" s="173"/>
      <c r="AQ687" s="173" t="s">
        <v>235</v>
      </c>
      <c r="AR687" s="130"/>
      <c r="AS687" s="130"/>
      <c r="AT687" s="131"/>
      <c r="AU687" s="136" t="s">
        <v>134</v>
      </c>
      <c r="AV687" s="136"/>
      <c r="AW687" s="136"/>
      <c r="AX687" s="137"/>
    </row>
    <row r="688" spans="1:50" ht="18.75" hidden="1" customHeight="1">
      <c r="A688" s="208"/>
      <c r="B688" s="205"/>
      <c r="C688" s="194"/>
      <c r="D688" s="205"/>
      <c r="E688" s="342"/>
      <c r="F688" s="343"/>
      <c r="G688" s="172"/>
      <c r="H688" s="133"/>
      <c r="I688" s="133"/>
      <c r="J688" s="133"/>
      <c r="K688" s="133"/>
      <c r="L688" s="133"/>
      <c r="M688" s="133"/>
      <c r="N688" s="133"/>
      <c r="O688" s="133"/>
      <c r="P688" s="133"/>
      <c r="Q688" s="133"/>
      <c r="R688" s="133"/>
      <c r="S688" s="133"/>
      <c r="T688" s="133"/>
      <c r="U688" s="133"/>
      <c r="V688" s="133"/>
      <c r="W688" s="133"/>
      <c r="X688" s="134"/>
      <c r="Y688" s="178"/>
      <c r="Z688" s="179"/>
      <c r="AA688" s="180"/>
      <c r="AB688" s="154"/>
      <c r="AC688" s="133"/>
      <c r="AD688" s="134"/>
      <c r="AE688" s="169"/>
      <c r="AF688" s="169"/>
      <c r="AG688" s="133" t="s">
        <v>236</v>
      </c>
      <c r="AH688" s="134"/>
      <c r="AI688" s="156"/>
      <c r="AJ688" s="156"/>
      <c r="AK688" s="156"/>
      <c r="AL688" s="154"/>
      <c r="AM688" s="156"/>
      <c r="AN688" s="156"/>
      <c r="AO688" s="156"/>
      <c r="AP688" s="154"/>
      <c r="AQ688" s="788"/>
      <c r="AR688" s="169"/>
      <c r="AS688" s="133" t="s">
        <v>236</v>
      </c>
      <c r="AT688" s="134"/>
      <c r="AU688" s="169"/>
      <c r="AV688" s="169"/>
      <c r="AW688" s="133" t="s">
        <v>181</v>
      </c>
      <c r="AX688" s="170"/>
    </row>
    <row r="689" spans="1:50" ht="23.25" hidden="1" customHeight="1">
      <c r="A689" s="208"/>
      <c r="B689" s="205"/>
      <c r="C689" s="194"/>
      <c r="D689" s="205"/>
      <c r="E689" s="342"/>
      <c r="F689" s="343"/>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4"/>
      <c r="AC689" s="164"/>
      <c r="AD689" s="164"/>
      <c r="AE689" s="340"/>
      <c r="AF689" s="158"/>
      <c r="AG689" s="158"/>
      <c r="AH689" s="158"/>
      <c r="AI689" s="340"/>
      <c r="AJ689" s="158"/>
      <c r="AK689" s="158"/>
      <c r="AL689" s="158"/>
      <c r="AM689" s="340"/>
      <c r="AN689" s="158"/>
      <c r="AO689" s="158"/>
      <c r="AP689" s="341"/>
      <c r="AQ689" s="340"/>
      <c r="AR689" s="158"/>
      <c r="AS689" s="158"/>
      <c r="AT689" s="341"/>
      <c r="AU689" s="158"/>
      <c r="AV689" s="158"/>
      <c r="AW689" s="158"/>
      <c r="AX689" s="159"/>
    </row>
    <row r="690" spans="1:50" ht="23.25" hidden="1" customHeight="1">
      <c r="A690" s="208"/>
      <c r="B690" s="205"/>
      <c r="C690" s="194"/>
      <c r="D690" s="205"/>
      <c r="E690" s="342"/>
      <c r="F690" s="343"/>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202"/>
      <c r="AC690" s="202"/>
      <c r="AD690" s="202"/>
      <c r="AE690" s="340"/>
      <c r="AF690" s="158"/>
      <c r="AG690" s="158"/>
      <c r="AH690" s="341"/>
      <c r="AI690" s="340"/>
      <c r="AJ690" s="158"/>
      <c r="AK690" s="158"/>
      <c r="AL690" s="158"/>
      <c r="AM690" s="340"/>
      <c r="AN690" s="158"/>
      <c r="AO690" s="158"/>
      <c r="AP690" s="341"/>
      <c r="AQ690" s="340"/>
      <c r="AR690" s="158"/>
      <c r="AS690" s="158"/>
      <c r="AT690" s="341"/>
      <c r="AU690" s="158"/>
      <c r="AV690" s="158"/>
      <c r="AW690" s="158"/>
      <c r="AX690" s="159"/>
    </row>
    <row r="691" spans="1:50" ht="23.25" hidden="1" customHeight="1">
      <c r="A691" s="208"/>
      <c r="B691" s="205"/>
      <c r="C691" s="194"/>
      <c r="D691" s="205"/>
      <c r="E691" s="342"/>
      <c r="F691" s="343"/>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634" t="s">
        <v>14</v>
      </c>
      <c r="AC691" s="634"/>
      <c r="AD691" s="634"/>
      <c r="AE691" s="340"/>
      <c r="AF691" s="158"/>
      <c r="AG691" s="158"/>
      <c r="AH691" s="341"/>
      <c r="AI691" s="340"/>
      <c r="AJ691" s="158"/>
      <c r="AK691" s="158"/>
      <c r="AL691" s="158"/>
      <c r="AM691" s="340"/>
      <c r="AN691" s="158"/>
      <c r="AO691" s="158"/>
      <c r="AP691" s="341"/>
      <c r="AQ691" s="340"/>
      <c r="AR691" s="158"/>
      <c r="AS691" s="158"/>
      <c r="AT691" s="341"/>
      <c r="AU691" s="158"/>
      <c r="AV691" s="158"/>
      <c r="AW691" s="158"/>
      <c r="AX691" s="159"/>
    </row>
    <row r="692" spans="1:50" ht="18.75" hidden="1" customHeight="1">
      <c r="A692" s="208"/>
      <c r="B692" s="205"/>
      <c r="C692" s="194"/>
      <c r="D692" s="205"/>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78"/>
      <c r="Z692" s="179"/>
      <c r="AA692" s="180"/>
      <c r="AB692" s="173" t="s">
        <v>11</v>
      </c>
      <c r="AC692" s="130"/>
      <c r="AD692" s="131"/>
      <c r="AE692" s="336" t="s">
        <v>243</v>
      </c>
      <c r="AF692" s="337"/>
      <c r="AG692" s="337"/>
      <c r="AH692" s="338"/>
      <c r="AI692" s="339" t="s">
        <v>414</v>
      </c>
      <c r="AJ692" s="339"/>
      <c r="AK692" s="339"/>
      <c r="AL692" s="173"/>
      <c r="AM692" s="339" t="s">
        <v>427</v>
      </c>
      <c r="AN692" s="339"/>
      <c r="AO692" s="339"/>
      <c r="AP692" s="173"/>
      <c r="AQ692" s="173" t="s">
        <v>235</v>
      </c>
      <c r="AR692" s="130"/>
      <c r="AS692" s="130"/>
      <c r="AT692" s="131"/>
      <c r="AU692" s="136" t="s">
        <v>134</v>
      </c>
      <c r="AV692" s="136"/>
      <c r="AW692" s="136"/>
      <c r="AX692" s="137"/>
    </row>
    <row r="693" spans="1:50" ht="18.75" hidden="1" customHeight="1">
      <c r="A693" s="208"/>
      <c r="B693" s="205"/>
      <c r="C693" s="194"/>
      <c r="D693" s="205"/>
      <c r="E693" s="342"/>
      <c r="F693" s="343"/>
      <c r="G693" s="172"/>
      <c r="H693" s="133"/>
      <c r="I693" s="133"/>
      <c r="J693" s="133"/>
      <c r="K693" s="133"/>
      <c r="L693" s="133"/>
      <c r="M693" s="133"/>
      <c r="N693" s="133"/>
      <c r="O693" s="133"/>
      <c r="P693" s="133"/>
      <c r="Q693" s="133"/>
      <c r="R693" s="133"/>
      <c r="S693" s="133"/>
      <c r="T693" s="133"/>
      <c r="U693" s="133"/>
      <c r="V693" s="133"/>
      <c r="W693" s="133"/>
      <c r="X693" s="134"/>
      <c r="Y693" s="178"/>
      <c r="Z693" s="179"/>
      <c r="AA693" s="180"/>
      <c r="AB693" s="154"/>
      <c r="AC693" s="133"/>
      <c r="AD693" s="134"/>
      <c r="AE693" s="169"/>
      <c r="AF693" s="169"/>
      <c r="AG693" s="133" t="s">
        <v>236</v>
      </c>
      <c r="AH693" s="134"/>
      <c r="AI693" s="156"/>
      <c r="AJ693" s="156"/>
      <c r="AK693" s="156"/>
      <c r="AL693" s="154"/>
      <c r="AM693" s="156"/>
      <c r="AN693" s="156"/>
      <c r="AO693" s="156"/>
      <c r="AP693" s="154"/>
      <c r="AQ693" s="788"/>
      <c r="AR693" s="169"/>
      <c r="AS693" s="133" t="s">
        <v>236</v>
      </c>
      <c r="AT693" s="134"/>
      <c r="AU693" s="169"/>
      <c r="AV693" s="169"/>
      <c r="AW693" s="133" t="s">
        <v>181</v>
      </c>
      <c r="AX693" s="170"/>
    </row>
    <row r="694" spans="1:50" ht="23.25" hidden="1" customHeight="1">
      <c r="A694" s="208"/>
      <c r="B694" s="205"/>
      <c r="C694" s="194"/>
      <c r="D694" s="205"/>
      <c r="E694" s="342"/>
      <c r="F694" s="343"/>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4"/>
      <c r="AC694" s="164"/>
      <c r="AD694" s="164"/>
      <c r="AE694" s="340"/>
      <c r="AF694" s="158"/>
      <c r="AG694" s="158"/>
      <c r="AH694" s="158"/>
      <c r="AI694" s="340"/>
      <c r="AJ694" s="158"/>
      <c r="AK694" s="158"/>
      <c r="AL694" s="158"/>
      <c r="AM694" s="340"/>
      <c r="AN694" s="158"/>
      <c r="AO694" s="158"/>
      <c r="AP694" s="341"/>
      <c r="AQ694" s="340"/>
      <c r="AR694" s="158"/>
      <c r="AS694" s="158"/>
      <c r="AT694" s="341"/>
      <c r="AU694" s="158"/>
      <c r="AV694" s="158"/>
      <c r="AW694" s="158"/>
      <c r="AX694" s="159"/>
    </row>
    <row r="695" spans="1:50" ht="23.25" hidden="1" customHeight="1">
      <c r="A695" s="208"/>
      <c r="B695" s="205"/>
      <c r="C695" s="194"/>
      <c r="D695" s="205"/>
      <c r="E695" s="342"/>
      <c r="F695" s="343"/>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202"/>
      <c r="AC695" s="202"/>
      <c r="AD695" s="202"/>
      <c r="AE695" s="340"/>
      <c r="AF695" s="158"/>
      <c r="AG695" s="158"/>
      <c r="AH695" s="341"/>
      <c r="AI695" s="340"/>
      <c r="AJ695" s="158"/>
      <c r="AK695" s="158"/>
      <c r="AL695" s="158"/>
      <c r="AM695" s="340"/>
      <c r="AN695" s="158"/>
      <c r="AO695" s="158"/>
      <c r="AP695" s="341"/>
      <c r="AQ695" s="340"/>
      <c r="AR695" s="158"/>
      <c r="AS695" s="158"/>
      <c r="AT695" s="341"/>
      <c r="AU695" s="158"/>
      <c r="AV695" s="158"/>
      <c r="AW695" s="158"/>
      <c r="AX695" s="159"/>
    </row>
    <row r="696" spans="1:50" ht="23.25" hidden="1" customHeight="1">
      <c r="A696" s="208"/>
      <c r="B696" s="205"/>
      <c r="C696" s="194"/>
      <c r="D696" s="205"/>
      <c r="E696" s="342"/>
      <c r="F696" s="343"/>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634" t="s">
        <v>14</v>
      </c>
      <c r="AC696" s="634"/>
      <c r="AD696" s="634"/>
      <c r="AE696" s="340"/>
      <c r="AF696" s="158"/>
      <c r="AG696" s="158"/>
      <c r="AH696" s="341"/>
      <c r="AI696" s="340"/>
      <c r="AJ696" s="158"/>
      <c r="AK696" s="158"/>
      <c r="AL696" s="158"/>
      <c r="AM696" s="340"/>
      <c r="AN696" s="158"/>
      <c r="AO696" s="158"/>
      <c r="AP696" s="341"/>
      <c r="AQ696" s="340"/>
      <c r="AR696" s="158"/>
      <c r="AS696" s="158"/>
      <c r="AT696" s="341"/>
      <c r="AU696" s="158"/>
      <c r="AV696" s="158"/>
      <c r="AW696" s="158"/>
      <c r="AX696" s="159"/>
    </row>
    <row r="697" spans="1:50" ht="23.9" hidden="1" customHeight="1">
      <c r="A697" s="208"/>
      <c r="B697" s="205"/>
      <c r="C697" s="194"/>
      <c r="D697" s="205"/>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208"/>
      <c r="B698" s="205"/>
      <c r="C698" s="194"/>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209"/>
      <c r="B699" s="210"/>
      <c r="C699" s="983"/>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861" t="s">
        <v>31</v>
      </c>
      <c r="AH701" s="427"/>
      <c r="AI701" s="427"/>
      <c r="AJ701" s="427"/>
      <c r="AK701" s="427"/>
      <c r="AL701" s="427"/>
      <c r="AM701" s="427"/>
      <c r="AN701" s="427"/>
      <c r="AO701" s="427"/>
      <c r="AP701" s="427"/>
      <c r="AQ701" s="427"/>
      <c r="AR701" s="427"/>
      <c r="AS701" s="427"/>
      <c r="AT701" s="427"/>
      <c r="AU701" s="427"/>
      <c r="AV701" s="427"/>
      <c r="AW701" s="427"/>
      <c r="AX701" s="862"/>
    </row>
    <row r="702" spans="1:50" ht="67.5" customHeight="1">
      <c r="A702" s="918" t="s">
        <v>140</v>
      </c>
      <c r="B702" s="919"/>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27" t="s">
        <v>563</v>
      </c>
      <c r="AE702" s="328"/>
      <c r="AF702" s="328"/>
      <c r="AG702" s="430" t="s">
        <v>605</v>
      </c>
      <c r="AH702" s="431"/>
      <c r="AI702" s="431"/>
      <c r="AJ702" s="431"/>
      <c r="AK702" s="431"/>
      <c r="AL702" s="431"/>
      <c r="AM702" s="431"/>
      <c r="AN702" s="431"/>
      <c r="AO702" s="431"/>
      <c r="AP702" s="431"/>
      <c r="AQ702" s="431"/>
      <c r="AR702" s="431"/>
      <c r="AS702" s="431"/>
      <c r="AT702" s="431"/>
      <c r="AU702" s="431"/>
      <c r="AV702" s="431"/>
      <c r="AW702" s="431"/>
      <c r="AX702" s="432"/>
    </row>
    <row r="703" spans="1:50" ht="126" customHeight="1">
      <c r="A703" s="920"/>
      <c r="B703" s="921"/>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54"/>
      <c r="AD703" s="327" t="s">
        <v>563</v>
      </c>
      <c r="AE703" s="328"/>
      <c r="AF703" s="328"/>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298.5" customHeight="1">
      <c r="A704" s="922"/>
      <c r="B704" s="923"/>
      <c r="C704" s="855" t="s">
        <v>142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327" t="s">
        <v>563</v>
      </c>
      <c r="AE704" s="328"/>
      <c r="AF704" s="328"/>
      <c r="AG704" s="181" t="s">
        <v>607</v>
      </c>
      <c r="AH704" s="108"/>
      <c r="AI704" s="108"/>
      <c r="AJ704" s="108"/>
      <c r="AK704" s="108"/>
      <c r="AL704" s="108"/>
      <c r="AM704" s="108"/>
      <c r="AN704" s="108"/>
      <c r="AO704" s="108"/>
      <c r="AP704" s="108"/>
      <c r="AQ704" s="108"/>
      <c r="AR704" s="108"/>
      <c r="AS704" s="108"/>
      <c r="AT704" s="108"/>
      <c r="AU704" s="108"/>
      <c r="AV704" s="108"/>
      <c r="AW704" s="108"/>
      <c r="AX704" s="182"/>
    </row>
    <row r="705" spans="1:50" ht="27" customHeight="1">
      <c r="A705" s="679" t="s">
        <v>39</v>
      </c>
      <c r="B705" s="680"/>
      <c r="C705" s="858" t="s">
        <v>41</v>
      </c>
      <c r="D705" s="859"/>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0"/>
      <c r="AD705" s="757" t="s">
        <v>563</v>
      </c>
      <c r="AE705" s="758"/>
      <c r="AF705" s="758"/>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81"/>
      <c r="B706" s="682"/>
      <c r="C706" s="835"/>
      <c r="D706" s="836"/>
      <c r="E706" s="773" t="s">
        <v>381</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704" t="s">
        <v>609</v>
      </c>
      <c r="AE706" s="705"/>
      <c r="AF706" s="706"/>
      <c r="AG706" s="181"/>
      <c r="AH706" s="108"/>
      <c r="AI706" s="108"/>
      <c r="AJ706" s="108"/>
      <c r="AK706" s="108"/>
      <c r="AL706" s="108"/>
      <c r="AM706" s="108"/>
      <c r="AN706" s="108"/>
      <c r="AO706" s="108"/>
      <c r="AP706" s="108"/>
      <c r="AQ706" s="108"/>
      <c r="AR706" s="108"/>
      <c r="AS706" s="108"/>
      <c r="AT706" s="108"/>
      <c r="AU706" s="108"/>
      <c r="AV706" s="108"/>
      <c r="AW706" s="108"/>
      <c r="AX706" s="182"/>
    </row>
    <row r="707" spans="1:50" ht="84" customHeight="1">
      <c r="A707" s="681"/>
      <c r="B707" s="682"/>
      <c r="C707" s="837"/>
      <c r="D707" s="838"/>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9" t="s">
        <v>609</v>
      </c>
      <c r="AE707" s="880"/>
      <c r="AF707" s="880"/>
      <c r="AG707" s="181"/>
      <c r="AH707" s="108"/>
      <c r="AI707" s="108"/>
      <c r="AJ707" s="108"/>
      <c r="AK707" s="108"/>
      <c r="AL707" s="108"/>
      <c r="AM707" s="108"/>
      <c r="AN707" s="108"/>
      <c r="AO707" s="108"/>
      <c r="AP707" s="108"/>
      <c r="AQ707" s="108"/>
      <c r="AR707" s="108"/>
      <c r="AS707" s="108"/>
      <c r="AT707" s="108"/>
      <c r="AU707" s="108"/>
      <c r="AV707" s="108"/>
      <c r="AW707" s="108"/>
      <c r="AX707" s="182"/>
    </row>
    <row r="708" spans="1:50" ht="69" customHeight="1">
      <c r="A708" s="681"/>
      <c r="B708" s="683"/>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327" t="s">
        <v>563</v>
      </c>
      <c r="AE708" s="328"/>
      <c r="AF708" s="328"/>
      <c r="AG708" s="785" t="s">
        <v>610</v>
      </c>
      <c r="AH708" s="786"/>
      <c r="AI708" s="786"/>
      <c r="AJ708" s="786"/>
      <c r="AK708" s="786"/>
      <c r="AL708" s="786"/>
      <c r="AM708" s="786"/>
      <c r="AN708" s="786"/>
      <c r="AO708" s="786"/>
      <c r="AP708" s="786"/>
      <c r="AQ708" s="786"/>
      <c r="AR708" s="786"/>
      <c r="AS708" s="786"/>
      <c r="AT708" s="786"/>
      <c r="AU708" s="786"/>
      <c r="AV708" s="786"/>
      <c r="AW708" s="786"/>
      <c r="AX708" s="787"/>
    </row>
    <row r="709" spans="1:50" ht="74.25" customHeight="1">
      <c r="A709" s="681"/>
      <c r="B709" s="683"/>
      <c r="C709" s="453" t="s">
        <v>143</v>
      </c>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327" t="s">
        <v>563</v>
      </c>
      <c r="AE709" s="328"/>
      <c r="AF709" s="328"/>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54" customHeight="1">
      <c r="A710" s="681"/>
      <c r="B710" s="683"/>
      <c r="C710" s="453" t="s">
        <v>38</v>
      </c>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327" t="s">
        <v>563</v>
      </c>
      <c r="AE710" s="328"/>
      <c r="AF710" s="328"/>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56.25" customHeight="1">
      <c r="A711" s="681"/>
      <c r="B711" s="683"/>
      <c r="C711" s="453" t="s">
        <v>43</v>
      </c>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654"/>
      <c r="AD711" s="327" t="s">
        <v>563</v>
      </c>
      <c r="AE711" s="328"/>
      <c r="AF711" s="328"/>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81"/>
      <c r="B712" s="683"/>
      <c r="C712" s="453" t="s">
        <v>346</v>
      </c>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654"/>
      <c r="AD712" s="823" t="s">
        <v>614</v>
      </c>
      <c r="AE712" s="824"/>
      <c r="AF712" s="824"/>
      <c r="AG712" s="847" t="s">
        <v>409</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81"/>
      <c r="B713" s="683"/>
      <c r="C713" s="1031" t="s">
        <v>347</v>
      </c>
      <c r="D713" s="1032"/>
      <c r="E713" s="1032"/>
      <c r="F713" s="1032"/>
      <c r="G713" s="1032"/>
      <c r="H713" s="1032"/>
      <c r="I713" s="1032"/>
      <c r="J713" s="1032"/>
      <c r="K713" s="1032"/>
      <c r="L713" s="1032"/>
      <c r="M713" s="1032"/>
      <c r="N713" s="1032"/>
      <c r="O713" s="1032"/>
      <c r="P713" s="1032"/>
      <c r="Q713" s="1032"/>
      <c r="R713" s="1032"/>
      <c r="S713" s="1032"/>
      <c r="T713" s="1032"/>
      <c r="U713" s="1032"/>
      <c r="V713" s="1032"/>
      <c r="W713" s="1032"/>
      <c r="X713" s="1032"/>
      <c r="Y713" s="1032"/>
      <c r="Z713" s="1032"/>
      <c r="AA713" s="1032"/>
      <c r="AB713" s="1032"/>
      <c r="AC713" s="1033"/>
      <c r="AD713" s="704" t="s">
        <v>614</v>
      </c>
      <c r="AE713" s="705"/>
      <c r="AF713" s="706"/>
      <c r="AG713" s="101" t="s">
        <v>409</v>
      </c>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c r="A714" s="684"/>
      <c r="B714" s="685"/>
      <c r="C714" s="686" t="s">
        <v>324</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327" t="s">
        <v>563</v>
      </c>
      <c r="AE714" s="328"/>
      <c r="AF714" s="328"/>
      <c r="AG714" s="779" t="s">
        <v>615</v>
      </c>
      <c r="AH714" s="780"/>
      <c r="AI714" s="780"/>
      <c r="AJ714" s="780"/>
      <c r="AK714" s="780"/>
      <c r="AL714" s="780"/>
      <c r="AM714" s="780"/>
      <c r="AN714" s="780"/>
      <c r="AO714" s="780"/>
      <c r="AP714" s="780"/>
      <c r="AQ714" s="780"/>
      <c r="AR714" s="780"/>
      <c r="AS714" s="780"/>
      <c r="AT714" s="780"/>
      <c r="AU714" s="780"/>
      <c r="AV714" s="780"/>
      <c r="AW714" s="780"/>
      <c r="AX714" s="781"/>
    </row>
    <row r="715" spans="1:50" ht="64.5" customHeight="1">
      <c r="A715" s="679" t="s">
        <v>40</v>
      </c>
      <c r="B715" s="825"/>
      <c r="C715" s="826" t="s">
        <v>325</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327" t="s">
        <v>563</v>
      </c>
      <c r="AE715" s="328"/>
      <c r="AF715" s="328"/>
      <c r="AG715" s="785" t="s">
        <v>616</v>
      </c>
      <c r="AH715" s="786"/>
      <c r="AI715" s="786"/>
      <c r="AJ715" s="786"/>
      <c r="AK715" s="786"/>
      <c r="AL715" s="786"/>
      <c r="AM715" s="786"/>
      <c r="AN715" s="786"/>
      <c r="AO715" s="786"/>
      <c r="AP715" s="786"/>
      <c r="AQ715" s="786"/>
      <c r="AR715" s="786"/>
      <c r="AS715" s="786"/>
      <c r="AT715" s="786"/>
      <c r="AU715" s="786"/>
      <c r="AV715" s="786"/>
      <c r="AW715" s="786"/>
      <c r="AX715" s="787"/>
    </row>
    <row r="716" spans="1:50" ht="64.5" customHeight="1">
      <c r="A716" s="681"/>
      <c r="B716" s="683"/>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327" t="s">
        <v>563</v>
      </c>
      <c r="AE716" s="328"/>
      <c r="AF716" s="328"/>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64.5" customHeight="1">
      <c r="A717" s="681"/>
      <c r="B717" s="683"/>
      <c r="C717" s="453" t="s">
        <v>246</v>
      </c>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327" t="s">
        <v>563</v>
      </c>
      <c r="AE717" s="328"/>
      <c r="AF717" s="328"/>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64.5" customHeight="1">
      <c r="A718" s="684"/>
      <c r="B718" s="685"/>
      <c r="C718" s="453" t="s">
        <v>44</v>
      </c>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327" t="s">
        <v>563</v>
      </c>
      <c r="AE718" s="328"/>
      <c r="AF718" s="328"/>
      <c r="AG718" s="127" t="s">
        <v>751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17" t="s">
        <v>58</v>
      </c>
      <c r="B719" s="818"/>
      <c r="C719" s="664" t="s">
        <v>144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9" t="s">
        <v>563</v>
      </c>
      <c r="AE719" s="650"/>
      <c r="AF719" s="650"/>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819"/>
      <c r="B720" s="820"/>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81"/>
      <c r="AH720" s="108"/>
      <c r="AI720" s="108"/>
      <c r="AJ720" s="108"/>
      <c r="AK720" s="108"/>
      <c r="AL720" s="108"/>
      <c r="AM720" s="108"/>
      <c r="AN720" s="108"/>
      <c r="AO720" s="108"/>
      <c r="AP720" s="108"/>
      <c r="AQ720" s="108"/>
      <c r="AR720" s="108"/>
      <c r="AS720" s="108"/>
      <c r="AT720" s="108"/>
      <c r="AU720" s="108"/>
      <c r="AV720" s="108"/>
      <c r="AW720" s="108"/>
      <c r="AX720" s="182"/>
    </row>
    <row r="721" spans="1:50" ht="24.75" customHeight="1">
      <c r="A721" s="819"/>
      <c r="B721" s="820"/>
      <c r="C721" s="295" t="s">
        <v>620</v>
      </c>
      <c r="D721" s="296"/>
      <c r="E721" s="296"/>
      <c r="F721" s="297"/>
      <c r="G721" s="286"/>
      <c r="H721" s="287"/>
      <c r="I721" s="82" t="str">
        <f>IF(OR(G721="　", G721=""), "", "-")</f>
        <v/>
      </c>
      <c r="J721" s="290" t="s">
        <v>564</v>
      </c>
      <c r="K721" s="290"/>
      <c r="L721" s="82" t="str">
        <f>IF(M721="","","-")</f>
        <v/>
      </c>
      <c r="M721" s="83"/>
      <c r="N721" s="303" t="s">
        <v>622</v>
      </c>
      <c r="O721" s="304"/>
      <c r="P721" s="304"/>
      <c r="Q721" s="304"/>
      <c r="R721" s="304"/>
      <c r="S721" s="304"/>
      <c r="T721" s="304"/>
      <c r="U721" s="304"/>
      <c r="V721" s="304"/>
      <c r="W721" s="304"/>
      <c r="X721" s="304"/>
      <c r="Y721" s="304"/>
      <c r="Z721" s="304"/>
      <c r="AA721" s="304"/>
      <c r="AB721" s="304"/>
      <c r="AC721" s="304"/>
      <c r="AD721" s="304"/>
      <c r="AE721" s="304"/>
      <c r="AF721" s="305"/>
      <c r="AG721" s="181"/>
      <c r="AH721" s="108"/>
      <c r="AI721" s="108"/>
      <c r="AJ721" s="108"/>
      <c r="AK721" s="108"/>
      <c r="AL721" s="108"/>
      <c r="AM721" s="108"/>
      <c r="AN721" s="108"/>
      <c r="AO721" s="108"/>
      <c r="AP721" s="108"/>
      <c r="AQ721" s="108"/>
      <c r="AR721" s="108"/>
      <c r="AS721" s="108"/>
      <c r="AT721" s="108"/>
      <c r="AU721" s="108"/>
      <c r="AV721" s="108"/>
      <c r="AW721" s="108"/>
      <c r="AX721" s="182"/>
    </row>
    <row r="722" spans="1:50" ht="24.75" customHeight="1">
      <c r="A722" s="819"/>
      <c r="B722" s="820"/>
      <c r="C722" s="295" t="s">
        <v>621</v>
      </c>
      <c r="D722" s="296"/>
      <c r="E722" s="296"/>
      <c r="F722" s="297"/>
      <c r="G722" s="286"/>
      <c r="H722" s="287"/>
      <c r="I722" s="82" t="str">
        <f t="shared" ref="I722:I725" si="4">IF(OR(G722="　", G722=""), "", "-")</f>
        <v/>
      </c>
      <c r="J722" s="290" t="s">
        <v>409</v>
      </c>
      <c r="K722" s="290"/>
      <c r="L722" s="82" t="str">
        <f t="shared" ref="L722:L725" si="5">IF(M722="","","-")</f>
        <v/>
      </c>
      <c r="M722" s="83"/>
      <c r="N722" s="303" t="s">
        <v>623</v>
      </c>
      <c r="O722" s="304"/>
      <c r="P722" s="304"/>
      <c r="Q722" s="304"/>
      <c r="R722" s="304"/>
      <c r="S722" s="304"/>
      <c r="T722" s="304"/>
      <c r="U722" s="304"/>
      <c r="V722" s="304"/>
      <c r="W722" s="304"/>
      <c r="X722" s="304"/>
      <c r="Y722" s="304"/>
      <c r="Z722" s="304"/>
      <c r="AA722" s="304"/>
      <c r="AB722" s="304"/>
      <c r="AC722" s="304"/>
      <c r="AD722" s="304"/>
      <c r="AE722" s="304"/>
      <c r="AF722" s="305"/>
      <c r="AG722" s="181"/>
      <c r="AH722" s="108"/>
      <c r="AI722" s="108"/>
      <c r="AJ722" s="108"/>
      <c r="AK722" s="108"/>
      <c r="AL722" s="108"/>
      <c r="AM722" s="108"/>
      <c r="AN722" s="108"/>
      <c r="AO722" s="108"/>
      <c r="AP722" s="108"/>
      <c r="AQ722" s="108"/>
      <c r="AR722" s="108"/>
      <c r="AS722" s="108"/>
      <c r="AT722" s="108"/>
      <c r="AU722" s="108"/>
      <c r="AV722" s="108"/>
      <c r="AW722" s="108"/>
      <c r="AX722" s="182"/>
    </row>
    <row r="723" spans="1:50" ht="24.75" customHeight="1">
      <c r="A723" s="819"/>
      <c r="B723" s="820"/>
      <c r="C723" s="295" t="s">
        <v>621</v>
      </c>
      <c r="D723" s="296"/>
      <c r="E723" s="296"/>
      <c r="F723" s="297"/>
      <c r="G723" s="286"/>
      <c r="H723" s="287"/>
      <c r="I723" s="82" t="str">
        <f t="shared" si="4"/>
        <v/>
      </c>
      <c r="J723" s="290" t="s">
        <v>564</v>
      </c>
      <c r="K723" s="290"/>
      <c r="L723" s="82" t="str">
        <f t="shared" si="5"/>
        <v/>
      </c>
      <c r="M723" s="83"/>
      <c r="N723" s="303" t="s">
        <v>624</v>
      </c>
      <c r="O723" s="304"/>
      <c r="P723" s="304"/>
      <c r="Q723" s="304"/>
      <c r="R723" s="304"/>
      <c r="S723" s="304"/>
      <c r="T723" s="304"/>
      <c r="U723" s="304"/>
      <c r="V723" s="304"/>
      <c r="W723" s="304"/>
      <c r="X723" s="304"/>
      <c r="Y723" s="304"/>
      <c r="Z723" s="304"/>
      <c r="AA723" s="304"/>
      <c r="AB723" s="304"/>
      <c r="AC723" s="304"/>
      <c r="AD723" s="304"/>
      <c r="AE723" s="304"/>
      <c r="AF723" s="305"/>
      <c r="AG723" s="181"/>
      <c r="AH723" s="108"/>
      <c r="AI723" s="108"/>
      <c r="AJ723" s="108"/>
      <c r="AK723" s="108"/>
      <c r="AL723" s="108"/>
      <c r="AM723" s="108"/>
      <c r="AN723" s="108"/>
      <c r="AO723" s="108"/>
      <c r="AP723" s="108"/>
      <c r="AQ723" s="108"/>
      <c r="AR723" s="108"/>
      <c r="AS723" s="108"/>
      <c r="AT723" s="108"/>
      <c r="AU723" s="108"/>
      <c r="AV723" s="108"/>
      <c r="AW723" s="108"/>
      <c r="AX723" s="182"/>
    </row>
    <row r="724" spans="1:50" ht="24.75" hidden="1" customHeight="1">
      <c r="A724" s="819"/>
      <c r="B724" s="82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81"/>
      <c r="AH724" s="108"/>
      <c r="AI724" s="108"/>
      <c r="AJ724" s="108"/>
      <c r="AK724" s="108"/>
      <c r="AL724" s="108"/>
      <c r="AM724" s="108"/>
      <c r="AN724" s="108"/>
      <c r="AO724" s="108"/>
      <c r="AP724" s="108"/>
      <c r="AQ724" s="108"/>
      <c r="AR724" s="108"/>
      <c r="AS724" s="108"/>
      <c r="AT724" s="108"/>
      <c r="AU724" s="108"/>
      <c r="AV724" s="108"/>
      <c r="AW724" s="108"/>
      <c r="AX724" s="182"/>
    </row>
    <row r="725" spans="1:50" ht="24.75" hidden="1" customHeight="1">
      <c r="A725" s="821"/>
      <c r="B725" s="82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79.5" customHeight="1">
      <c r="A726" s="679" t="s">
        <v>48</v>
      </c>
      <c r="B726" s="843"/>
      <c r="C726" s="852" t="s">
        <v>53</v>
      </c>
      <c r="D726" s="881"/>
      <c r="E726" s="881"/>
      <c r="F726" s="882"/>
      <c r="G726" s="438" t="s">
        <v>795</v>
      </c>
      <c r="H726" s="438"/>
      <c r="I726" s="438"/>
      <c r="J726" s="438"/>
      <c r="K726" s="438"/>
      <c r="L726" s="438"/>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438"/>
      <c r="AI726" s="438"/>
      <c r="AJ726" s="438"/>
      <c r="AK726" s="438"/>
      <c r="AL726" s="438"/>
      <c r="AM726" s="438"/>
      <c r="AN726" s="438"/>
      <c r="AO726" s="438"/>
      <c r="AP726" s="438"/>
      <c r="AQ726" s="438"/>
      <c r="AR726" s="438"/>
      <c r="AS726" s="438"/>
      <c r="AT726" s="438"/>
      <c r="AU726" s="438"/>
      <c r="AV726" s="438"/>
      <c r="AW726" s="438"/>
      <c r="AX726" s="439"/>
    </row>
    <row r="727" spans="1:50" ht="79.5" customHeight="1" thickBot="1">
      <c r="A727" s="844"/>
      <c r="B727" s="845"/>
      <c r="C727" s="692" t="s">
        <v>57</v>
      </c>
      <c r="D727" s="693"/>
      <c r="E727" s="693"/>
      <c r="F727" s="694"/>
      <c r="G727" s="436" t="s">
        <v>795</v>
      </c>
      <c r="H727" s="436"/>
      <c r="I727" s="436"/>
      <c r="J727" s="436"/>
      <c r="K727" s="436"/>
      <c r="L727" s="436"/>
      <c r="M727" s="436"/>
      <c r="N727" s="436"/>
      <c r="O727" s="436"/>
      <c r="P727" s="436"/>
      <c r="Q727" s="436"/>
      <c r="R727" s="436"/>
      <c r="S727" s="436"/>
      <c r="T727" s="436"/>
      <c r="U727" s="436"/>
      <c r="V727" s="436"/>
      <c r="W727" s="436"/>
      <c r="X727" s="436"/>
      <c r="Y727" s="436"/>
      <c r="Z727" s="436"/>
      <c r="AA727" s="436"/>
      <c r="AB727" s="436"/>
      <c r="AC727" s="436"/>
      <c r="AD727" s="436"/>
      <c r="AE727" s="436"/>
      <c r="AF727" s="436"/>
      <c r="AG727" s="436"/>
      <c r="AH727" s="436"/>
      <c r="AI727" s="436"/>
      <c r="AJ727" s="436"/>
      <c r="AK727" s="436"/>
      <c r="AL727" s="436"/>
      <c r="AM727" s="436"/>
      <c r="AN727" s="436"/>
      <c r="AO727" s="436"/>
      <c r="AP727" s="436"/>
      <c r="AQ727" s="436"/>
      <c r="AR727" s="436"/>
      <c r="AS727" s="436"/>
      <c r="AT727" s="436"/>
      <c r="AU727" s="436"/>
      <c r="AV727" s="436"/>
      <c r="AW727" s="436"/>
      <c r="AX727" s="437"/>
    </row>
    <row r="728" spans="1:50" ht="24" customHeight="1">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43.5" customHeight="1" thickBot="1">
      <c r="A729" s="673" t="s">
        <v>795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35.5" customHeight="1" thickBot="1">
      <c r="A731" s="840"/>
      <c r="B731" s="841"/>
      <c r="C731" s="841"/>
      <c r="D731" s="841"/>
      <c r="E731" s="842"/>
      <c r="F731" s="772" t="s">
        <v>795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37.5" customHeight="1" thickBot="1">
      <c r="A733" s="716"/>
      <c r="B733" s="717"/>
      <c r="C733" s="717"/>
      <c r="D733" s="717"/>
      <c r="E733" s="718"/>
      <c r="F733" s="676" t="s">
        <v>795</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c r="A735" s="831" t="s">
        <v>795</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c r="A736" s="689" t="s">
        <v>352</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c r="A737" s="1038" t="s">
        <v>404</v>
      </c>
      <c r="B737" s="161"/>
      <c r="C737" s="161"/>
      <c r="D737" s="162"/>
      <c r="E737" s="1039" t="s">
        <v>409</v>
      </c>
      <c r="F737" s="1039"/>
      <c r="G737" s="1039"/>
      <c r="H737" s="1039"/>
      <c r="I737" s="1039"/>
      <c r="J737" s="1039"/>
      <c r="K737" s="1039"/>
      <c r="L737" s="1039"/>
      <c r="M737" s="1039"/>
      <c r="N737" s="366" t="s">
        <v>399</v>
      </c>
      <c r="O737" s="366"/>
      <c r="P737" s="366"/>
      <c r="Q737" s="366"/>
      <c r="R737" s="1039" t="s">
        <v>564</v>
      </c>
      <c r="S737" s="1039"/>
      <c r="T737" s="1039"/>
      <c r="U737" s="1039"/>
      <c r="V737" s="1039"/>
      <c r="W737" s="1039"/>
      <c r="X737" s="1039"/>
      <c r="Y737" s="1039"/>
      <c r="Z737" s="1039"/>
      <c r="AA737" s="366" t="s">
        <v>398</v>
      </c>
      <c r="AB737" s="366"/>
      <c r="AC737" s="366"/>
      <c r="AD737" s="366"/>
      <c r="AE737" s="1039" t="s">
        <v>564</v>
      </c>
      <c r="AF737" s="1039"/>
      <c r="AG737" s="1039"/>
      <c r="AH737" s="1039"/>
      <c r="AI737" s="1039"/>
      <c r="AJ737" s="1039"/>
      <c r="AK737" s="1039"/>
      <c r="AL737" s="1039"/>
      <c r="AM737" s="1039"/>
      <c r="AN737" s="366" t="s">
        <v>397</v>
      </c>
      <c r="AO737" s="366"/>
      <c r="AP737" s="366"/>
      <c r="AQ737" s="366"/>
      <c r="AR737" s="1045" t="s">
        <v>601</v>
      </c>
      <c r="AS737" s="1046"/>
      <c r="AT737" s="1046"/>
      <c r="AU737" s="1046"/>
      <c r="AV737" s="1046"/>
      <c r="AW737" s="1046"/>
      <c r="AX737" s="1047"/>
      <c r="AY737" s="88"/>
      <c r="AZ737" s="88"/>
    </row>
    <row r="738" spans="1:52" ht="24.75" customHeight="1">
      <c r="A738" s="1038" t="s">
        <v>396</v>
      </c>
      <c r="B738" s="161"/>
      <c r="C738" s="161"/>
      <c r="D738" s="162"/>
      <c r="E738" s="1039" t="s">
        <v>625</v>
      </c>
      <c r="F738" s="1039"/>
      <c r="G738" s="1039"/>
      <c r="H738" s="1039"/>
      <c r="I738" s="1039"/>
      <c r="J738" s="1039"/>
      <c r="K738" s="1039"/>
      <c r="L738" s="1039"/>
      <c r="M738" s="1039"/>
      <c r="N738" s="366" t="s">
        <v>395</v>
      </c>
      <c r="O738" s="366"/>
      <c r="P738" s="366"/>
      <c r="Q738" s="366"/>
      <c r="R738" s="1039" t="s">
        <v>626</v>
      </c>
      <c r="S738" s="1039"/>
      <c r="T738" s="1039"/>
      <c r="U738" s="1039"/>
      <c r="V738" s="1039"/>
      <c r="W738" s="1039"/>
      <c r="X738" s="1039"/>
      <c r="Y738" s="1039"/>
      <c r="Z738" s="1039"/>
      <c r="AA738" s="366" t="s">
        <v>394</v>
      </c>
      <c r="AB738" s="366"/>
      <c r="AC738" s="366"/>
      <c r="AD738" s="366"/>
      <c r="AE738" s="1039" t="s">
        <v>627</v>
      </c>
      <c r="AF738" s="1039"/>
      <c r="AG738" s="1039"/>
      <c r="AH738" s="1039"/>
      <c r="AI738" s="1039"/>
      <c r="AJ738" s="1039"/>
      <c r="AK738" s="1039"/>
      <c r="AL738" s="1039"/>
      <c r="AM738" s="1039"/>
      <c r="AN738" s="366" t="s">
        <v>393</v>
      </c>
      <c r="AO738" s="366"/>
      <c r="AP738" s="366"/>
      <c r="AQ738" s="366"/>
      <c r="AR738" s="1045" t="s">
        <v>628</v>
      </c>
      <c r="AS738" s="1046"/>
      <c r="AT738" s="1046"/>
      <c r="AU738" s="1046"/>
      <c r="AV738" s="1046"/>
      <c r="AW738" s="1046"/>
      <c r="AX738" s="1047"/>
    </row>
    <row r="739" spans="1:52" ht="24.75" customHeight="1">
      <c r="A739" s="1038" t="s">
        <v>392</v>
      </c>
      <c r="B739" s="161"/>
      <c r="C739" s="161"/>
      <c r="D739" s="162"/>
      <c r="E739" s="1039" t="s">
        <v>629</v>
      </c>
      <c r="F739" s="1039"/>
      <c r="G739" s="1039"/>
      <c r="H739" s="1039"/>
      <c r="I739" s="1039"/>
      <c r="J739" s="1039"/>
      <c r="K739" s="1039"/>
      <c r="L739" s="1039"/>
      <c r="M739" s="1039"/>
      <c r="N739" s="1040"/>
      <c r="O739" s="1040"/>
      <c r="P739" s="1040"/>
      <c r="Q739" s="1040"/>
      <c r="R739" s="1041"/>
      <c r="S739" s="1041"/>
      <c r="T739" s="1041"/>
      <c r="U739" s="1041"/>
      <c r="V739" s="1041"/>
      <c r="W739" s="1041"/>
      <c r="X739" s="1041"/>
      <c r="Y739" s="1041"/>
      <c r="Z739" s="1041"/>
      <c r="AA739" s="1040"/>
      <c r="AB739" s="1040"/>
      <c r="AC739" s="1040"/>
      <c r="AD739" s="1040"/>
      <c r="AE739" s="1041"/>
      <c r="AF739" s="1041"/>
      <c r="AG739" s="1041"/>
      <c r="AH739" s="1041"/>
      <c r="AI739" s="1041"/>
      <c r="AJ739" s="1041"/>
      <c r="AK739" s="1041"/>
      <c r="AL739" s="1041"/>
      <c r="AM739" s="1041"/>
      <c r="AN739" s="1040"/>
      <c r="AO739" s="1040"/>
      <c r="AP739" s="1040"/>
      <c r="AQ739" s="1040"/>
      <c r="AR739" s="1042"/>
      <c r="AS739" s="1043"/>
      <c r="AT739" s="1043"/>
      <c r="AU739" s="1043"/>
      <c r="AV739" s="1043"/>
      <c r="AW739" s="1043"/>
      <c r="AX739" s="1044"/>
    </row>
    <row r="740" spans="1:52" ht="24.75" customHeight="1" thickBot="1">
      <c r="A740" s="1020" t="s">
        <v>416</v>
      </c>
      <c r="B740" s="1021"/>
      <c r="C740" s="1021"/>
      <c r="D740" s="1022"/>
      <c r="E740" s="1023" t="s">
        <v>558</v>
      </c>
      <c r="F740" s="1024"/>
      <c r="G740" s="1024"/>
      <c r="H740" s="92" t="str">
        <f>IF(E740="", "", "(")</f>
        <v>(</v>
      </c>
      <c r="I740" s="1024"/>
      <c r="J740" s="1024"/>
      <c r="K740" s="92" t="str">
        <f>IF(OR(I740="　", I740=""), "", "-")</f>
        <v/>
      </c>
      <c r="L740" s="1025">
        <v>32</v>
      </c>
      <c r="M740" s="1025"/>
      <c r="N740" s="93" t="str">
        <f>IF(O740="", "", "-")</f>
        <v/>
      </c>
      <c r="O740" s="94"/>
      <c r="P740" s="93" t="str">
        <f>IF(E740="", "", ")")</f>
        <v>)</v>
      </c>
      <c r="Q740" s="1023"/>
      <c r="R740" s="1024"/>
      <c r="S740" s="1024"/>
      <c r="T740" s="92" t="str">
        <f>IF(Q740="", "", "(")</f>
        <v/>
      </c>
      <c r="U740" s="1024"/>
      <c r="V740" s="1024"/>
      <c r="W740" s="92" t="str">
        <f>IF(OR(U740="　", U740=""), "", "-")</f>
        <v/>
      </c>
      <c r="X740" s="1025"/>
      <c r="Y740" s="1025"/>
      <c r="Z740" s="93" t="str">
        <f>IF(AA740="", "", "-")</f>
        <v/>
      </c>
      <c r="AA740" s="94"/>
      <c r="AB740" s="93" t="str">
        <f>IF(Q740="", "", ")")</f>
        <v/>
      </c>
      <c r="AC740" s="1023"/>
      <c r="AD740" s="1024"/>
      <c r="AE740" s="1024"/>
      <c r="AF740" s="92" t="str">
        <f>IF(AC740="", "", "(")</f>
        <v/>
      </c>
      <c r="AG740" s="1024"/>
      <c r="AH740" s="1024"/>
      <c r="AI740" s="92" t="str">
        <f>IF(OR(AG740="　", AG740=""), "", "-")</f>
        <v/>
      </c>
      <c r="AJ740" s="1025"/>
      <c r="AK740" s="1025"/>
      <c r="AL740" s="93" t="str">
        <f>IF(AM740="", "", "-")</f>
        <v/>
      </c>
      <c r="AM740" s="94"/>
      <c r="AN740" s="93" t="str">
        <f>IF(AC740="", "", ")")</f>
        <v/>
      </c>
      <c r="AO740" s="1048"/>
      <c r="AP740" s="1049"/>
      <c r="AQ740" s="1049"/>
      <c r="AR740" s="1049"/>
      <c r="AS740" s="1049"/>
      <c r="AT740" s="1049"/>
      <c r="AU740" s="1049"/>
      <c r="AV740" s="1049"/>
      <c r="AW740" s="1049"/>
      <c r="AX740" s="1050"/>
    </row>
    <row r="741" spans="1:52" ht="28.4" customHeight="1">
      <c r="A741" s="655" t="s">
        <v>384</v>
      </c>
      <c r="B741" s="656"/>
      <c r="C741" s="656"/>
      <c r="D741" s="656"/>
      <c r="E741" s="656"/>
      <c r="F741" s="65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55"/>
      <c r="B742" s="656"/>
      <c r="C742" s="656"/>
      <c r="D742" s="656"/>
      <c r="E742" s="656"/>
      <c r="F742" s="65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55"/>
      <c r="B743" s="656"/>
      <c r="C743" s="656"/>
      <c r="D743" s="656"/>
      <c r="E743" s="656"/>
      <c r="F743" s="65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55"/>
      <c r="B744" s="656"/>
      <c r="C744" s="656"/>
      <c r="D744" s="656"/>
      <c r="E744" s="656"/>
      <c r="F744" s="65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55"/>
      <c r="B745" s="656"/>
      <c r="C745" s="656"/>
      <c r="D745" s="656"/>
      <c r="E745" s="656"/>
      <c r="F745" s="65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55"/>
      <c r="B746" s="656"/>
      <c r="C746" s="656"/>
      <c r="D746" s="656"/>
      <c r="E746" s="656"/>
      <c r="F746" s="65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55"/>
      <c r="B747" s="656"/>
      <c r="C747" s="656"/>
      <c r="D747" s="656"/>
      <c r="E747" s="656"/>
      <c r="F747" s="65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55"/>
      <c r="B748" s="656"/>
      <c r="C748" s="656"/>
      <c r="D748" s="656"/>
      <c r="E748" s="656"/>
      <c r="F748" s="65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55"/>
      <c r="B749" s="656"/>
      <c r="C749" s="656"/>
      <c r="D749" s="656"/>
      <c r="E749" s="656"/>
      <c r="F749" s="65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55"/>
      <c r="B750" s="656"/>
      <c r="C750" s="656"/>
      <c r="D750" s="656"/>
      <c r="E750" s="656"/>
      <c r="F750" s="65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55"/>
      <c r="B751" s="656"/>
      <c r="C751" s="656"/>
      <c r="D751" s="656"/>
      <c r="E751" s="656"/>
      <c r="F751" s="65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55"/>
      <c r="B752" s="656"/>
      <c r="C752" s="656"/>
      <c r="D752" s="656"/>
      <c r="E752" s="656"/>
      <c r="F752" s="65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55"/>
      <c r="B753" s="656"/>
      <c r="C753" s="656"/>
      <c r="D753" s="656"/>
      <c r="E753" s="656"/>
      <c r="F753" s="65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55"/>
      <c r="B754" s="656"/>
      <c r="C754" s="656"/>
      <c r="D754" s="656"/>
      <c r="E754" s="656"/>
      <c r="F754" s="65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55"/>
      <c r="B755" s="656"/>
      <c r="C755" s="656"/>
      <c r="D755" s="656"/>
      <c r="E755" s="656"/>
      <c r="F755" s="65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55"/>
      <c r="B756" s="656"/>
      <c r="C756" s="656"/>
      <c r="D756" s="656"/>
      <c r="E756" s="656"/>
      <c r="F756" s="65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55"/>
      <c r="B757" s="656"/>
      <c r="C757" s="656"/>
      <c r="D757" s="656"/>
      <c r="E757" s="656"/>
      <c r="F757" s="65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55"/>
      <c r="B758" s="656"/>
      <c r="C758" s="656"/>
      <c r="D758" s="656"/>
      <c r="E758" s="656"/>
      <c r="F758" s="65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100" t="s">
        <v>630</v>
      </c>
      <c r="AR758" s="46"/>
      <c r="AS758" s="46"/>
      <c r="AT758" s="46"/>
      <c r="AU758" s="46"/>
      <c r="AV758" s="46"/>
      <c r="AW758" s="46"/>
      <c r="AX758" s="47"/>
    </row>
    <row r="759" spans="1:50" ht="52.5" customHeight="1">
      <c r="A759" s="655"/>
      <c r="B759" s="656"/>
      <c r="C759" s="656"/>
      <c r="D759" s="656"/>
      <c r="E759" s="656"/>
      <c r="F759" s="65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55"/>
      <c r="B760" s="656"/>
      <c r="C760" s="656"/>
      <c r="D760" s="656"/>
      <c r="E760" s="656"/>
      <c r="F760" s="65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55"/>
      <c r="B761" s="656"/>
      <c r="C761" s="656"/>
      <c r="D761" s="656"/>
      <c r="E761" s="656"/>
      <c r="F761" s="65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55"/>
      <c r="B762" s="656"/>
      <c r="C762" s="656"/>
      <c r="D762" s="656"/>
      <c r="E762" s="656"/>
      <c r="F762" s="65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55"/>
      <c r="B763" s="656"/>
      <c r="C763" s="656"/>
      <c r="D763" s="656"/>
      <c r="E763" s="656"/>
      <c r="F763" s="65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55"/>
      <c r="B764" s="656"/>
      <c r="C764" s="656"/>
      <c r="D764" s="656"/>
      <c r="E764" s="656"/>
      <c r="F764" s="65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5"/>
      <c r="B765" s="656"/>
      <c r="C765" s="656"/>
      <c r="D765" s="656"/>
      <c r="E765" s="656"/>
      <c r="F765" s="65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5"/>
      <c r="B766" s="656"/>
      <c r="C766" s="656"/>
      <c r="D766" s="656"/>
      <c r="E766" s="656"/>
      <c r="F766" s="65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5"/>
      <c r="B767" s="656"/>
      <c r="C767" s="656"/>
      <c r="D767" s="656"/>
      <c r="E767" s="656"/>
      <c r="F767" s="65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5"/>
      <c r="B768" s="656"/>
      <c r="C768" s="656"/>
      <c r="D768" s="656"/>
      <c r="E768" s="656"/>
      <c r="F768" s="65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5"/>
      <c r="B769" s="656"/>
      <c r="C769" s="656"/>
      <c r="D769" s="656"/>
      <c r="E769" s="656"/>
      <c r="F769" s="65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5"/>
      <c r="B770" s="656"/>
      <c r="C770" s="656"/>
      <c r="D770" s="656"/>
      <c r="E770" s="656"/>
      <c r="F770" s="65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5"/>
      <c r="B771" s="656"/>
      <c r="C771" s="656"/>
      <c r="D771" s="656"/>
      <c r="E771" s="656"/>
      <c r="F771" s="65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5"/>
      <c r="B772" s="656"/>
      <c r="C772" s="656"/>
      <c r="D772" s="656"/>
      <c r="E772" s="656"/>
      <c r="F772" s="65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5"/>
      <c r="B773" s="656"/>
      <c r="C773" s="656"/>
      <c r="D773" s="656"/>
      <c r="E773" s="656"/>
      <c r="F773" s="65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5"/>
      <c r="B774" s="656"/>
      <c r="C774" s="656"/>
      <c r="D774" s="656"/>
      <c r="E774" s="656"/>
      <c r="F774" s="65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5"/>
      <c r="B775" s="656"/>
      <c r="C775" s="656"/>
      <c r="D775" s="656"/>
      <c r="E775" s="656"/>
      <c r="F775" s="65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5"/>
      <c r="B776" s="656"/>
      <c r="C776" s="656"/>
      <c r="D776" s="656"/>
      <c r="E776" s="656"/>
      <c r="F776" s="65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5"/>
      <c r="B777" s="656"/>
      <c r="C777" s="656"/>
      <c r="D777" s="656"/>
      <c r="E777" s="656"/>
      <c r="F777" s="65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5"/>
      <c r="B778" s="656"/>
      <c r="C778" s="656"/>
      <c r="D778" s="656"/>
      <c r="E778" s="656"/>
      <c r="F778" s="65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8"/>
      <c r="B779" s="659"/>
      <c r="C779" s="659"/>
      <c r="D779" s="659"/>
      <c r="E779" s="659"/>
      <c r="F779" s="66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7" t="s">
        <v>386</v>
      </c>
      <c r="B780" s="668"/>
      <c r="C780" s="668"/>
      <c r="D780" s="668"/>
      <c r="E780" s="668"/>
      <c r="F780" s="669"/>
      <c r="G780" s="440" t="s">
        <v>642</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753</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834"/>
    </row>
    <row r="781" spans="1:50" ht="24.75" customHeight="1">
      <c r="A781" s="670"/>
      <c r="B781" s="671"/>
      <c r="C781" s="671"/>
      <c r="D781" s="671"/>
      <c r="E781" s="671"/>
      <c r="F781" s="672"/>
      <c r="G781" s="852" t="s">
        <v>17</v>
      </c>
      <c r="H781" s="711"/>
      <c r="I781" s="711"/>
      <c r="J781" s="711"/>
      <c r="K781" s="711"/>
      <c r="L781" s="710" t="s">
        <v>18</v>
      </c>
      <c r="M781" s="711"/>
      <c r="N781" s="711"/>
      <c r="O781" s="711"/>
      <c r="P781" s="711"/>
      <c r="Q781" s="711"/>
      <c r="R781" s="711"/>
      <c r="S781" s="711"/>
      <c r="T781" s="711"/>
      <c r="U781" s="711"/>
      <c r="V781" s="711"/>
      <c r="W781" s="711"/>
      <c r="X781" s="712"/>
      <c r="Y781" s="695" t="s">
        <v>19</v>
      </c>
      <c r="Z781" s="696"/>
      <c r="AA781" s="696"/>
      <c r="AB781" s="839"/>
      <c r="AC781" s="852" t="s">
        <v>17</v>
      </c>
      <c r="AD781" s="711"/>
      <c r="AE781" s="711"/>
      <c r="AF781" s="711"/>
      <c r="AG781" s="711"/>
      <c r="AH781" s="710" t="s">
        <v>18</v>
      </c>
      <c r="AI781" s="711"/>
      <c r="AJ781" s="711"/>
      <c r="AK781" s="711"/>
      <c r="AL781" s="711"/>
      <c r="AM781" s="711"/>
      <c r="AN781" s="711"/>
      <c r="AO781" s="711"/>
      <c r="AP781" s="711"/>
      <c r="AQ781" s="711"/>
      <c r="AR781" s="711"/>
      <c r="AS781" s="711"/>
      <c r="AT781" s="712"/>
      <c r="AU781" s="695" t="s">
        <v>19</v>
      </c>
      <c r="AV781" s="696"/>
      <c r="AW781" s="696"/>
      <c r="AX781" s="697"/>
    </row>
    <row r="782" spans="1:50" ht="24.75" customHeight="1">
      <c r="A782" s="670"/>
      <c r="B782" s="671"/>
      <c r="C782" s="671"/>
      <c r="D782" s="671"/>
      <c r="E782" s="671"/>
      <c r="F782" s="672"/>
      <c r="G782" s="713" t="s">
        <v>695</v>
      </c>
      <c r="H782" s="714"/>
      <c r="I782" s="714"/>
      <c r="J782" s="714"/>
      <c r="K782" s="715"/>
      <c r="L782" s="707" t="s">
        <v>696</v>
      </c>
      <c r="M782" s="708"/>
      <c r="N782" s="708"/>
      <c r="O782" s="708"/>
      <c r="P782" s="708"/>
      <c r="Q782" s="708"/>
      <c r="R782" s="708"/>
      <c r="S782" s="708"/>
      <c r="T782" s="708"/>
      <c r="U782" s="708"/>
      <c r="V782" s="708"/>
      <c r="W782" s="708"/>
      <c r="X782" s="709"/>
      <c r="Y782" s="433">
        <v>7005</v>
      </c>
      <c r="Z782" s="434"/>
      <c r="AA782" s="434"/>
      <c r="AB782" s="846"/>
      <c r="AC782" s="713" t="s">
        <v>754</v>
      </c>
      <c r="AD782" s="714"/>
      <c r="AE782" s="714"/>
      <c r="AF782" s="714"/>
      <c r="AG782" s="715"/>
      <c r="AH782" s="707" t="s">
        <v>701</v>
      </c>
      <c r="AI782" s="708"/>
      <c r="AJ782" s="708"/>
      <c r="AK782" s="708"/>
      <c r="AL782" s="708"/>
      <c r="AM782" s="708"/>
      <c r="AN782" s="708"/>
      <c r="AO782" s="708"/>
      <c r="AP782" s="708"/>
      <c r="AQ782" s="708"/>
      <c r="AR782" s="708"/>
      <c r="AS782" s="708"/>
      <c r="AT782" s="709"/>
      <c r="AU782" s="433">
        <v>129</v>
      </c>
      <c r="AV782" s="434"/>
      <c r="AW782" s="434"/>
      <c r="AX782" s="435"/>
    </row>
    <row r="783" spans="1:50" ht="24.75" customHeight="1">
      <c r="A783" s="670"/>
      <c r="B783" s="671"/>
      <c r="C783" s="671"/>
      <c r="D783" s="671"/>
      <c r="E783" s="671"/>
      <c r="F783" s="672"/>
      <c r="G783" s="450" t="s">
        <v>697</v>
      </c>
      <c r="H783" s="451"/>
      <c r="I783" s="451"/>
      <c r="J783" s="451"/>
      <c r="K783" s="452"/>
      <c r="L783" s="443" t="s">
        <v>698</v>
      </c>
      <c r="M783" s="444"/>
      <c r="N783" s="444"/>
      <c r="O783" s="444"/>
      <c r="P783" s="444"/>
      <c r="Q783" s="444"/>
      <c r="R783" s="444"/>
      <c r="S783" s="444"/>
      <c r="T783" s="444"/>
      <c r="U783" s="444"/>
      <c r="V783" s="444"/>
      <c r="W783" s="444"/>
      <c r="X783" s="445"/>
      <c r="Y783" s="446">
        <v>143</v>
      </c>
      <c r="Z783" s="447"/>
      <c r="AA783" s="447"/>
      <c r="AB783" s="449"/>
      <c r="AC783" s="450" t="s">
        <v>702</v>
      </c>
      <c r="AD783" s="451"/>
      <c r="AE783" s="451"/>
      <c r="AF783" s="451"/>
      <c r="AG783" s="452"/>
      <c r="AH783" s="443" t="s">
        <v>703</v>
      </c>
      <c r="AI783" s="444"/>
      <c r="AJ783" s="444"/>
      <c r="AK783" s="444"/>
      <c r="AL783" s="444"/>
      <c r="AM783" s="444"/>
      <c r="AN783" s="444"/>
      <c r="AO783" s="444"/>
      <c r="AP783" s="444"/>
      <c r="AQ783" s="444"/>
      <c r="AR783" s="444"/>
      <c r="AS783" s="444"/>
      <c r="AT783" s="445"/>
      <c r="AU783" s="446">
        <v>69</v>
      </c>
      <c r="AV783" s="447"/>
      <c r="AW783" s="447"/>
      <c r="AX783" s="448"/>
    </row>
    <row r="784" spans="1:50" ht="24.75" customHeight="1">
      <c r="A784" s="670"/>
      <c r="B784" s="671"/>
      <c r="C784" s="671"/>
      <c r="D784" s="671"/>
      <c r="E784" s="671"/>
      <c r="F784" s="672"/>
      <c r="G784" s="450"/>
      <c r="H784" s="451"/>
      <c r="I784" s="451"/>
      <c r="J784" s="451"/>
      <c r="K784" s="452"/>
      <c r="L784" s="443"/>
      <c r="M784" s="444"/>
      <c r="N784" s="444"/>
      <c r="O784" s="444"/>
      <c r="P784" s="444"/>
      <c r="Q784" s="444"/>
      <c r="R784" s="444"/>
      <c r="S784" s="444"/>
      <c r="T784" s="444"/>
      <c r="U784" s="444"/>
      <c r="V784" s="444"/>
      <c r="W784" s="444"/>
      <c r="X784" s="445"/>
      <c r="Y784" s="446"/>
      <c r="Z784" s="447"/>
      <c r="AA784" s="447"/>
      <c r="AB784" s="449"/>
      <c r="AC784" s="450" t="s">
        <v>699</v>
      </c>
      <c r="AD784" s="451"/>
      <c r="AE784" s="451"/>
      <c r="AF784" s="451"/>
      <c r="AG784" s="452"/>
      <c r="AH784" s="443" t="s">
        <v>709</v>
      </c>
      <c r="AI784" s="444"/>
      <c r="AJ784" s="444"/>
      <c r="AK784" s="444"/>
      <c r="AL784" s="444"/>
      <c r="AM784" s="444"/>
      <c r="AN784" s="444"/>
      <c r="AO784" s="444"/>
      <c r="AP784" s="444"/>
      <c r="AQ784" s="444"/>
      <c r="AR784" s="444"/>
      <c r="AS784" s="444"/>
      <c r="AT784" s="445"/>
      <c r="AU784" s="446">
        <v>44</v>
      </c>
      <c r="AV784" s="447"/>
      <c r="AW784" s="447"/>
      <c r="AX784" s="448"/>
    </row>
    <row r="785" spans="1:50" ht="24.75" customHeight="1">
      <c r="A785" s="670"/>
      <c r="B785" s="671"/>
      <c r="C785" s="671"/>
      <c r="D785" s="671"/>
      <c r="E785" s="671"/>
      <c r="F785" s="672"/>
      <c r="G785" s="450"/>
      <c r="H785" s="451"/>
      <c r="I785" s="451"/>
      <c r="J785" s="451"/>
      <c r="K785" s="452"/>
      <c r="L785" s="443"/>
      <c r="M785" s="444"/>
      <c r="N785" s="444"/>
      <c r="O785" s="444"/>
      <c r="P785" s="444"/>
      <c r="Q785" s="444"/>
      <c r="R785" s="444"/>
      <c r="S785" s="444"/>
      <c r="T785" s="444"/>
      <c r="U785" s="444"/>
      <c r="V785" s="444"/>
      <c r="W785" s="444"/>
      <c r="X785" s="445"/>
      <c r="Y785" s="446"/>
      <c r="Z785" s="447"/>
      <c r="AA785" s="447"/>
      <c r="AB785" s="449"/>
      <c r="AC785" s="450" t="s">
        <v>704</v>
      </c>
      <c r="AD785" s="451"/>
      <c r="AE785" s="451"/>
      <c r="AF785" s="451"/>
      <c r="AG785" s="452"/>
      <c r="AH785" s="443" t="s">
        <v>705</v>
      </c>
      <c r="AI785" s="444"/>
      <c r="AJ785" s="444"/>
      <c r="AK785" s="444"/>
      <c r="AL785" s="444"/>
      <c r="AM785" s="444"/>
      <c r="AN785" s="444"/>
      <c r="AO785" s="444"/>
      <c r="AP785" s="444"/>
      <c r="AQ785" s="444"/>
      <c r="AR785" s="444"/>
      <c r="AS785" s="444"/>
      <c r="AT785" s="445"/>
      <c r="AU785" s="446">
        <v>34</v>
      </c>
      <c r="AV785" s="447"/>
      <c r="AW785" s="447"/>
      <c r="AX785" s="448"/>
    </row>
    <row r="786" spans="1:50" ht="24.75" customHeight="1">
      <c r="A786" s="670"/>
      <c r="B786" s="671"/>
      <c r="C786" s="671"/>
      <c r="D786" s="671"/>
      <c r="E786" s="671"/>
      <c r="F786" s="672"/>
      <c r="G786" s="450"/>
      <c r="H786" s="451"/>
      <c r="I786" s="451"/>
      <c r="J786" s="451"/>
      <c r="K786" s="452"/>
      <c r="L786" s="443"/>
      <c r="M786" s="444"/>
      <c r="N786" s="444"/>
      <c r="O786" s="444"/>
      <c r="P786" s="444"/>
      <c r="Q786" s="444"/>
      <c r="R786" s="444"/>
      <c r="S786" s="444"/>
      <c r="T786" s="444"/>
      <c r="U786" s="444"/>
      <c r="V786" s="444"/>
      <c r="W786" s="444"/>
      <c r="X786" s="445"/>
      <c r="Y786" s="446"/>
      <c r="Z786" s="447"/>
      <c r="AA786" s="447"/>
      <c r="AB786" s="449"/>
      <c r="AC786" s="450" t="s">
        <v>755</v>
      </c>
      <c r="AD786" s="451"/>
      <c r="AE786" s="451"/>
      <c r="AF786" s="451"/>
      <c r="AG786" s="452"/>
      <c r="AH786" s="443" t="s">
        <v>756</v>
      </c>
      <c r="AI786" s="444"/>
      <c r="AJ786" s="444"/>
      <c r="AK786" s="444"/>
      <c r="AL786" s="444"/>
      <c r="AM786" s="444"/>
      <c r="AN786" s="444"/>
      <c r="AO786" s="444"/>
      <c r="AP786" s="444"/>
      <c r="AQ786" s="444"/>
      <c r="AR786" s="444"/>
      <c r="AS786" s="444"/>
      <c r="AT786" s="445"/>
      <c r="AU786" s="446">
        <v>3</v>
      </c>
      <c r="AV786" s="447"/>
      <c r="AW786" s="447"/>
      <c r="AX786" s="448"/>
    </row>
    <row r="787" spans="1:50" ht="24.75" hidden="1" customHeight="1">
      <c r="A787" s="670"/>
      <c r="B787" s="671"/>
      <c r="C787" s="671"/>
      <c r="D787" s="671"/>
      <c r="E787" s="671"/>
      <c r="F787" s="672"/>
      <c r="G787" s="450"/>
      <c r="H787" s="451"/>
      <c r="I787" s="451"/>
      <c r="J787" s="451"/>
      <c r="K787" s="452"/>
      <c r="L787" s="443"/>
      <c r="M787" s="444"/>
      <c r="N787" s="444"/>
      <c r="O787" s="444"/>
      <c r="P787" s="444"/>
      <c r="Q787" s="444"/>
      <c r="R787" s="444"/>
      <c r="S787" s="444"/>
      <c r="T787" s="444"/>
      <c r="U787" s="444"/>
      <c r="V787" s="444"/>
      <c r="W787" s="444"/>
      <c r="X787" s="445"/>
      <c r="Y787" s="446"/>
      <c r="Z787" s="447"/>
      <c r="AA787" s="447"/>
      <c r="AB787" s="449"/>
      <c r="AC787" s="450"/>
      <c r="AD787" s="451"/>
      <c r="AE787" s="451"/>
      <c r="AF787" s="451"/>
      <c r="AG787" s="452"/>
      <c r="AH787" s="443"/>
      <c r="AI787" s="444"/>
      <c r="AJ787" s="444"/>
      <c r="AK787" s="444"/>
      <c r="AL787" s="444"/>
      <c r="AM787" s="444"/>
      <c r="AN787" s="444"/>
      <c r="AO787" s="444"/>
      <c r="AP787" s="444"/>
      <c r="AQ787" s="444"/>
      <c r="AR787" s="444"/>
      <c r="AS787" s="444"/>
      <c r="AT787" s="445"/>
      <c r="AU787" s="446"/>
      <c r="AV787" s="447"/>
      <c r="AW787" s="447"/>
      <c r="AX787" s="448"/>
    </row>
    <row r="788" spans="1:50" ht="24.75" hidden="1" customHeight="1">
      <c r="A788" s="670"/>
      <c r="B788" s="671"/>
      <c r="C788" s="671"/>
      <c r="D788" s="671"/>
      <c r="E788" s="671"/>
      <c r="F788" s="672"/>
      <c r="G788" s="450"/>
      <c r="H788" s="451"/>
      <c r="I788" s="451"/>
      <c r="J788" s="451"/>
      <c r="K788" s="452"/>
      <c r="L788" s="443"/>
      <c r="M788" s="444"/>
      <c r="N788" s="444"/>
      <c r="O788" s="444"/>
      <c r="P788" s="444"/>
      <c r="Q788" s="444"/>
      <c r="R788" s="444"/>
      <c r="S788" s="444"/>
      <c r="T788" s="444"/>
      <c r="U788" s="444"/>
      <c r="V788" s="444"/>
      <c r="W788" s="444"/>
      <c r="X788" s="445"/>
      <c r="Y788" s="446"/>
      <c r="Z788" s="447"/>
      <c r="AA788" s="447"/>
      <c r="AB788" s="449"/>
      <c r="AC788" s="450"/>
      <c r="AD788" s="451"/>
      <c r="AE788" s="451"/>
      <c r="AF788" s="451"/>
      <c r="AG788" s="452"/>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c r="A789" s="670"/>
      <c r="B789" s="671"/>
      <c r="C789" s="671"/>
      <c r="D789" s="671"/>
      <c r="E789" s="671"/>
      <c r="F789" s="672"/>
      <c r="G789" s="450"/>
      <c r="H789" s="451"/>
      <c r="I789" s="451"/>
      <c r="J789" s="451"/>
      <c r="K789" s="452"/>
      <c r="L789" s="443"/>
      <c r="M789" s="444"/>
      <c r="N789" s="444"/>
      <c r="O789" s="444"/>
      <c r="P789" s="444"/>
      <c r="Q789" s="444"/>
      <c r="R789" s="444"/>
      <c r="S789" s="444"/>
      <c r="T789" s="444"/>
      <c r="U789" s="444"/>
      <c r="V789" s="444"/>
      <c r="W789" s="444"/>
      <c r="X789" s="445"/>
      <c r="Y789" s="446"/>
      <c r="Z789" s="447"/>
      <c r="AA789" s="447"/>
      <c r="AB789" s="449"/>
      <c r="AC789" s="450"/>
      <c r="AD789" s="451"/>
      <c r="AE789" s="451"/>
      <c r="AF789" s="451"/>
      <c r="AG789" s="452"/>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c r="A790" s="670"/>
      <c r="B790" s="671"/>
      <c r="C790" s="671"/>
      <c r="D790" s="671"/>
      <c r="E790" s="671"/>
      <c r="F790" s="672"/>
      <c r="G790" s="450"/>
      <c r="H790" s="451"/>
      <c r="I790" s="451"/>
      <c r="J790" s="451"/>
      <c r="K790" s="452"/>
      <c r="L790" s="443"/>
      <c r="M790" s="444"/>
      <c r="N790" s="444"/>
      <c r="O790" s="444"/>
      <c r="P790" s="444"/>
      <c r="Q790" s="444"/>
      <c r="R790" s="444"/>
      <c r="S790" s="444"/>
      <c r="T790" s="444"/>
      <c r="U790" s="444"/>
      <c r="V790" s="444"/>
      <c r="W790" s="444"/>
      <c r="X790" s="445"/>
      <c r="Y790" s="446"/>
      <c r="Z790" s="447"/>
      <c r="AA790" s="447"/>
      <c r="AB790" s="449"/>
      <c r="AC790" s="450"/>
      <c r="AD790" s="451"/>
      <c r="AE790" s="451"/>
      <c r="AF790" s="451"/>
      <c r="AG790" s="452"/>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c r="A791" s="670"/>
      <c r="B791" s="671"/>
      <c r="C791" s="671"/>
      <c r="D791" s="671"/>
      <c r="E791" s="671"/>
      <c r="F791" s="672"/>
      <c r="G791" s="450"/>
      <c r="H791" s="451"/>
      <c r="I791" s="451"/>
      <c r="J791" s="451"/>
      <c r="K791" s="452"/>
      <c r="L791" s="443"/>
      <c r="M791" s="444"/>
      <c r="N791" s="444"/>
      <c r="O791" s="444"/>
      <c r="P791" s="444"/>
      <c r="Q791" s="444"/>
      <c r="R791" s="444"/>
      <c r="S791" s="444"/>
      <c r="T791" s="444"/>
      <c r="U791" s="444"/>
      <c r="V791" s="444"/>
      <c r="W791" s="444"/>
      <c r="X791" s="445"/>
      <c r="Y791" s="446"/>
      <c r="Z791" s="447"/>
      <c r="AA791" s="447"/>
      <c r="AB791" s="449"/>
      <c r="AC791" s="450"/>
      <c r="AD791" s="451"/>
      <c r="AE791" s="451"/>
      <c r="AF791" s="451"/>
      <c r="AG791" s="452"/>
      <c r="AH791" s="443"/>
      <c r="AI791" s="444"/>
      <c r="AJ791" s="444"/>
      <c r="AK791" s="444"/>
      <c r="AL791" s="444"/>
      <c r="AM791" s="444"/>
      <c r="AN791" s="444"/>
      <c r="AO791" s="444"/>
      <c r="AP791" s="444"/>
      <c r="AQ791" s="444"/>
      <c r="AR791" s="444"/>
      <c r="AS791" s="444"/>
      <c r="AT791" s="445"/>
      <c r="AU791" s="446"/>
      <c r="AV791" s="447"/>
      <c r="AW791" s="447"/>
      <c r="AX791" s="448"/>
    </row>
    <row r="792" spans="1:50" ht="24.75" customHeight="1" thickBot="1">
      <c r="A792" s="670"/>
      <c r="B792" s="671"/>
      <c r="C792" s="671"/>
      <c r="D792" s="671"/>
      <c r="E792" s="671"/>
      <c r="F792" s="672"/>
      <c r="G792" s="866" t="s">
        <v>20</v>
      </c>
      <c r="H792" s="867"/>
      <c r="I792" s="867"/>
      <c r="J792" s="867"/>
      <c r="K792" s="867"/>
      <c r="L792" s="868"/>
      <c r="M792" s="869"/>
      <c r="N792" s="869"/>
      <c r="O792" s="869"/>
      <c r="P792" s="869"/>
      <c r="Q792" s="869"/>
      <c r="R792" s="869"/>
      <c r="S792" s="869"/>
      <c r="T792" s="869"/>
      <c r="U792" s="869"/>
      <c r="V792" s="869"/>
      <c r="W792" s="869"/>
      <c r="X792" s="870"/>
      <c r="Y792" s="871">
        <f>SUM(Y782:AB791)</f>
        <v>7148</v>
      </c>
      <c r="Z792" s="872"/>
      <c r="AA792" s="872"/>
      <c r="AB792" s="873"/>
      <c r="AC792" s="866" t="s">
        <v>20</v>
      </c>
      <c r="AD792" s="867"/>
      <c r="AE792" s="867"/>
      <c r="AF792" s="867"/>
      <c r="AG792" s="867"/>
      <c r="AH792" s="868"/>
      <c r="AI792" s="869"/>
      <c r="AJ792" s="869"/>
      <c r="AK792" s="869"/>
      <c r="AL792" s="869"/>
      <c r="AM792" s="869"/>
      <c r="AN792" s="869"/>
      <c r="AO792" s="869"/>
      <c r="AP792" s="869"/>
      <c r="AQ792" s="869"/>
      <c r="AR792" s="869"/>
      <c r="AS792" s="869"/>
      <c r="AT792" s="870"/>
      <c r="AU792" s="871">
        <f>SUM(AU782:AX791)</f>
        <v>279</v>
      </c>
      <c r="AV792" s="872"/>
      <c r="AW792" s="872"/>
      <c r="AX792" s="874"/>
    </row>
    <row r="793" spans="1:50" ht="24.75" customHeight="1">
      <c r="A793" s="670"/>
      <c r="B793" s="671"/>
      <c r="C793" s="671"/>
      <c r="D793" s="671"/>
      <c r="E793" s="671"/>
      <c r="F793" s="672"/>
      <c r="G793" s="440" t="s">
        <v>707</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741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834"/>
    </row>
    <row r="794" spans="1:50" ht="24.75" customHeight="1">
      <c r="A794" s="670"/>
      <c r="B794" s="671"/>
      <c r="C794" s="671"/>
      <c r="D794" s="671"/>
      <c r="E794" s="671"/>
      <c r="F794" s="672"/>
      <c r="G794" s="852" t="s">
        <v>17</v>
      </c>
      <c r="H794" s="711"/>
      <c r="I794" s="711"/>
      <c r="J794" s="711"/>
      <c r="K794" s="711"/>
      <c r="L794" s="710" t="s">
        <v>18</v>
      </c>
      <c r="M794" s="711"/>
      <c r="N794" s="711"/>
      <c r="O794" s="711"/>
      <c r="P794" s="711"/>
      <c r="Q794" s="711"/>
      <c r="R794" s="711"/>
      <c r="S794" s="711"/>
      <c r="T794" s="711"/>
      <c r="U794" s="711"/>
      <c r="V794" s="711"/>
      <c r="W794" s="711"/>
      <c r="X794" s="712"/>
      <c r="Y794" s="695" t="s">
        <v>19</v>
      </c>
      <c r="Z794" s="696"/>
      <c r="AA794" s="696"/>
      <c r="AB794" s="839"/>
      <c r="AC794" s="852" t="s">
        <v>17</v>
      </c>
      <c r="AD794" s="711"/>
      <c r="AE794" s="711"/>
      <c r="AF794" s="711"/>
      <c r="AG794" s="711"/>
      <c r="AH794" s="710" t="s">
        <v>18</v>
      </c>
      <c r="AI794" s="711"/>
      <c r="AJ794" s="711"/>
      <c r="AK794" s="711"/>
      <c r="AL794" s="711"/>
      <c r="AM794" s="711"/>
      <c r="AN794" s="711"/>
      <c r="AO794" s="711"/>
      <c r="AP794" s="711"/>
      <c r="AQ794" s="711"/>
      <c r="AR794" s="711"/>
      <c r="AS794" s="711"/>
      <c r="AT794" s="712"/>
      <c r="AU794" s="695" t="s">
        <v>19</v>
      </c>
      <c r="AV794" s="696"/>
      <c r="AW794" s="696"/>
      <c r="AX794" s="697"/>
    </row>
    <row r="795" spans="1:50" ht="24.75" customHeight="1">
      <c r="A795" s="670"/>
      <c r="B795" s="671"/>
      <c r="C795" s="671"/>
      <c r="D795" s="671"/>
      <c r="E795" s="671"/>
      <c r="F795" s="672"/>
      <c r="G795" s="713" t="s">
        <v>711</v>
      </c>
      <c r="H795" s="875"/>
      <c r="I795" s="875"/>
      <c r="J795" s="875"/>
      <c r="K795" s="876"/>
      <c r="L795" s="707" t="s">
        <v>712</v>
      </c>
      <c r="M795" s="877"/>
      <c r="N795" s="877"/>
      <c r="O795" s="877"/>
      <c r="P795" s="877"/>
      <c r="Q795" s="877"/>
      <c r="R795" s="877"/>
      <c r="S795" s="877"/>
      <c r="T795" s="877"/>
      <c r="U795" s="877"/>
      <c r="V795" s="877"/>
      <c r="W795" s="877"/>
      <c r="X795" s="878"/>
      <c r="Y795" s="433">
        <v>18</v>
      </c>
      <c r="Z795" s="434"/>
      <c r="AA795" s="434"/>
      <c r="AB795" s="846"/>
      <c r="AC795" s="713" t="s">
        <v>699</v>
      </c>
      <c r="AD795" s="714"/>
      <c r="AE795" s="714"/>
      <c r="AF795" s="714"/>
      <c r="AG795" s="715"/>
      <c r="AH795" s="707" t="s">
        <v>742</v>
      </c>
      <c r="AI795" s="708"/>
      <c r="AJ795" s="708"/>
      <c r="AK795" s="708"/>
      <c r="AL795" s="708"/>
      <c r="AM795" s="708"/>
      <c r="AN795" s="708"/>
      <c r="AO795" s="708"/>
      <c r="AP795" s="708"/>
      <c r="AQ795" s="708"/>
      <c r="AR795" s="708"/>
      <c r="AS795" s="708"/>
      <c r="AT795" s="709"/>
      <c r="AU795" s="433">
        <v>2058</v>
      </c>
      <c r="AV795" s="434"/>
      <c r="AW795" s="434"/>
      <c r="AX795" s="435"/>
    </row>
    <row r="796" spans="1:50" ht="24.75" customHeight="1">
      <c r="A796" s="670"/>
      <c r="B796" s="671"/>
      <c r="C796" s="671"/>
      <c r="D796" s="671"/>
      <c r="E796" s="671"/>
      <c r="F796" s="672"/>
      <c r="G796" s="450" t="s">
        <v>702</v>
      </c>
      <c r="H796" s="883"/>
      <c r="I796" s="883"/>
      <c r="J796" s="883"/>
      <c r="K796" s="884"/>
      <c r="L796" s="443" t="s">
        <v>703</v>
      </c>
      <c r="M796" s="885"/>
      <c r="N796" s="885"/>
      <c r="O796" s="885"/>
      <c r="P796" s="885"/>
      <c r="Q796" s="885"/>
      <c r="R796" s="885"/>
      <c r="S796" s="885"/>
      <c r="T796" s="885"/>
      <c r="U796" s="885"/>
      <c r="V796" s="885"/>
      <c r="W796" s="885"/>
      <c r="X796" s="886"/>
      <c r="Y796" s="446">
        <v>17</v>
      </c>
      <c r="Z796" s="447"/>
      <c r="AA796" s="447"/>
      <c r="AB796" s="449"/>
      <c r="AC796" s="450" t="s">
        <v>743</v>
      </c>
      <c r="AD796" s="451"/>
      <c r="AE796" s="451"/>
      <c r="AF796" s="451"/>
      <c r="AG796" s="452"/>
      <c r="AH796" s="443" t="s">
        <v>744</v>
      </c>
      <c r="AI796" s="444"/>
      <c r="AJ796" s="444"/>
      <c r="AK796" s="444"/>
      <c r="AL796" s="444"/>
      <c r="AM796" s="444"/>
      <c r="AN796" s="444"/>
      <c r="AO796" s="444"/>
      <c r="AP796" s="444"/>
      <c r="AQ796" s="444"/>
      <c r="AR796" s="444"/>
      <c r="AS796" s="444"/>
      <c r="AT796" s="445"/>
      <c r="AU796" s="446">
        <v>50</v>
      </c>
      <c r="AV796" s="447"/>
      <c r="AW796" s="447"/>
      <c r="AX796" s="448"/>
    </row>
    <row r="797" spans="1:50" ht="24.75" customHeight="1">
      <c r="A797" s="670"/>
      <c r="B797" s="671"/>
      <c r="C797" s="671"/>
      <c r="D797" s="671"/>
      <c r="E797" s="671"/>
      <c r="F797" s="672"/>
      <c r="G797" s="450" t="s">
        <v>704</v>
      </c>
      <c r="H797" s="883"/>
      <c r="I797" s="883"/>
      <c r="J797" s="883"/>
      <c r="K797" s="884"/>
      <c r="L797" s="443" t="s">
        <v>705</v>
      </c>
      <c r="M797" s="885"/>
      <c r="N797" s="885"/>
      <c r="O797" s="885"/>
      <c r="P797" s="885"/>
      <c r="Q797" s="885"/>
      <c r="R797" s="885"/>
      <c r="S797" s="885"/>
      <c r="T797" s="885"/>
      <c r="U797" s="885"/>
      <c r="V797" s="885"/>
      <c r="W797" s="885"/>
      <c r="X797" s="886"/>
      <c r="Y797" s="446">
        <v>14</v>
      </c>
      <c r="Z797" s="447"/>
      <c r="AA797" s="447"/>
      <c r="AB797" s="449"/>
      <c r="AC797" s="450" t="s">
        <v>745</v>
      </c>
      <c r="AD797" s="451"/>
      <c r="AE797" s="451"/>
      <c r="AF797" s="451"/>
      <c r="AG797" s="452"/>
      <c r="AH797" s="443" t="s">
        <v>746</v>
      </c>
      <c r="AI797" s="444"/>
      <c r="AJ797" s="444"/>
      <c r="AK797" s="444"/>
      <c r="AL797" s="444"/>
      <c r="AM797" s="444"/>
      <c r="AN797" s="444"/>
      <c r="AO797" s="444"/>
      <c r="AP797" s="444"/>
      <c r="AQ797" s="444"/>
      <c r="AR797" s="444"/>
      <c r="AS797" s="444"/>
      <c r="AT797" s="445"/>
      <c r="AU797" s="446">
        <v>103</v>
      </c>
      <c r="AV797" s="447"/>
      <c r="AW797" s="447"/>
      <c r="AX797" s="448"/>
    </row>
    <row r="798" spans="1:50" ht="24.75" customHeight="1">
      <c r="A798" s="670"/>
      <c r="B798" s="671"/>
      <c r="C798" s="671"/>
      <c r="D798" s="671"/>
      <c r="E798" s="671"/>
      <c r="F798" s="672"/>
      <c r="G798" s="450" t="s">
        <v>710</v>
      </c>
      <c r="H798" s="451"/>
      <c r="I798" s="451"/>
      <c r="J798" s="451"/>
      <c r="K798" s="452"/>
      <c r="L798" s="443" t="s">
        <v>706</v>
      </c>
      <c r="M798" s="444"/>
      <c r="N798" s="444"/>
      <c r="O798" s="444"/>
      <c r="P798" s="444"/>
      <c r="Q798" s="444"/>
      <c r="R798" s="444"/>
      <c r="S798" s="444"/>
      <c r="T798" s="444"/>
      <c r="U798" s="444"/>
      <c r="V798" s="444"/>
      <c r="W798" s="444"/>
      <c r="X798" s="445"/>
      <c r="Y798" s="446">
        <v>12</v>
      </c>
      <c r="Z798" s="447"/>
      <c r="AA798" s="447"/>
      <c r="AB798" s="448"/>
      <c r="AC798" s="450" t="s">
        <v>704</v>
      </c>
      <c r="AD798" s="451"/>
      <c r="AE798" s="451"/>
      <c r="AF798" s="451"/>
      <c r="AG798" s="452"/>
      <c r="AH798" s="443" t="s">
        <v>747</v>
      </c>
      <c r="AI798" s="444"/>
      <c r="AJ798" s="444"/>
      <c r="AK798" s="444"/>
      <c r="AL798" s="444"/>
      <c r="AM798" s="444"/>
      <c r="AN798" s="444"/>
      <c r="AO798" s="444"/>
      <c r="AP798" s="444"/>
      <c r="AQ798" s="444"/>
      <c r="AR798" s="444"/>
      <c r="AS798" s="444"/>
      <c r="AT798" s="445"/>
      <c r="AU798" s="446">
        <v>666</v>
      </c>
      <c r="AV798" s="447"/>
      <c r="AW798" s="447"/>
      <c r="AX798" s="448"/>
    </row>
    <row r="799" spans="1:50" ht="24.75" customHeight="1">
      <c r="A799" s="670"/>
      <c r="B799" s="671"/>
      <c r="C799" s="671"/>
      <c r="D799" s="671"/>
      <c r="E799" s="671"/>
      <c r="F799" s="672"/>
      <c r="G799" s="450"/>
      <c r="H799" s="451"/>
      <c r="I799" s="451"/>
      <c r="J799" s="451"/>
      <c r="K799" s="452"/>
      <c r="L799" s="443"/>
      <c r="M799" s="444"/>
      <c r="N799" s="444"/>
      <c r="O799" s="444"/>
      <c r="P799" s="444"/>
      <c r="Q799" s="444"/>
      <c r="R799" s="444"/>
      <c r="S799" s="444"/>
      <c r="T799" s="444"/>
      <c r="U799" s="444"/>
      <c r="V799" s="444"/>
      <c r="W799" s="444"/>
      <c r="X799" s="445"/>
      <c r="Y799" s="446"/>
      <c r="Z799" s="447"/>
      <c r="AA799" s="447"/>
      <c r="AB799" s="448"/>
      <c r="AC799" s="450" t="s">
        <v>748</v>
      </c>
      <c r="AD799" s="451"/>
      <c r="AE799" s="451"/>
      <c r="AF799" s="451"/>
      <c r="AG799" s="452"/>
      <c r="AH799" s="443" t="s">
        <v>748</v>
      </c>
      <c r="AI799" s="444"/>
      <c r="AJ799" s="444"/>
      <c r="AK799" s="444"/>
      <c r="AL799" s="444"/>
      <c r="AM799" s="444"/>
      <c r="AN799" s="444"/>
      <c r="AO799" s="444"/>
      <c r="AP799" s="444"/>
      <c r="AQ799" s="444"/>
      <c r="AR799" s="444"/>
      <c r="AS799" s="444"/>
      <c r="AT799" s="445"/>
      <c r="AU799" s="446">
        <v>9</v>
      </c>
      <c r="AV799" s="447"/>
      <c r="AW799" s="447"/>
      <c r="AX799" s="448"/>
    </row>
    <row r="800" spans="1:50" ht="24.75" hidden="1" customHeight="1">
      <c r="A800" s="670"/>
      <c r="B800" s="671"/>
      <c r="C800" s="671"/>
      <c r="D800" s="671"/>
      <c r="E800" s="671"/>
      <c r="F800" s="672"/>
      <c r="G800" s="450"/>
      <c r="H800" s="883"/>
      <c r="I800" s="883"/>
      <c r="J800" s="883"/>
      <c r="K800" s="884"/>
      <c r="L800" s="443"/>
      <c r="M800" s="885"/>
      <c r="N800" s="885"/>
      <c r="O800" s="885"/>
      <c r="P800" s="885"/>
      <c r="Q800" s="885"/>
      <c r="R800" s="885"/>
      <c r="S800" s="885"/>
      <c r="T800" s="885"/>
      <c r="U800" s="885"/>
      <c r="V800" s="885"/>
      <c r="W800" s="885"/>
      <c r="X800" s="886"/>
      <c r="Y800" s="446"/>
      <c r="Z800" s="447"/>
      <c r="AA800" s="447"/>
      <c r="AB800" s="449"/>
      <c r="AC800" s="450"/>
      <c r="AD800" s="451"/>
      <c r="AE800" s="451"/>
      <c r="AF800" s="451"/>
      <c r="AG800" s="452"/>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c r="A801" s="670"/>
      <c r="B801" s="671"/>
      <c r="C801" s="671"/>
      <c r="D801" s="671"/>
      <c r="E801" s="671"/>
      <c r="F801" s="672"/>
      <c r="G801" s="450"/>
      <c r="H801" s="883"/>
      <c r="I801" s="883"/>
      <c r="J801" s="883"/>
      <c r="K801" s="884"/>
      <c r="L801" s="443"/>
      <c r="M801" s="885"/>
      <c r="N801" s="885"/>
      <c r="O801" s="885"/>
      <c r="P801" s="885"/>
      <c r="Q801" s="885"/>
      <c r="R801" s="885"/>
      <c r="S801" s="885"/>
      <c r="T801" s="885"/>
      <c r="U801" s="885"/>
      <c r="V801" s="885"/>
      <c r="W801" s="885"/>
      <c r="X801" s="886"/>
      <c r="Y801" s="446"/>
      <c r="Z801" s="447"/>
      <c r="AA801" s="447"/>
      <c r="AB801" s="449"/>
      <c r="AC801" s="450"/>
      <c r="AD801" s="451"/>
      <c r="AE801" s="451"/>
      <c r="AF801" s="451"/>
      <c r="AG801" s="452"/>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c r="A802" s="670"/>
      <c r="B802" s="671"/>
      <c r="C802" s="671"/>
      <c r="D802" s="671"/>
      <c r="E802" s="671"/>
      <c r="F802" s="672"/>
      <c r="G802" s="450"/>
      <c r="H802" s="883"/>
      <c r="I802" s="883"/>
      <c r="J802" s="883"/>
      <c r="K802" s="884"/>
      <c r="L802" s="443"/>
      <c r="M802" s="885"/>
      <c r="N802" s="885"/>
      <c r="O802" s="885"/>
      <c r="P802" s="885"/>
      <c r="Q802" s="885"/>
      <c r="R802" s="885"/>
      <c r="S802" s="885"/>
      <c r="T802" s="885"/>
      <c r="U802" s="885"/>
      <c r="V802" s="885"/>
      <c r="W802" s="885"/>
      <c r="X802" s="886"/>
      <c r="Y802" s="446"/>
      <c r="Z802" s="447"/>
      <c r="AA802" s="447"/>
      <c r="AB802" s="449"/>
      <c r="AC802" s="450"/>
      <c r="AD802" s="451"/>
      <c r="AE802" s="451"/>
      <c r="AF802" s="451"/>
      <c r="AG802" s="452"/>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c r="A803" s="670"/>
      <c r="B803" s="671"/>
      <c r="C803" s="671"/>
      <c r="D803" s="671"/>
      <c r="E803" s="671"/>
      <c r="F803" s="672"/>
      <c r="G803" s="450"/>
      <c r="H803" s="451"/>
      <c r="I803" s="451"/>
      <c r="J803" s="451"/>
      <c r="K803" s="452"/>
      <c r="L803" s="443"/>
      <c r="M803" s="444"/>
      <c r="N803" s="444"/>
      <c r="O803" s="444"/>
      <c r="P803" s="444"/>
      <c r="Q803" s="444"/>
      <c r="R803" s="444"/>
      <c r="S803" s="444"/>
      <c r="T803" s="444"/>
      <c r="U803" s="444"/>
      <c r="V803" s="444"/>
      <c r="W803" s="444"/>
      <c r="X803" s="445"/>
      <c r="Y803" s="446"/>
      <c r="Z803" s="447"/>
      <c r="AA803" s="447"/>
      <c r="AB803" s="448"/>
      <c r="AC803" s="450"/>
      <c r="AD803" s="451"/>
      <c r="AE803" s="451"/>
      <c r="AF803" s="451"/>
      <c r="AG803" s="452"/>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c r="A804" s="670"/>
      <c r="B804" s="671"/>
      <c r="C804" s="671"/>
      <c r="D804" s="671"/>
      <c r="E804" s="671"/>
      <c r="F804" s="672"/>
      <c r="G804" s="450"/>
      <c r="H804" s="451"/>
      <c r="I804" s="451"/>
      <c r="J804" s="451"/>
      <c r="K804" s="452"/>
      <c r="L804" s="443"/>
      <c r="M804" s="444"/>
      <c r="N804" s="444"/>
      <c r="O804" s="444"/>
      <c r="P804" s="444"/>
      <c r="Q804" s="444"/>
      <c r="R804" s="444"/>
      <c r="S804" s="444"/>
      <c r="T804" s="444"/>
      <c r="U804" s="444"/>
      <c r="V804" s="444"/>
      <c r="W804" s="444"/>
      <c r="X804" s="445"/>
      <c r="Y804" s="446"/>
      <c r="Z804" s="447"/>
      <c r="AA804" s="447"/>
      <c r="AB804" s="449"/>
      <c r="AC804" s="450" t="s">
        <v>750</v>
      </c>
      <c r="AD804" s="451"/>
      <c r="AE804" s="451"/>
      <c r="AF804" s="451"/>
      <c r="AG804" s="452"/>
      <c r="AH804" s="443"/>
      <c r="AI804" s="444"/>
      <c r="AJ804" s="444"/>
      <c r="AK804" s="444"/>
      <c r="AL804" s="444"/>
      <c r="AM804" s="444"/>
      <c r="AN804" s="444"/>
      <c r="AO804" s="444"/>
      <c r="AP804" s="444"/>
      <c r="AQ804" s="444"/>
      <c r="AR804" s="444"/>
      <c r="AS804" s="444"/>
      <c r="AT804" s="445"/>
      <c r="AU804" s="446">
        <v>1</v>
      </c>
      <c r="AV804" s="447"/>
      <c r="AW804" s="447"/>
      <c r="AX804" s="448"/>
    </row>
    <row r="805" spans="1:50" ht="24.75" customHeight="1" thickBot="1">
      <c r="A805" s="670"/>
      <c r="B805" s="671"/>
      <c r="C805" s="671"/>
      <c r="D805" s="671"/>
      <c r="E805" s="671"/>
      <c r="F805" s="672"/>
      <c r="G805" s="866" t="s">
        <v>20</v>
      </c>
      <c r="H805" s="867"/>
      <c r="I805" s="867"/>
      <c r="J805" s="867"/>
      <c r="K805" s="867"/>
      <c r="L805" s="868"/>
      <c r="M805" s="869"/>
      <c r="N805" s="869"/>
      <c r="O805" s="869"/>
      <c r="P805" s="869"/>
      <c r="Q805" s="869"/>
      <c r="R805" s="869"/>
      <c r="S805" s="869"/>
      <c r="T805" s="869"/>
      <c r="U805" s="869"/>
      <c r="V805" s="869"/>
      <c r="W805" s="869"/>
      <c r="X805" s="870"/>
      <c r="Y805" s="871">
        <f>SUM(Y795:AB804)</f>
        <v>61</v>
      </c>
      <c r="Z805" s="872"/>
      <c r="AA805" s="872"/>
      <c r="AB805" s="873"/>
      <c r="AC805" s="866" t="s">
        <v>20</v>
      </c>
      <c r="AD805" s="867"/>
      <c r="AE805" s="867"/>
      <c r="AF805" s="867"/>
      <c r="AG805" s="867"/>
      <c r="AH805" s="868"/>
      <c r="AI805" s="869"/>
      <c r="AJ805" s="869"/>
      <c r="AK805" s="869"/>
      <c r="AL805" s="869"/>
      <c r="AM805" s="869"/>
      <c r="AN805" s="869"/>
      <c r="AO805" s="869"/>
      <c r="AP805" s="869"/>
      <c r="AQ805" s="869"/>
      <c r="AR805" s="869"/>
      <c r="AS805" s="869"/>
      <c r="AT805" s="870"/>
      <c r="AU805" s="871">
        <f>SUM(AU795:AX804)</f>
        <v>2887</v>
      </c>
      <c r="AV805" s="872"/>
      <c r="AW805" s="872"/>
      <c r="AX805" s="874"/>
    </row>
    <row r="806" spans="1:50" ht="24.75" customHeight="1">
      <c r="A806" s="670"/>
      <c r="B806" s="671"/>
      <c r="C806" s="671"/>
      <c r="D806" s="671"/>
      <c r="E806" s="671"/>
      <c r="F806" s="672"/>
      <c r="G806" s="440" t="s">
        <v>708</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749</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834"/>
    </row>
    <row r="807" spans="1:50" ht="24.75" customHeight="1">
      <c r="A807" s="670"/>
      <c r="B807" s="671"/>
      <c r="C807" s="671"/>
      <c r="D807" s="671"/>
      <c r="E807" s="671"/>
      <c r="F807" s="672"/>
      <c r="G807" s="852" t="s">
        <v>17</v>
      </c>
      <c r="H807" s="711"/>
      <c r="I807" s="711"/>
      <c r="J807" s="711"/>
      <c r="K807" s="711"/>
      <c r="L807" s="710" t="s">
        <v>18</v>
      </c>
      <c r="M807" s="711"/>
      <c r="N807" s="711"/>
      <c r="O807" s="711"/>
      <c r="P807" s="711"/>
      <c r="Q807" s="711"/>
      <c r="R807" s="711"/>
      <c r="S807" s="711"/>
      <c r="T807" s="711"/>
      <c r="U807" s="711"/>
      <c r="V807" s="711"/>
      <c r="W807" s="711"/>
      <c r="X807" s="712"/>
      <c r="Y807" s="695" t="s">
        <v>19</v>
      </c>
      <c r="Z807" s="696"/>
      <c r="AA807" s="696"/>
      <c r="AB807" s="839"/>
      <c r="AC807" s="852" t="s">
        <v>17</v>
      </c>
      <c r="AD807" s="711"/>
      <c r="AE807" s="711"/>
      <c r="AF807" s="711"/>
      <c r="AG807" s="711"/>
      <c r="AH807" s="710" t="s">
        <v>18</v>
      </c>
      <c r="AI807" s="711"/>
      <c r="AJ807" s="711"/>
      <c r="AK807" s="711"/>
      <c r="AL807" s="711"/>
      <c r="AM807" s="711"/>
      <c r="AN807" s="711"/>
      <c r="AO807" s="711"/>
      <c r="AP807" s="711"/>
      <c r="AQ807" s="711"/>
      <c r="AR807" s="711"/>
      <c r="AS807" s="711"/>
      <c r="AT807" s="712"/>
      <c r="AU807" s="695" t="s">
        <v>19</v>
      </c>
      <c r="AV807" s="696"/>
      <c r="AW807" s="696"/>
      <c r="AX807" s="697"/>
    </row>
    <row r="808" spans="1:50" ht="24.75" customHeight="1">
      <c r="A808" s="670"/>
      <c r="B808" s="671"/>
      <c r="C808" s="671"/>
      <c r="D808" s="671"/>
      <c r="E808" s="671"/>
      <c r="F808" s="672"/>
      <c r="G808" s="713" t="s">
        <v>702</v>
      </c>
      <c r="H808" s="875"/>
      <c r="I808" s="875"/>
      <c r="J808" s="875"/>
      <c r="K808" s="876"/>
      <c r="L808" s="707" t="s">
        <v>757</v>
      </c>
      <c r="M808" s="877"/>
      <c r="N808" s="877"/>
      <c r="O808" s="877"/>
      <c r="P808" s="877"/>
      <c r="Q808" s="877"/>
      <c r="R808" s="877"/>
      <c r="S808" s="877"/>
      <c r="T808" s="877"/>
      <c r="U808" s="877"/>
      <c r="V808" s="877"/>
      <c r="W808" s="877"/>
      <c r="X808" s="878"/>
      <c r="Y808" s="433">
        <v>13</v>
      </c>
      <c r="Z808" s="434"/>
      <c r="AA808" s="434"/>
      <c r="AB808" s="846"/>
      <c r="AC808" s="713" t="s">
        <v>699</v>
      </c>
      <c r="AD808" s="714"/>
      <c r="AE808" s="714"/>
      <c r="AF808" s="714"/>
      <c r="AG808" s="715"/>
      <c r="AH808" s="707" t="s">
        <v>742</v>
      </c>
      <c r="AI808" s="708"/>
      <c r="AJ808" s="708"/>
      <c r="AK808" s="708"/>
      <c r="AL808" s="708"/>
      <c r="AM808" s="708"/>
      <c r="AN808" s="708"/>
      <c r="AO808" s="708"/>
      <c r="AP808" s="708"/>
      <c r="AQ808" s="708"/>
      <c r="AR808" s="708"/>
      <c r="AS808" s="708"/>
      <c r="AT808" s="709"/>
      <c r="AU808" s="433">
        <v>128</v>
      </c>
      <c r="AV808" s="434"/>
      <c r="AW808" s="434"/>
      <c r="AX808" s="435"/>
    </row>
    <row r="809" spans="1:50" ht="24.75" customHeight="1">
      <c r="A809" s="670"/>
      <c r="B809" s="671"/>
      <c r="C809" s="671"/>
      <c r="D809" s="671"/>
      <c r="E809" s="671"/>
      <c r="F809" s="672"/>
      <c r="G809" s="450" t="s">
        <v>704</v>
      </c>
      <c r="H809" s="883"/>
      <c r="I809" s="883"/>
      <c r="J809" s="883"/>
      <c r="K809" s="884"/>
      <c r="L809" s="443" t="s">
        <v>705</v>
      </c>
      <c r="M809" s="885"/>
      <c r="N809" s="885"/>
      <c r="O809" s="885"/>
      <c r="P809" s="885"/>
      <c r="Q809" s="885"/>
      <c r="R809" s="885"/>
      <c r="S809" s="885"/>
      <c r="T809" s="885"/>
      <c r="U809" s="885"/>
      <c r="V809" s="885"/>
      <c r="W809" s="885"/>
      <c r="X809" s="886"/>
      <c r="Y809" s="446">
        <v>9</v>
      </c>
      <c r="Z809" s="447"/>
      <c r="AA809" s="447"/>
      <c r="AB809" s="449"/>
      <c r="AC809" s="450" t="s">
        <v>743</v>
      </c>
      <c r="AD809" s="451"/>
      <c r="AE809" s="451"/>
      <c r="AF809" s="451"/>
      <c r="AG809" s="452"/>
      <c r="AH809" s="443" t="s">
        <v>744</v>
      </c>
      <c r="AI809" s="444"/>
      <c r="AJ809" s="444"/>
      <c r="AK809" s="444"/>
      <c r="AL809" s="444"/>
      <c r="AM809" s="444"/>
      <c r="AN809" s="444"/>
      <c r="AO809" s="444"/>
      <c r="AP809" s="444"/>
      <c r="AQ809" s="444"/>
      <c r="AR809" s="444"/>
      <c r="AS809" s="444"/>
      <c r="AT809" s="445"/>
      <c r="AU809" s="446">
        <v>15</v>
      </c>
      <c r="AV809" s="447"/>
      <c r="AW809" s="447"/>
      <c r="AX809" s="448"/>
    </row>
    <row r="810" spans="1:50" ht="24.75" customHeight="1">
      <c r="A810" s="670"/>
      <c r="B810" s="671"/>
      <c r="C810" s="671"/>
      <c r="D810" s="671"/>
      <c r="E810" s="671"/>
      <c r="F810" s="672"/>
      <c r="G810" s="450" t="s">
        <v>754</v>
      </c>
      <c r="H810" s="883"/>
      <c r="I810" s="883"/>
      <c r="J810" s="883"/>
      <c r="K810" s="884"/>
      <c r="L810" s="443" t="s">
        <v>758</v>
      </c>
      <c r="M810" s="885"/>
      <c r="N810" s="885"/>
      <c r="O810" s="885"/>
      <c r="P810" s="885"/>
      <c r="Q810" s="885"/>
      <c r="R810" s="885"/>
      <c r="S810" s="885"/>
      <c r="T810" s="885"/>
      <c r="U810" s="885"/>
      <c r="V810" s="885"/>
      <c r="W810" s="885"/>
      <c r="X810" s="886"/>
      <c r="Y810" s="446">
        <v>7</v>
      </c>
      <c r="Z810" s="447"/>
      <c r="AA810" s="447"/>
      <c r="AB810" s="449"/>
      <c r="AC810" s="450" t="s">
        <v>745</v>
      </c>
      <c r="AD810" s="451"/>
      <c r="AE810" s="451"/>
      <c r="AF810" s="451"/>
      <c r="AG810" s="452"/>
      <c r="AH810" s="443" t="s">
        <v>746</v>
      </c>
      <c r="AI810" s="444"/>
      <c r="AJ810" s="444"/>
      <c r="AK810" s="444"/>
      <c r="AL810" s="444"/>
      <c r="AM810" s="444"/>
      <c r="AN810" s="444"/>
      <c r="AO810" s="444"/>
      <c r="AP810" s="444"/>
      <c r="AQ810" s="444"/>
      <c r="AR810" s="444"/>
      <c r="AS810" s="444"/>
      <c r="AT810" s="445"/>
      <c r="AU810" s="446">
        <v>26</v>
      </c>
      <c r="AV810" s="447"/>
      <c r="AW810" s="447"/>
      <c r="AX810" s="448"/>
    </row>
    <row r="811" spans="1:50" ht="24.75" customHeight="1">
      <c r="A811" s="670"/>
      <c r="B811" s="671"/>
      <c r="C811" s="671"/>
      <c r="D811" s="671"/>
      <c r="E811" s="671"/>
      <c r="F811" s="672"/>
      <c r="G811" s="450" t="s">
        <v>699</v>
      </c>
      <c r="H811" s="883"/>
      <c r="I811" s="883"/>
      <c r="J811" s="883"/>
      <c r="K811" s="884"/>
      <c r="L811" s="443" t="s">
        <v>700</v>
      </c>
      <c r="M811" s="885"/>
      <c r="N811" s="885"/>
      <c r="O811" s="885"/>
      <c r="P811" s="885"/>
      <c r="Q811" s="885"/>
      <c r="R811" s="885"/>
      <c r="S811" s="885"/>
      <c r="T811" s="885"/>
      <c r="U811" s="885"/>
      <c r="V811" s="885"/>
      <c r="W811" s="885"/>
      <c r="X811" s="886"/>
      <c r="Y811" s="446">
        <v>5</v>
      </c>
      <c r="Z811" s="447"/>
      <c r="AA811" s="447"/>
      <c r="AB811" s="449"/>
      <c r="AC811" s="450" t="s">
        <v>704</v>
      </c>
      <c r="AD811" s="451"/>
      <c r="AE811" s="451"/>
      <c r="AF811" s="451"/>
      <c r="AG811" s="452"/>
      <c r="AH811" s="443" t="s">
        <v>747</v>
      </c>
      <c r="AI811" s="444"/>
      <c r="AJ811" s="444"/>
      <c r="AK811" s="444"/>
      <c r="AL811" s="444"/>
      <c r="AM811" s="444"/>
      <c r="AN811" s="444"/>
      <c r="AO811" s="444"/>
      <c r="AP811" s="444"/>
      <c r="AQ811" s="444"/>
      <c r="AR811" s="444"/>
      <c r="AS811" s="444"/>
      <c r="AT811" s="445"/>
      <c r="AU811" s="446">
        <v>25</v>
      </c>
      <c r="AV811" s="447"/>
      <c r="AW811" s="447"/>
      <c r="AX811" s="448"/>
    </row>
    <row r="812" spans="1:50" ht="24.75" customHeight="1">
      <c r="A812" s="670"/>
      <c r="B812" s="671"/>
      <c r="C812" s="671"/>
      <c r="D812" s="671"/>
      <c r="E812" s="671"/>
      <c r="F812" s="672"/>
      <c r="G812" s="450" t="s">
        <v>755</v>
      </c>
      <c r="H812" s="451"/>
      <c r="I812" s="451"/>
      <c r="J812" s="451"/>
      <c r="K812" s="452"/>
      <c r="L812" s="443" t="s">
        <v>756</v>
      </c>
      <c r="M812" s="444"/>
      <c r="N812" s="444"/>
      <c r="O812" s="444"/>
      <c r="P812" s="444"/>
      <c r="Q812" s="444"/>
      <c r="R812" s="444"/>
      <c r="S812" s="444"/>
      <c r="T812" s="444"/>
      <c r="U812" s="444"/>
      <c r="V812" s="444"/>
      <c r="W812" s="444"/>
      <c r="X812" s="445"/>
      <c r="Y812" s="446">
        <v>3</v>
      </c>
      <c r="Z812" s="447"/>
      <c r="AA812" s="447"/>
      <c r="AB812" s="448"/>
      <c r="AC812" s="450" t="s">
        <v>748</v>
      </c>
      <c r="AD812" s="451"/>
      <c r="AE812" s="451"/>
      <c r="AF812" s="451"/>
      <c r="AG812" s="452"/>
      <c r="AH812" s="443" t="s">
        <v>748</v>
      </c>
      <c r="AI812" s="444"/>
      <c r="AJ812" s="444"/>
      <c r="AK812" s="444"/>
      <c r="AL812" s="444"/>
      <c r="AM812" s="444"/>
      <c r="AN812" s="444"/>
      <c r="AO812" s="444"/>
      <c r="AP812" s="444"/>
      <c r="AQ812" s="444"/>
      <c r="AR812" s="444"/>
      <c r="AS812" s="444"/>
      <c r="AT812" s="445"/>
      <c r="AU812" s="446">
        <v>0</v>
      </c>
      <c r="AV812" s="447"/>
      <c r="AW812" s="447"/>
      <c r="AX812" s="448"/>
    </row>
    <row r="813" spans="1:50" ht="24.75" hidden="1" customHeight="1">
      <c r="A813" s="670"/>
      <c r="B813" s="671"/>
      <c r="C813" s="671"/>
      <c r="D813" s="671"/>
      <c r="E813" s="671"/>
      <c r="F813" s="672"/>
      <c r="G813" s="450"/>
      <c r="H813" s="451"/>
      <c r="I813" s="451"/>
      <c r="J813" s="451"/>
      <c r="K813" s="452"/>
      <c r="L813" s="443"/>
      <c r="M813" s="444"/>
      <c r="N813" s="444"/>
      <c r="O813" s="444"/>
      <c r="P813" s="444"/>
      <c r="Q813" s="444"/>
      <c r="R813" s="444"/>
      <c r="S813" s="444"/>
      <c r="T813" s="444"/>
      <c r="U813" s="444"/>
      <c r="V813" s="444"/>
      <c r="W813" s="444"/>
      <c r="X813" s="445"/>
      <c r="Y813" s="446"/>
      <c r="Z813" s="447"/>
      <c r="AA813" s="447"/>
      <c r="AB813" s="449"/>
      <c r="AC813" s="450"/>
      <c r="AD813" s="451"/>
      <c r="AE813" s="451"/>
      <c r="AF813" s="451"/>
      <c r="AG813" s="452"/>
      <c r="AH813" s="443"/>
      <c r="AI813" s="444"/>
      <c r="AJ813" s="444"/>
      <c r="AK813" s="444"/>
      <c r="AL813" s="444"/>
      <c r="AM813" s="444"/>
      <c r="AN813" s="444"/>
      <c r="AO813" s="444"/>
      <c r="AP813" s="444"/>
      <c r="AQ813" s="444"/>
      <c r="AR813" s="444"/>
      <c r="AS813" s="444"/>
      <c r="AT813" s="445"/>
      <c r="AU813" s="446"/>
      <c r="AV813" s="447"/>
      <c r="AW813" s="447"/>
      <c r="AX813" s="448"/>
    </row>
    <row r="814" spans="1:50" ht="24.75" hidden="1" customHeight="1">
      <c r="A814" s="670"/>
      <c r="B814" s="671"/>
      <c r="C814" s="671"/>
      <c r="D814" s="671"/>
      <c r="E814" s="671"/>
      <c r="F814" s="672"/>
      <c r="G814" s="450"/>
      <c r="H814" s="451"/>
      <c r="I814" s="451"/>
      <c r="J814" s="451"/>
      <c r="K814" s="452"/>
      <c r="L814" s="443"/>
      <c r="M814" s="444"/>
      <c r="N814" s="444"/>
      <c r="O814" s="444"/>
      <c r="P814" s="444"/>
      <c r="Q814" s="444"/>
      <c r="R814" s="444"/>
      <c r="S814" s="444"/>
      <c r="T814" s="444"/>
      <c r="U814" s="444"/>
      <c r="V814" s="444"/>
      <c r="W814" s="444"/>
      <c r="X814" s="445"/>
      <c r="Y814" s="446"/>
      <c r="Z814" s="447"/>
      <c r="AA814" s="447"/>
      <c r="AB814" s="449"/>
      <c r="AC814" s="450"/>
      <c r="AD814" s="451"/>
      <c r="AE814" s="451"/>
      <c r="AF814" s="451"/>
      <c r="AG814" s="452"/>
      <c r="AH814" s="443"/>
      <c r="AI814" s="444"/>
      <c r="AJ814" s="444"/>
      <c r="AK814" s="444"/>
      <c r="AL814" s="444"/>
      <c r="AM814" s="444"/>
      <c r="AN814" s="444"/>
      <c r="AO814" s="444"/>
      <c r="AP814" s="444"/>
      <c r="AQ814" s="444"/>
      <c r="AR814" s="444"/>
      <c r="AS814" s="444"/>
      <c r="AT814" s="445"/>
      <c r="AU814" s="446"/>
      <c r="AV814" s="447"/>
      <c r="AW814" s="447"/>
      <c r="AX814" s="448"/>
    </row>
    <row r="815" spans="1:50" ht="24.75" hidden="1" customHeight="1">
      <c r="A815" s="670"/>
      <c r="B815" s="671"/>
      <c r="C815" s="671"/>
      <c r="D815" s="671"/>
      <c r="E815" s="671"/>
      <c r="F815" s="672"/>
      <c r="G815" s="450"/>
      <c r="H815" s="451"/>
      <c r="I815" s="451"/>
      <c r="J815" s="451"/>
      <c r="K815" s="452"/>
      <c r="L815" s="443"/>
      <c r="M815" s="444"/>
      <c r="N815" s="444"/>
      <c r="O815" s="444"/>
      <c r="P815" s="444"/>
      <c r="Q815" s="444"/>
      <c r="R815" s="444"/>
      <c r="S815" s="444"/>
      <c r="T815" s="444"/>
      <c r="U815" s="444"/>
      <c r="V815" s="444"/>
      <c r="W815" s="444"/>
      <c r="X815" s="445"/>
      <c r="Y815" s="446"/>
      <c r="Z815" s="447"/>
      <c r="AA815" s="447"/>
      <c r="AB815" s="449"/>
      <c r="AC815" s="450"/>
      <c r="AD815" s="451"/>
      <c r="AE815" s="451"/>
      <c r="AF815" s="451"/>
      <c r="AG815" s="452"/>
      <c r="AH815" s="443"/>
      <c r="AI815" s="444"/>
      <c r="AJ815" s="444"/>
      <c r="AK815" s="444"/>
      <c r="AL815" s="444"/>
      <c r="AM815" s="444"/>
      <c r="AN815" s="444"/>
      <c r="AO815" s="444"/>
      <c r="AP815" s="444"/>
      <c r="AQ815" s="444"/>
      <c r="AR815" s="444"/>
      <c r="AS815" s="444"/>
      <c r="AT815" s="445"/>
      <c r="AU815" s="446"/>
      <c r="AV815" s="447"/>
      <c r="AW815" s="447"/>
      <c r="AX815" s="448"/>
    </row>
    <row r="816" spans="1:50" ht="24.75" hidden="1" customHeight="1">
      <c r="A816" s="670"/>
      <c r="B816" s="671"/>
      <c r="C816" s="671"/>
      <c r="D816" s="671"/>
      <c r="E816" s="671"/>
      <c r="F816" s="672"/>
      <c r="G816" s="450"/>
      <c r="H816" s="451"/>
      <c r="I816" s="451"/>
      <c r="J816" s="451"/>
      <c r="K816" s="452"/>
      <c r="L816" s="443"/>
      <c r="M816" s="444"/>
      <c r="N816" s="444"/>
      <c r="O816" s="444"/>
      <c r="P816" s="444"/>
      <c r="Q816" s="444"/>
      <c r="R816" s="444"/>
      <c r="S816" s="444"/>
      <c r="T816" s="444"/>
      <c r="U816" s="444"/>
      <c r="V816" s="444"/>
      <c r="W816" s="444"/>
      <c r="X816" s="445"/>
      <c r="Y816" s="446"/>
      <c r="Z816" s="447"/>
      <c r="AA816" s="447"/>
      <c r="AB816" s="449"/>
      <c r="AC816" s="450"/>
      <c r="AD816" s="451"/>
      <c r="AE816" s="451"/>
      <c r="AF816" s="451"/>
      <c r="AG816" s="452"/>
      <c r="AH816" s="443"/>
      <c r="AI816" s="444"/>
      <c r="AJ816" s="444"/>
      <c r="AK816" s="444"/>
      <c r="AL816" s="444"/>
      <c r="AM816" s="444"/>
      <c r="AN816" s="444"/>
      <c r="AO816" s="444"/>
      <c r="AP816" s="444"/>
      <c r="AQ816" s="444"/>
      <c r="AR816" s="444"/>
      <c r="AS816" s="444"/>
      <c r="AT816" s="445"/>
      <c r="AU816" s="446"/>
      <c r="AV816" s="447"/>
      <c r="AW816" s="447"/>
      <c r="AX816" s="448"/>
    </row>
    <row r="817" spans="1:50" ht="24.75" hidden="1" customHeight="1">
      <c r="A817" s="670"/>
      <c r="B817" s="671"/>
      <c r="C817" s="671"/>
      <c r="D817" s="671"/>
      <c r="E817" s="671"/>
      <c r="F817" s="672"/>
      <c r="G817" s="450"/>
      <c r="H817" s="451"/>
      <c r="I817" s="451"/>
      <c r="J817" s="451"/>
      <c r="K817" s="452"/>
      <c r="L817" s="443"/>
      <c r="M817" s="444"/>
      <c r="N817" s="444"/>
      <c r="O817" s="444"/>
      <c r="P817" s="444"/>
      <c r="Q817" s="444"/>
      <c r="R817" s="444"/>
      <c r="S817" s="444"/>
      <c r="T817" s="444"/>
      <c r="U817" s="444"/>
      <c r="V817" s="444"/>
      <c r="W817" s="444"/>
      <c r="X817" s="445"/>
      <c r="Y817" s="446"/>
      <c r="Z817" s="447"/>
      <c r="AA817" s="447"/>
      <c r="AB817" s="449"/>
      <c r="AC817" s="450" t="s">
        <v>750</v>
      </c>
      <c r="AD817" s="451"/>
      <c r="AE817" s="451"/>
      <c r="AF817" s="451"/>
      <c r="AG817" s="452"/>
      <c r="AH817" s="443"/>
      <c r="AI817" s="444"/>
      <c r="AJ817" s="444"/>
      <c r="AK817" s="444"/>
      <c r="AL817" s="444"/>
      <c r="AM817" s="444"/>
      <c r="AN817" s="444"/>
      <c r="AO817" s="444"/>
      <c r="AP817" s="444"/>
      <c r="AQ817" s="444"/>
      <c r="AR817" s="444"/>
      <c r="AS817" s="444"/>
      <c r="AT817" s="445"/>
      <c r="AU817" s="446">
        <v>1</v>
      </c>
      <c r="AV817" s="447"/>
      <c r="AW817" s="447"/>
      <c r="AX817" s="448"/>
    </row>
    <row r="818" spans="1:50" ht="24.75" customHeight="1">
      <c r="A818" s="670"/>
      <c r="B818" s="671"/>
      <c r="C818" s="671"/>
      <c r="D818" s="671"/>
      <c r="E818" s="671"/>
      <c r="F818" s="672"/>
      <c r="G818" s="866" t="s">
        <v>20</v>
      </c>
      <c r="H818" s="867"/>
      <c r="I818" s="867"/>
      <c r="J818" s="867"/>
      <c r="K818" s="867"/>
      <c r="L818" s="868"/>
      <c r="M818" s="869"/>
      <c r="N818" s="869"/>
      <c r="O818" s="869"/>
      <c r="P818" s="869"/>
      <c r="Q818" s="869"/>
      <c r="R818" s="869"/>
      <c r="S818" s="869"/>
      <c r="T818" s="869"/>
      <c r="U818" s="869"/>
      <c r="V818" s="869"/>
      <c r="W818" s="869"/>
      <c r="X818" s="870"/>
      <c r="Y818" s="871">
        <f>SUM(Y808:AB817)</f>
        <v>37</v>
      </c>
      <c r="Z818" s="872"/>
      <c r="AA818" s="872"/>
      <c r="AB818" s="873"/>
      <c r="AC818" s="866" t="s">
        <v>20</v>
      </c>
      <c r="AD818" s="867"/>
      <c r="AE818" s="867"/>
      <c r="AF818" s="867"/>
      <c r="AG818" s="867"/>
      <c r="AH818" s="868"/>
      <c r="AI818" s="869"/>
      <c r="AJ818" s="869"/>
      <c r="AK818" s="869"/>
      <c r="AL818" s="869"/>
      <c r="AM818" s="869"/>
      <c r="AN818" s="869"/>
      <c r="AO818" s="869"/>
      <c r="AP818" s="869"/>
      <c r="AQ818" s="869"/>
      <c r="AR818" s="869"/>
      <c r="AS818" s="869"/>
      <c r="AT818" s="870"/>
      <c r="AU818" s="871">
        <f>SUM(AU808:AX817)</f>
        <v>195</v>
      </c>
      <c r="AV818" s="872"/>
      <c r="AW818" s="872"/>
      <c r="AX818" s="874"/>
    </row>
    <row r="819" spans="1:50" ht="24.75" hidden="1" customHeight="1">
      <c r="A819" s="670"/>
      <c r="B819" s="671"/>
      <c r="C819" s="671"/>
      <c r="D819" s="671"/>
      <c r="E819" s="671"/>
      <c r="F819" s="672"/>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834"/>
    </row>
    <row r="820" spans="1:50" ht="24.75" hidden="1" customHeight="1">
      <c r="A820" s="670"/>
      <c r="B820" s="671"/>
      <c r="C820" s="671"/>
      <c r="D820" s="671"/>
      <c r="E820" s="671"/>
      <c r="F820" s="672"/>
      <c r="G820" s="852" t="s">
        <v>17</v>
      </c>
      <c r="H820" s="711"/>
      <c r="I820" s="711"/>
      <c r="J820" s="711"/>
      <c r="K820" s="711"/>
      <c r="L820" s="710" t="s">
        <v>18</v>
      </c>
      <c r="M820" s="711"/>
      <c r="N820" s="711"/>
      <c r="O820" s="711"/>
      <c r="P820" s="711"/>
      <c r="Q820" s="711"/>
      <c r="R820" s="711"/>
      <c r="S820" s="711"/>
      <c r="T820" s="711"/>
      <c r="U820" s="711"/>
      <c r="V820" s="711"/>
      <c r="W820" s="711"/>
      <c r="X820" s="712"/>
      <c r="Y820" s="695" t="s">
        <v>19</v>
      </c>
      <c r="Z820" s="696"/>
      <c r="AA820" s="696"/>
      <c r="AB820" s="839"/>
      <c r="AC820" s="852" t="s">
        <v>17</v>
      </c>
      <c r="AD820" s="711"/>
      <c r="AE820" s="711"/>
      <c r="AF820" s="711"/>
      <c r="AG820" s="711"/>
      <c r="AH820" s="710" t="s">
        <v>18</v>
      </c>
      <c r="AI820" s="711"/>
      <c r="AJ820" s="711"/>
      <c r="AK820" s="711"/>
      <c r="AL820" s="711"/>
      <c r="AM820" s="711"/>
      <c r="AN820" s="711"/>
      <c r="AO820" s="711"/>
      <c r="AP820" s="711"/>
      <c r="AQ820" s="711"/>
      <c r="AR820" s="711"/>
      <c r="AS820" s="711"/>
      <c r="AT820" s="712"/>
      <c r="AU820" s="695" t="s">
        <v>19</v>
      </c>
      <c r="AV820" s="696"/>
      <c r="AW820" s="696"/>
      <c r="AX820" s="697"/>
    </row>
    <row r="821" spans="1:50" s="16" customFormat="1" ht="24.75" hidden="1" customHeight="1">
      <c r="A821" s="670"/>
      <c r="B821" s="671"/>
      <c r="C821" s="671"/>
      <c r="D821" s="671"/>
      <c r="E821" s="671"/>
      <c r="F821" s="672"/>
      <c r="G821" s="713"/>
      <c r="H821" s="714"/>
      <c r="I821" s="714"/>
      <c r="J821" s="714"/>
      <c r="K821" s="715"/>
      <c r="L821" s="707"/>
      <c r="M821" s="708"/>
      <c r="N821" s="708"/>
      <c r="O821" s="708"/>
      <c r="P821" s="708"/>
      <c r="Q821" s="708"/>
      <c r="R821" s="708"/>
      <c r="S821" s="708"/>
      <c r="T821" s="708"/>
      <c r="U821" s="708"/>
      <c r="V821" s="708"/>
      <c r="W821" s="708"/>
      <c r="X821" s="709"/>
      <c r="Y821" s="433"/>
      <c r="Z821" s="434"/>
      <c r="AA821" s="434"/>
      <c r="AB821" s="846"/>
      <c r="AC821" s="713"/>
      <c r="AD821" s="714"/>
      <c r="AE821" s="714"/>
      <c r="AF821" s="714"/>
      <c r="AG821" s="715"/>
      <c r="AH821" s="707"/>
      <c r="AI821" s="708"/>
      <c r="AJ821" s="708"/>
      <c r="AK821" s="708"/>
      <c r="AL821" s="708"/>
      <c r="AM821" s="708"/>
      <c r="AN821" s="708"/>
      <c r="AO821" s="708"/>
      <c r="AP821" s="708"/>
      <c r="AQ821" s="708"/>
      <c r="AR821" s="708"/>
      <c r="AS821" s="708"/>
      <c r="AT821" s="709"/>
      <c r="AU821" s="433"/>
      <c r="AV821" s="434"/>
      <c r="AW821" s="434"/>
      <c r="AX821" s="435"/>
    </row>
    <row r="822" spans="1:50" ht="24.75" hidden="1" customHeight="1">
      <c r="A822" s="670"/>
      <c r="B822" s="671"/>
      <c r="C822" s="671"/>
      <c r="D822" s="671"/>
      <c r="E822" s="671"/>
      <c r="F822" s="672"/>
      <c r="G822" s="450"/>
      <c r="H822" s="451"/>
      <c r="I822" s="451"/>
      <c r="J822" s="451"/>
      <c r="K822" s="452"/>
      <c r="L822" s="443"/>
      <c r="M822" s="444"/>
      <c r="N822" s="444"/>
      <c r="O822" s="444"/>
      <c r="P822" s="444"/>
      <c r="Q822" s="444"/>
      <c r="R822" s="444"/>
      <c r="S822" s="444"/>
      <c r="T822" s="444"/>
      <c r="U822" s="444"/>
      <c r="V822" s="444"/>
      <c r="W822" s="444"/>
      <c r="X822" s="445"/>
      <c r="Y822" s="446"/>
      <c r="Z822" s="447"/>
      <c r="AA822" s="447"/>
      <c r="AB822" s="449"/>
      <c r="AC822" s="450"/>
      <c r="AD822" s="451"/>
      <c r="AE822" s="451"/>
      <c r="AF822" s="451"/>
      <c r="AG822" s="452"/>
      <c r="AH822" s="443"/>
      <c r="AI822" s="444"/>
      <c r="AJ822" s="444"/>
      <c r="AK822" s="444"/>
      <c r="AL822" s="444"/>
      <c r="AM822" s="444"/>
      <c r="AN822" s="444"/>
      <c r="AO822" s="444"/>
      <c r="AP822" s="444"/>
      <c r="AQ822" s="444"/>
      <c r="AR822" s="444"/>
      <c r="AS822" s="444"/>
      <c r="AT822" s="445"/>
      <c r="AU822" s="446"/>
      <c r="AV822" s="447"/>
      <c r="AW822" s="447"/>
      <c r="AX822" s="448"/>
    </row>
    <row r="823" spans="1:50" ht="24.75" hidden="1" customHeight="1">
      <c r="A823" s="670"/>
      <c r="B823" s="671"/>
      <c r="C823" s="671"/>
      <c r="D823" s="671"/>
      <c r="E823" s="671"/>
      <c r="F823" s="672"/>
      <c r="G823" s="450"/>
      <c r="H823" s="451"/>
      <c r="I823" s="451"/>
      <c r="J823" s="451"/>
      <c r="K823" s="452"/>
      <c r="L823" s="443"/>
      <c r="M823" s="444"/>
      <c r="N823" s="444"/>
      <c r="O823" s="444"/>
      <c r="P823" s="444"/>
      <c r="Q823" s="444"/>
      <c r="R823" s="444"/>
      <c r="S823" s="444"/>
      <c r="T823" s="444"/>
      <c r="U823" s="444"/>
      <c r="V823" s="444"/>
      <c r="W823" s="444"/>
      <c r="X823" s="445"/>
      <c r="Y823" s="446"/>
      <c r="Z823" s="447"/>
      <c r="AA823" s="447"/>
      <c r="AB823" s="449"/>
      <c r="AC823" s="450"/>
      <c r="AD823" s="451"/>
      <c r="AE823" s="451"/>
      <c r="AF823" s="451"/>
      <c r="AG823" s="452"/>
      <c r="AH823" s="443"/>
      <c r="AI823" s="444"/>
      <c r="AJ823" s="444"/>
      <c r="AK823" s="444"/>
      <c r="AL823" s="444"/>
      <c r="AM823" s="444"/>
      <c r="AN823" s="444"/>
      <c r="AO823" s="444"/>
      <c r="AP823" s="444"/>
      <c r="AQ823" s="444"/>
      <c r="AR823" s="444"/>
      <c r="AS823" s="444"/>
      <c r="AT823" s="445"/>
      <c r="AU823" s="446"/>
      <c r="AV823" s="447"/>
      <c r="AW823" s="447"/>
      <c r="AX823" s="448"/>
    </row>
    <row r="824" spans="1:50" ht="24.75" hidden="1" customHeight="1">
      <c r="A824" s="670"/>
      <c r="B824" s="671"/>
      <c r="C824" s="671"/>
      <c r="D824" s="671"/>
      <c r="E824" s="671"/>
      <c r="F824" s="672"/>
      <c r="G824" s="450"/>
      <c r="H824" s="451"/>
      <c r="I824" s="451"/>
      <c r="J824" s="451"/>
      <c r="K824" s="452"/>
      <c r="L824" s="443"/>
      <c r="M824" s="444"/>
      <c r="N824" s="444"/>
      <c r="O824" s="444"/>
      <c r="P824" s="444"/>
      <c r="Q824" s="444"/>
      <c r="R824" s="444"/>
      <c r="S824" s="444"/>
      <c r="T824" s="444"/>
      <c r="U824" s="444"/>
      <c r="V824" s="444"/>
      <c r="W824" s="444"/>
      <c r="X824" s="445"/>
      <c r="Y824" s="446"/>
      <c r="Z824" s="447"/>
      <c r="AA824" s="447"/>
      <c r="AB824" s="449"/>
      <c r="AC824" s="450"/>
      <c r="AD824" s="451"/>
      <c r="AE824" s="451"/>
      <c r="AF824" s="451"/>
      <c r="AG824" s="452"/>
      <c r="AH824" s="443"/>
      <c r="AI824" s="444"/>
      <c r="AJ824" s="444"/>
      <c r="AK824" s="444"/>
      <c r="AL824" s="444"/>
      <c r="AM824" s="444"/>
      <c r="AN824" s="444"/>
      <c r="AO824" s="444"/>
      <c r="AP824" s="444"/>
      <c r="AQ824" s="444"/>
      <c r="AR824" s="444"/>
      <c r="AS824" s="444"/>
      <c r="AT824" s="445"/>
      <c r="AU824" s="446"/>
      <c r="AV824" s="447"/>
      <c r="AW824" s="447"/>
      <c r="AX824" s="448"/>
    </row>
    <row r="825" spans="1:50" ht="24.75" hidden="1" customHeight="1">
      <c r="A825" s="670"/>
      <c r="B825" s="671"/>
      <c r="C825" s="671"/>
      <c r="D825" s="671"/>
      <c r="E825" s="671"/>
      <c r="F825" s="672"/>
      <c r="G825" s="450"/>
      <c r="H825" s="451"/>
      <c r="I825" s="451"/>
      <c r="J825" s="451"/>
      <c r="K825" s="452"/>
      <c r="L825" s="443"/>
      <c r="M825" s="444"/>
      <c r="N825" s="444"/>
      <c r="O825" s="444"/>
      <c r="P825" s="444"/>
      <c r="Q825" s="444"/>
      <c r="R825" s="444"/>
      <c r="S825" s="444"/>
      <c r="T825" s="444"/>
      <c r="U825" s="444"/>
      <c r="V825" s="444"/>
      <c r="W825" s="444"/>
      <c r="X825" s="445"/>
      <c r="Y825" s="446"/>
      <c r="Z825" s="447"/>
      <c r="AA825" s="447"/>
      <c r="AB825" s="449"/>
      <c r="AC825" s="450"/>
      <c r="AD825" s="451"/>
      <c r="AE825" s="451"/>
      <c r="AF825" s="451"/>
      <c r="AG825" s="452"/>
      <c r="AH825" s="443"/>
      <c r="AI825" s="444"/>
      <c r="AJ825" s="444"/>
      <c r="AK825" s="444"/>
      <c r="AL825" s="444"/>
      <c r="AM825" s="444"/>
      <c r="AN825" s="444"/>
      <c r="AO825" s="444"/>
      <c r="AP825" s="444"/>
      <c r="AQ825" s="444"/>
      <c r="AR825" s="444"/>
      <c r="AS825" s="444"/>
      <c r="AT825" s="445"/>
      <c r="AU825" s="446"/>
      <c r="AV825" s="447"/>
      <c r="AW825" s="447"/>
      <c r="AX825" s="448"/>
    </row>
    <row r="826" spans="1:50" ht="24.75" hidden="1" customHeight="1">
      <c r="A826" s="670"/>
      <c r="B826" s="671"/>
      <c r="C826" s="671"/>
      <c r="D826" s="671"/>
      <c r="E826" s="671"/>
      <c r="F826" s="672"/>
      <c r="G826" s="450"/>
      <c r="H826" s="451"/>
      <c r="I826" s="451"/>
      <c r="J826" s="451"/>
      <c r="K826" s="452"/>
      <c r="L826" s="443"/>
      <c r="M826" s="444"/>
      <c r="N826" s="444"/>
      <c r="O826" s="444"/>
      <c r="P826" s="444"/>
      <c r="Q826" s="444"/>
      <c r="R826" s="444"/>
      <c r="S826" s="444"/>
      <c r="T826" s="444"/>
      <c r="U826" s="444"/>
      <c r="V826" s="444"/>
      <c r="W826" s="444"/>
      <c r="X826" s="445"/>
      <c r="Y826" s="446"/>
      <c r="Z826" s="447"/>
      <c r="AA826" s="447"/>
      <c r="AB826" s="449"/>
      <c r="AC826" s="450"/>
      <c r="AD826" s="451"/>
      <c r="AE826" s="451"/>
      <c r="AF826" s="451"/>
      <c r="AG826" s="452"/>
      <c r="AH826" s="443"/>
      <c r="AI826" s="444"/>
      <c r="AJ826" s="444"/>
      <c r="AK826" s="444"/>
      <c r="AL826" s="444"/>
      <c r="AM826" s="444"/>
      <c r="AN826" s="444"/>
      <c r="AO826" s="444"/>
      <c r="AP826" s="444"/>
      <c r="AQ826" s="444"/>
      <c r="AR826" s="444"/>
      <c r="AS826" s="444"/>
      <c r="AT826" s="445"/>
      <c r="AU826" s="446"/>
      <c r="AV826" s="447"/>
      <c r="AW826" s="447"/>
      <c r="AX826" s="448"/>
    </row>
    <row r="827" spans="1:50" ht="24.75" hidden="1" customHeight="1">
      <c r="A827" s="670"/>
      <c r="B827" s="671"/>
      <c r="C827" s="671"/>
      <c r="D827" s="671"/>
      <c r="E827" s="671"/>
      <c r="F827" s="672"/>
      <c r="G827" s="450"/>
      <c r="H827" s="451"/>
      <c r="I827" s="451"/>
      <c r="J827" s="451"/>
      <c r="K827" s="452"/>
      <c r="L827" s="443"/>
      <c r="M827" s="444"/>
      <c r="N827" s="444"/>
      <c r="O827" s="444"/>
      <c r="P827" s="444"/>
      <c r="Q827" s="444"/>
      <c r="R827" s="444"/>
      <c r="S827" s="444"/>
      <c r="T827" s="444"/>
      <c r="U827" s="444"/>
      <c r="V827" s="444"/>
      <c r="W827" s="444"/>
      <c r="X827" s="445"/>
      <c r="Y827" s="446"/>
      <c r="Z827" s="447"/>
      <c r="AA827" s="447"/>
      <c r="AB827" s="449"/>
      <c r="AC827" s="450"/>
      <c r="AD827" s="451"/>
      <c r="AE827" s="451"/>
      <c r="AF827" s="451"/>
      <c r="AG827" s="452"/>
      <c r="AH827" s="443"/>
      <c r="AI827" s="444"/>
      <c r="AJ827" s="444"/>
      <c r="AK827" s="444"/>
      <c r="AL827" s="444"/>
      <c r="AM827" s="444"/>
      <c r="AN827" s="444"/>
      <c r="AO827" s="444"/>
      <c r="AP827" s="444"/>
      <c r="AQ827" s="444"/>
      <c r="AR827" s="444"/>
      <c r="AS827" s="444"/>
      <c r="AT827" s="445"/>
      <c r="AU827" s="446"/>
      <c r="AV827" s="447"/>
      <c r="AW827" s="447"/>
      <c r="AX827" s="448"/>
    </row>
    <row r="828" spans="1:50" ht="24.75" hidden="1" customHeight="1">
      <c r="A828" s="670"/>
      <c r="B828" s="671"/>
      <c r="C828" s="671"/>
      <c r="D828" s="671"/>
      <c r="E828" s="671"/>
      <c r="F828" s="672"/>
      <c r="G828" s="450"/>
      <c r="H828" s="451"/>
      <c r="I828" s="451"/>
      <c r="J828" s="451"/>
      <c r="K828" s="452"/>
      <c r="L828" s="443"/>
      <c r="M828" s="444"/>
      <c r="N828" s="444"/>
      <c r="O828" s="444"/>
      <c r="P828" s="444"/>
      <c r="Q828" s="444"/>
      <c r="R828" s="444"/>
      <c r="S828" s="444"/>
      <c r="T828" s="444"/>
      <c r="U828" s="444"/>
      <c r="V828" s="444"/>
      <c r="W828" s="444"/>
      <c r="X828" s="445"/>
      <c r="Y828" s="446"/>
      <c r="Z828" s="447"/>
      <c r="AA828" s="447"/>
      <c r="AB828" s="449"/>
      <c r="AC828" s="450"/>
      <c r="AD828" s="451"/>
      <c r="AE828" s="451"/>
      <c r="AF828" s="451"/>
      <c r="AG828" s="452"/>
      <c r="AH828" s="443"/>
      <c r="AI828" s="444"/>
      <c r="AJ828" s="444"/>
      <c r="AK828" s="444"/>
      <c r="AL828" s="444"/>
      <c r="AM828" s="444"/>
      <c r="AN828" s="444"/>
      <c r="AO828" s="444"/>
      <c r="AP828" s="444"/>
      <c r="AQ828" s="444"/>
      <c r="AR828" s="444"/>
      <c r="AS828" s="444"/>
      <c r="AT828" s="445"/>
      <c r="AU828" s="446"/>
      <c r="AV828" s="447"/>
      <c r="AW828" s="447"/>
      <c r="AX828" s="448"/>
    </row>
    <row r="829" spans="1:50" ht="24.75" hidden="1" customHeight="1">
      <c r="A829" s="670"/>
      <c r="B829" s="671"/>
      <c r="C829" s="671"/>
      <c r="D829" s="671"/>
      <c r="E829" s="671"/>
      <c r="F829" s="672"/>
      <c r="G829" s="450"/>
      <c r="H829" s="451"/>
      <c r="I829" s="451"/>
      <c r="J829" s="451"/>
      <c r="K829" s="452"/>
      <c r="L829" s="443"/>
      <c r="M829" s="444"/>
      <c r="N829" s="444"/>
      <c r="O829" s="444"/>
      <c r="P829" s="444"/>
      <c r="Q829" s="444"/>
      <c r="R829" s="444"/>
      <c r="S829" s="444"/>
      <c r="T829" s="444"/>
      <c r="U829" s="444"/>
      <c r="V829" s="444"/>
      <c r="W829" s="444"/>
      <c r="X829" s="445"/>
      <c r="Y829" s="446"/>
      <c r="Z829" s="447"/>
      <c r="AA829" s="447"/>
      <c r="AB829" s="449"/>
      <c r="AC829" s="450"/>
      <c r="AD829" s="451"/>
      <c r="AE829" s="451"/>
      <c r="AF829" s="451"/>
      <c r="AG829" s="452"/>
      <c r="AH829" s="443"/>
      <c r="AI829" s="444"/>
      <c r="AJ829" s="444"/>
      <c r="AK829" s="444"/>
      <c r="AL829" s="444"/>
      <c r="AM829" s="444"/>
      <c r="AN829" s="444"/>
      <c r="AO829" s="444"/>
      <c r="AP829" s="444"/>
      <c r="AQ829" s="444"/>
      <c r="AR829" s="444"/>
      <c r="AS829" s="444"/>
      <c r="AT829" s="445"/>
      <c r="AU829" s="446"/>
      <c r="AV829" s="447"/>
      <c r="AW829" s="447"/>
      <c r="AX829" s="448"/>
    </row>
    <row r="830" spans="1:50" ht="24.75" hidden="1" customHeight="1">
      <c r="A830" s="670"/>
      <c r="B830" s="671"/>
      <c r="C830" s="671"/>
      <c r="D830" s="671"/>
      <c r="E830" s="671"/>
      <c r="F830" s="672"/>
      <c r="G830" s="450"/>
      <c r="H830" s="451"/>
      <c r="I830" s="451"/>
      <c r="J830" s="451"/>
      <c r="K830" s="452"/>
      <c r="L830" s="443"/>
      <c r="M830" s="444"/>
      <c r="N830" s="444"/>
      <c r="O830" s="444"/>
      <c r="P830" s="444"/>
      <c r="Q830" s="444"/>
      <c r="R830" s="444"/>
      <c r="S830" s="444"/>
      <c r="T830" s="444"/>
      <c r="U830" s="444"/>
      <c r="V830" s="444"/>
      <c r="W830" s="444"/>
      <c r="X830" s="445"/>
      <c r="Y830" s="446"/>
      <c r="Z830" s="447"/>
      <c r="AA830" s="447"/>
      <c r="AB830" s="449"/>
      <c r="AC830" s="450"/>
      <c r="AD830" s="451"/>
      <c r="AE830" s="451"/>
      <c r="AF830" s="451"/>
      <c r="AG830" s="452"/>
      <c r="AH830" s="443"/>
      <c r="AI830" s="444"/>
      <c r="AJ830" s="444"/>
      <c r="AK830" s="444"/>
      <c r="AL830" s="444"/>
      <c r="AM830" s="444"/>
      <c r="AN830" s="444"/>
      <c r="AO830" s="444"/>
      <c r="AP830" s="444"/>
      <c r="AQ830" s="444"/>
      <c r="AR830" s="444"/>
      <c r="AS830" s="444"/>
      <c r="AT830" s="445"/>
      <c r="AU830" s="446"/>
      <c r="AV830" s="447"/>
      <c r="AW830" s="447"/>
      <c r="AX830" s="448"/>
    </row>
    <row r="831" spans="1:50" ht="24.75" hidden="1" customHeight="1">
      <c r="A831" s="670"/>
      <c r="B831" s="671"/>
      <c r="C831" s="671"/>
      <c r="D831" s="671"/>
      <c r="E831" s="671"/>
      <c r="F831" s="672"/>
      <c r="G831" s="866" t="s">
        <v>20</v>
      </c>
      <c r="H831" s="867"/>
      <c r="I831" s="867"/>
      <c r="J831" s="867"/>
      <c r="K831" s="867"/>
      <c r="L831" s="868"/>
      <c r="M831" s="869"/>
      <c r="N831" s="869"/>
      <c r="O831" s="869"/>
      <c r="P831" s="869"/>
      <c r="Q831" s="869"/>
      <c r="R831" s="869"/>
      <c r="S831" s="869"/>
      <c r="T831" s="869"/>
      <c r="U831" s="869"/>
      <c r="V831" s="869"/>
      <c r="W831" s="869"/>
      <c r="X831" s="870"/>
      <c r="Y831" s="871">
        <f>SUM(Y821:AB830)</f>
        <v>0</v>
      </c>
      <c r="Z831" s="872"/>
      <c r="AA831" s="872"/>
      <c r="AB831" s="873"/>
      <c r="AC831" s="866" t="s">
        <v>20</v>
      </c>
      <c r="AD831" s="867"/>
      <c r="AE831" s="867"/>
      <c r="AF831" s="867"/>
      <c r="AG831" s="867"/>
      <c r="AH831" s="868"/>
      <c r="AI831" s="869"/>
      <c r="AJ831" s="869"/>
      <c r="AK831" s="869"/>
      <c r="AL831" s="869"/>
      <c r="AM831" s="869"/>
      <c r="AN831" s="869"/>
      <c r="AO831" s="869"/>
      <c r="AP831" s="869"/>
      <c r="AQ831" s="869"/>
      <c r="AR831" s="869"/>
      <c r="AS831" s="869"/>
      <c r="AT831" s="870"/>
      <c r="AU831" s="871">
        <f>SUM(AU821:AX830)</f>
        <v>0</v>
      </c>
      <c r="AV831" s="872"/>
      <c r="AW831" s="872"/>
      <c r="AX831" s="874"/>
    </row>
    <row r="832" spans="1:50" ht="24.75" hidden="1" customHeight="1" thickBot="1">
      <c r="A832" s="952" t="s">
        <v>148</v>
      </c>
      <c r="B832" s="953"/>
      <c r="C832" s="953"/>
      <c r="D832" s="953"/>
      <c r="E832" s="953"/>
      <c r="F832" s="953"/>
      <c r="G832" s="953"/>
      <c r="H832" s="953"/>
      <c r="I832" s="953"/>
      <c r="J832" s="953"/>
      <c r="K832" s="953"/>
      <c r="L832" s="953"/>
      <c r="M832" s="953"/>
      <c r="N832" s="953"/>
      <c r="O832" s="953"/>
      <c r="P832" s="953"/>
      <c r="Q832" s="953"/>
      <c r="R832" s="953"/>
      <c r="S832" s="953"/>
      <c r="T832" s="953"/>
      <c r="U832" s="953"/>
      <c r="V832" s="953"/>
      <c r="W832" s="953"/>
      <c r="X832" s="953"/>
      <c r="Y832" s="953"/>
      <c r="Z832" s="953"/>
      <c r="AA832" s="953"/>
      <c r="AB832" s="953"/>
      <c r="AC832" s="953"/>
      <c r="AD832" s="953"/>
      <c r="AE832" s="953"/>
      <c r="AF832" s="953"/>
      <c r="AG832" s="953"/>
      <c r="AH832" s="953"/>
      <c r="AI832" s="953"/>
      <c r="AJ832" s="953"/>
      <c r="AK832" s="954"/>
      <c r="AL832" s="279" t="s">
        <v>344</v>
      </c>
      <c r="AM832" s="280"/>
      <c r="AN832" s="280"/>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338</v>
      </c>
      <c r="AD837" s="149"/>
      <c r="AE837" s="149"/>
      <c r="AF837" s="149"/>
      <c r="AG837" s="149"/>
      <c r="AH837" s="368" t="s">
        <v>367</v>
      </c>
      <c r="AI837" s="365"/>
      <c r="AJ837" s="365"/>
      <c r="AK837" s="365"/>
      <c r="AL837" s="365" t="s">
        <v>21</v>
      </c>
      <c r="AM837" s="365"/>
      <c r="AN837" s="365"/>
      <c r="AO837" s="370"/>
      <c r="AP837" s="371" t="s">
        <v>301</v>
      </c>
      <c r="AQ837" s="371"/>
      <c r="AR837" s="371"/>
      <c r="AS837" s="371"/>
      <c r="AT837" s="371"/>
      <c r="AU837" s="371"/>
      <c r="AV837" s="371"/>
      <c r="AW837" s="371"/>
      <c r="AX837" s="371"/>
    </row>
    <row r="838" spans="1:50" ht="42.65" customHeight="1">
      <c r="A838" s="421">
        <v>1</v>
      </c>
      <c r="B838" s="421">
        <v>1</v>
      </c>
      <c r="C838" s="363" t="s">
        <v>644</v>
      </c>
      <c r="D838" s="352"/>
      <c r="E838" s="352"/>
      <c r="F838" s="352"/>
      <c r="G838" s="352"/>
      <c r="H838" s="352"/>
      <c r="I838" s="352"/>
      <c r="J838" s="353">
        <v>9010005023796</v>
      </c>
      <c r="K838" s="354"/>
      <c r="L838" s="354"/>
      <c r="M838" s="354"/>
      <c r="N838" s="354"/>
      <c r="O838" s="354"/>
      <c r="P838" s="364" t="s">
        <v>645</v>
      </c>
      <c r="Q838" s="355"/>
      <c r="R838" s="355"/>
      <c r="S838" s="355"/>
      <c r="T838" s="355"/>
      <c r="U838" s="355"/>
      <c r="V838" s="355"/>
      <c r="W838" s="355"/>
      <c r="X838" s="355"/>
      <c r="Y838" s="356">
        <v>7148</v>
      </c>
      <c r="Z838" s="357"/>
      <c r="AA838" s="357"/>
      <c r="AB838" s="358"/>
      <c r="AC838" s="359" t="s">
        <v>646</v>
      </c>
      <c r="AD838" s="360"/>
      <c r="AE838" s="360"/>
      <c r="AF838" s="360"/>
      <c r="AG838" s="360"/>
      <c r="AH838" s="361" t="s">
        <v>409</v>
      </c>
      <c r="AI838" s="362"/>
      <c r="AJ838" s="362"/>
      <c r="AK838" s="362"/>
      <c r="AL838" s="348" t="s">
        <v>409</v>
      </c>
      <c r="AM838" s="349"/>
      <c r="AN838" s="349"/>
      <c r="AO838" s="350"/>
      <c r="AP838" s="351" t="s">
        <v>409</v>
      </c>
      <c r="AQ838" s="351"/>
      <c r="AR838" s="351"/>
      <c r="AS838" s="351"/>
      <c r="AT838" s="351"/>
      <c r="AU838" s="351"/>
      <c r="AV838" s="351"/>
      <c r="AW838" s="351"/>
      <c r="AX838" s="351"/>
    </row>
    <row r="839" spans="1:50" ht="30" hidden="1" customHeight="1">
      <c r="A839" s="421">
        <v>2</v>
      </c>
      <c r="B839" s="42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1"/>
      <c r="AI839" s="362"/>
      <c r="AJ839" s="362"/>
      <c r="AK839" s="362"/>
      <c r="AL839" s="348"/>
      <c r="AM839" s="349"/>
      <c r="AN839" s="349"/>
      <c r="AO839" s="350"/>
      <c r="AP839" s="351"/>
      <c r="AQ839" s="351"/>
      <c r="AR839" s="351"/>
      <c r="AS839" s="351"/>
      <c r="AT839" s="351"/>
      <c r="AU839" s="351"/>
      <c r="AV839" s="351"/>
      <c r="AW839" s="351"/>
      <c r="AX839" s="351"/>
    </row>
    <row r="840" spans="1:50" ht="30" hidden="1" customHeight="1">
      <c r="A840" s="421">
        <v>3</v>
      </c>
      <c r="B840" s="421">
        <v>1</v>
      </c>
      <c r="C840" s="363"/>
      <c r="D840" s="352"/>
      <c r="E840" s="352"/>
      <c r="F840" s="352"/>
      <c r="G840" s="352"/>
      <c r="H840" s="352"/>
      <c r="I840" s="352"/>
      <c r="J840" s="353"/>
      <c r="K840" s="354"/>
      <c r="L840" s="354"/>
      <c r="M840" s="354"/>
      <c r="N840" s="354"/>
      <c r="O840" s="354"/>
      <c r="P840" s="364"/>
      <c r="Q840" s="355"/>
      <c r="R840" s="355"/>
      <c r="S840" s="355"/>
      <c r="T840" s="355"/>
      <c r="U840" s="355"/>
      <c r="V840" s="355"/>
      <c r="W840" s="355"/>
      <c r="X840" s="355"/>
      <c r="Y840" s="356"/>
      <c r="Z840" s="357"/>
      <c r="AA840" s="357"/>
      <c r="AB840" s="358"/>
      <c r="AC840" s="359"/>
      <c r="AD840" s="359"/>
      <c r="AE840" s="359"/>
      <c r="AF840" s="359"/>
      <c r="AG840" s="359"/>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c r="A841" s="421">
        <v>4</v>
      </c>
      <c r="B841" s="421">
        <v>1</v>
      </c>
      <c r="C841" s="363"/>
      <c r="D841" s="352"/>
      <c r="E841" s="352"/>
      <c r="F841" s="352"/>
      <c r="G841" s="352"/>
      <c r="H841" s="352"/>
      <c r="I841" s="352"/>
      <c r="J841" s="353"/>
      <c r="K841" s="354"/>
      <c r="L841" s="354"/>
      <c r="M841" s="354"/>
      <c r="N841" s="354"/>
      <c r="O841" s="354"/>
      <c r="P841" s="364"/>
      <c r="Q841" s="355"/>
      <c r="R841" s="355"/>
      <c r="S841" s="355"/>
      <c r="T841" s="355"/>
      <c r="U841" s="355"/>
      <c r="V841" s="355"/>
      <c r="W841" s="355"/>
      <c r="X841" s="355"/>
      <c r="Y841" s="356"/>
      <c r="Z841" s="357"/>
      <c r="AA841" s="357"/>
      <c r="AB841" s="358"/>
      <c r="AC841" s="359"/>
      <c r="AD841" s="359"/>
      <c r="AE841" s="359"/>
      <c r="AF841" s="359"/>
      <c r="AG841" s="359"/>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c r="A842" s="421">
        <v>5</v>
      </c>
      <c r="B842" s="42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c r="A843" s="421">
        <v>6</v>
      </c>
      <c r="B843" s="42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c r="A844" s="421">
        <v>7</v>
      </c>
      <c r="B844" s="42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c r="A845" s="421">
        <v>8</v>
      </c>
      <c r="B845" s="42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c r="A846" s="421">
        <v>9</v>
      </c>
      <c r="B846" s="42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c r="A847" s="421">
        <v>10</v>
      </c>
      <c r="B847" s="42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c r="A848" s="421">
        <v>11</v>
      </c>
      <c r="B848" s="42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c r="A849" s="421">
        <v>12</v>
      </c>
      <c r="B849" s="42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c r="A850" s="421">
        <v>13</v>
      </c>
      <c r="B850" s="42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c r="A851" s="421">
        <v>14</v>
      </c>
      <c r="B851" s="42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c r="A852" s="421">
        <v>15</v>
      </c>
      <c r="B852" s="42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c r="A853" s="421">
        <v>16</v>
      </c>
      <c r="B853" s="42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c r="A854" s="421">
        <v>17</v>
      </c>
      <c r="B854" s="42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c r="A855" s="421">
        <v>18</v>
      </c>
      <c r="B855" s="42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c r="A856" s="421">
        <v>19</v>
      </c>
      <c r="B856" s="42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c r="A857" s="421">
        <v>20</v>
      </c>
      <c r="B857" s="42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c r="A858" s="421">
        <v>21</v>
      </c>
      <c r="B858" s="42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c r="A859" s="421">
        <v>22</v>
      </c>
      <c r="B859" s="42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c r="A860" s="421">
        <v>23</v>
      </c>
      <c r="B860" s="42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c r="A861" s="421">
        <v>24</v>
      </c>
      <c r="B861" s="42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c r="A862" s="421">
        <v>25</v>
      </c>
      <c r="B862" s="42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c r="A863" s="421">
        <v>26</v>
      </c>
      <c r="B863" s="42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c r="A864" s="421">
        <v>27</v>
      </c>
      <c r="B864" s="42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c r="A865" s="421">
        <v>28</v>
      </c>
      <c r="B865" s="42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c r="A866" s="421">
        <v>29</v>
      </c>
      <c r="B866" s="42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c r="A867" s="421">
        <v>30</v>
      </c>
      <c r="B867" s="42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338</v>
      </c>
      <c r="AD870" s="149"/>
      <c r="AE870" s="149"/>
      <c r="AF870" s="149"/>
      <c r="AG870" s="149"/>
      <c r="AH870" s="368" t="s">
        <v>367</v>
      </c>
      <c r="AI870" s="365"/>
      <c r="AJ870" s="365"/>
      <c r="AK870" s="365"/>
      <c r="AL870" s="365" t="s">
        <v>21</v>
      </c>
      <c r="AM870" s="365"/>
      <c r="AN870" s="365"/>
      <c r="AO870" s="370"/>
      <c r="AP870" s="371" t="s">
        <v>301</v>
      </c>
      <c r="AQ870" s="371"/>
      <c r="AR870" s="371"/>
      <c r="AS870" s="371"/>
      <c r="AT870" s="371"/>
      <c r="AU870" s="371"/>
      <c r="AV870" s="371"/>
      <c r="AW870" s="371"/>
      <c r="AX870" s="371"/>
    </row>
    <row r="871" spans="1:50" ht="63.65" customHeight="1">
      <c r="A871" s="421">
        <v>1</v>
      </c>
      <c r="B871" s="421">
        <v>1</v>
      </c>
      <c r="C871" s="410" t="s">
        <v>759</v>
      </c>
      <c r="D871" s="411"/>
      <c r="E871" s="411"/>
      <c r="F871" s="411"/>
      <c r="G871" s="411"/>
      <c r="H871" s="411"/>
      <c r="I871" s="412"/>
      <c r="J871" s="413">
        <v>2010005016360</v>
      </c>
      <c r="K871" s="414"/>
      <c r="L871" s="414"/>
      <c r="M871" s="414"/>
      <c r="N871" s="414"/>
      <c r="O871" s="415"/>
      <c r="P871" s="416" t="s">
        <v>760</v>
      </c>
      <c r="Q871" s="417"/>
      <c r="R871" s="417"/>
      <c r="S871" s="417"/>
      <c r="T871" s="417"/>
      <c r="U871" s="417"/>
      <c r="V871" s="417"/>
      <c r="W871" s="417"/>
      <c r="X871" s="418"/>
      <c r="Y871" s="390">
        <v>241</v>
      </c>
      <c r="Z871" s="391"/>
      <c r="AA871" s="391"/>
      <c r="AB871" s="392"/>
      <c r="AC871" s="387" t="s">
        <v>655</v>
      </c>
      <c r="AD871" s="388"/>
      <c r="AE871" s="388"/>
      <c r="AF871" s="388"/>
      <c r="AG871" s="389"/>
      <c r="AH871" s="393">
        <v>38</v>
      </c>
      <c r="AI871" s="394"/>
      <c r="AJ871" s="394"/>
      <c r="AK871" s="395"/>
      <c r="AL871" s="348"/>
      <c r="AM871" s="349"/>
      <c r="AN871" s="349"/>
      <c r="AO871" s="350"/>
      <c r="AP871" s="351"/>
      <c r="AQ871" s="351"/>
      <c r="AR871" s="351"/>
      <c r="AS871" s="351"/>
      <c r="AT871" s="351"/>
      <c r="AU871" s="351"/>
      <c r="AV871" s="351"/>
      <c r="AW871" s="351"/>
      <c r="AX871" s="351"/>
    </row>
    <row r="872" spans="1:50" ht="54.65" customHeight="1">
      <c r="A872" s="421">
        <v>2</v>
      </c>
      <c r="B872" s="421">
        <v>1</v>
      </c>
      <c r="C872" s="410" t="s">
        <v>759</v>
      </c>
      <c r="D872" s="411"/>
      <c r="E872" s="411"/>
      <c r="F872" s="411"/>
      <c r="G872" s="411"/>
      <c r="H872" s="411"/>
      <c r="I872" s="412"/>
      <c r="J872" s="413">
        <v>2010005016360</v>
      </c>
      <c r="K872" s="414"/>
      <c r="L872" s="414"/>
      <c r="M872" s="414"/>
      <c r="N872" s="414"/>
      <c r="O872" s="415"/>
      <c r="P872" s="416" t="s">
        <v>761</v>
      </c>
      <c r="Q872" s="417"/>
      <c r="R872" s="417"/>
      <c r="S872" s="417"/>
      <c r="T872" s="417"/>
      <c r="U872" s="417"/>
      <c r="V872" s="417"/>
      <c r="W872" s="417"/>
      <c r="X872" s="418"/>
      <c r="Y872" s="390">
        <v>38</v>
      </c>
      <c r="Z872" s="391"/>
      <c r="AA872" s="391"/>
      <c r="AB872" s="392"/>
      <c r="AC872" s="387" t="s">
        <v>655</v>
      </c>
      <c r="AD872" s="388"/>
      <c r="AE872" s="388"/>
      <c r="AF872" s="388"/>
      <c r="AG872" s="389"/>
      <c r="AH872" s="393">
        <v>38</v>
      </c>
      <c r="AI872" s="394"/>
      <c r="AJ872" s="394"/>
      <c r="AK872" s="395"/>
      <c r="AL872" s="348"/>
      <c r="AM872" s="349"/>
      <c r="AN872" s="349"/>
      <c r="AO872" s="350"/>
      <c r="AP872" s="351"/>
      <c r="AQ872" s="351"/>
      <c r="AR872" s="351"/>
      <c r="AS872" s="351"/>
      <c r="AT872" s="351"/>
      <c r="AU872" s="351"/>
      <c r="AV872" s="351"/>
      <c r="AW872" s="351"/>
      <c r="AX872" s="351"/>
    </row>
    <row r="873" spans="1:50" ht="50.5" customHeight="1">
      <c r="A873" s="421">
        <v>3</v>
      </c>
      <c r="B873" s="421">
        <v>1</v>
      </c>
      <c r="C873" s="410" t="s">
        <v>653</v>
      </c>
      <c r="D873" s="411"/>
      <c r="E873" s="411"/>
      <c r="F873" s="411"/>
      <c r="G873" s="411"/>
      <c r="H873" s="411"/>
      <c r="I873" s="412"/>
      <c r="J873" s="413">
        <v>5010005007398</v>
      </c>
      <c r="K873" s="414"/>
      <c r="L873" s="414"/>
      <c r="M873" s="414"/>
      <c r="N873" s="414"/>
      <c r="O873" s="415"/>
      <c r="P873" s="416" t="s">
        <v>761</v>
      </c>
      <c r="Q873" s="417"/>
      <c r="R873" s="417"/>
      <c r="S873" s="417"/>
      <c r="T873" s="417"/>
      <c r="U873" s="417"/>
      <c r="V873" s="417"/>
      <c r="W873" s="417"/>
      <c r="X873" s="418"/>
      <c r="Y873" s="390">
        <v>162</v>
      </c>
      <c r="Z873" s="391"/>
      <c r="AA873" s="391"/>
      <c r="AB873" s="392"/>
      <c r="AC873" s="387" t="s">
        <v>655</v>
      </c>
      <c r="AD873" s="388"/>
      <c r="AE873" s="388"/>
      <c r="AF873" s="388"/>
      <c r="AG873" s="389"/>
      <c r="AH873" s="393">
        <v>38</v>
      </c>
      <c r="AI873" s="394"/>
      <c r="AJ873" s="394"/>
      <c r="AK873" s="395"/>
      <c r="AL873" s="348"/>
      <c r="AM873" s="349"/>
      <c r="AN873" s="349"/>
      <c r="AO873" s="350"/>
      <c r="AP873" s="351"/>
      <c r="AQ873" s="351"/>
      <c r="AR873" s="351"/>
      <c r="AS873" s="351"/>
      <c r="AT873" s="351"/>
      <c r="AU873" s="351"/>
      <c r="AV873" s="351"/>
      <c r="AW873" s="351"/>
      <c r="AX873" s="351"/>
    </row>
    <row r="874" spans="1:50" ht="60.65" customHeight="1">
      <c r="A874" s="421">
        <v>4</v>
      </c>
      <c r="B874" s="421">
        <v>1</v>
      </c>
      <c r="C874" s="958" t="s">
        <v>762</v>
      </c>
      <c r="D874" s="959"/>
      <c r="E874" s="959"/>
      <c r="F874" s="959"/>
      <c r="G874" s="959"/>
      <c r="H874" s="959"/>
      <c r="I874" s="960"/>
      <c r="J874" s="413">
        <v>5010005007398</v>
      </c>
      <c r="K874" s="414"/>
      <c r="L874" s="414"/>
      <c r="M874" s="414"/>
      <c r="N874" s="414"/>
      <c r="O874" s="415"/>
      <c r="P874" s="416" t="s">
        <v>664</v>
      </c>
      <c r="Q874" s="417"/>
      <c r="R874" s="417"/>
      <c r="S874" s="417"/>
      <c r="T874" s="417"/>
      <c r="U874" s="417"/>
      <c r="V874" s="417"/>
      <c r="W874" s="417"/>
      <c r="X874" s="418"/>
      <c r="Y874" s="390">
        <v>52</v>
      </c>
      <c r="Z874" s="391"/>
      <c r="AA874" s="391"/>
      <c r="AB874" s="392"/>
      <c r="AC874" s="387" t="s">
        <v>655</v>
      </c>
      <c r="AD874" s="388"/>
      <c r="AE874" s="388"/>
      <c r="AF874" s="388"/>
      <c r="AG874" s="389"/>
      <c r="AH874" s="393">
        <v>38</v>
      </c>
      <c r="AI874" s="394"/>
      <c r="AJ874" s="394"/>
      <c r="AK874" s="395"/>
      <c r="AL874" s="348"/>
      <c r="AM874" s="349"/>
      <c r="AN874" s="349"/>
      <c r="AO874" s="350"/>
      <c r="AP874" s="351"/>
      <c r="AQ874" s="351"/>
      <c r="AR874" s="351"/>
      <c r="AS874" s="351"/>
      <c r="AT874" s="351"/>
      <c r="AU874" s="351"/>
      <c r="AV874" s="351"/>
      <c r="AW874" s="351"/>
      <c r="AX874" s="351"/>
    </row>
    <row r="875" spans="1:50" ht="44.5" customHeight="1">
      <c r="A875" s="421">
        <v>5</v>
      </c>
      <c r="B875" s="421">
        <v>1</v>
      </c>
      <c r="C875" s="410" t="s">
        <v>763</v>
      </c>
      <c r="D875" s="411"/>
      <c r="E875" s="411"/>
      <c r="F875" s="411"/>
      <c r="G875" s="411"/>
      <c r="H875" s="411"/>
      <c r="I875" s="412"/>
      <c r="J875" s="413">
        <v>5010005007398</v>
      </c>
      <c r="K875" s="414"/>
      <c r="L875" s="414"/>
      <c r="M875" s="414"/>
      <c r="N875" s="414"/>
      <c r="O875" s="415"/>
      <c r="P875" s="416" t="s">
        <v>666</v>
      </c>
      <c r="Q875" s="417"/>
      <c r="R875" s="417"/>
      <c r="S875" s="417"/>
      <c r="T875" s="417"/>
      <c r="U875" s="417"/>
      <c r="V875" s="417"/>
      <c r="W875" s="417"/>
      <c r="X875" s="418"/>
      <c r="Y875" s="390">
        <v>49</v>
      </c>
      <c r="Z875" s="391"/>
      <c r="AA875" s="391"/>
      <c r="AB875" s="392"/>
      <c r="AC875" s="387" t="s">
        <v>655</v>
      </c>
      <c r="AD875" s="388"/>
      <c r="AE875" s="388"/>
      <c r="AF875" s="388"/>
      <c r="AG875" s="389"/>
      <c r="AH875" s="393">
        <v>38</v>
      </c>
      <c r="AI875" s="394"/>
      <c r="AJ875" s="394"/>
      <c r="AK875" s="395"/>
      <c r="AL875" s="348"/>
      <c r="AM875" s="349"/>
      <c r="AN875" s="349"/>
      <c r="AO875" s="350"/>
      <c r="AP875" s="351"/>
      <c r="AQ875" s="351"/>
      <c r="AR875" s="351"/>
      <c r="AS875" s="351"/>
      <c r="AT875" s="351"/>
      <c r="AU875" s="351"/>
      <c r="AV875" s="351"/>
      <c r="AW875" s="351"/>
      <c r="AX875" s="351"/>
    </row>
    <row r="876" spans="1:50" ht="62.15" customHeight="1">
      <c r="A876" s="421">
        <v>6</v>
      </c>
      <c r="B876" s="421">
        <v>1</v>
      </c>
      <c r="C876" s="410" t="s">
        <v>764</v>
      </c>
      <c r="D876" s="411"/>
      <c r="E876" s="411"/>
      <c r="F876" s="411"/>
      <c r="G876" s="411"/>
      <c r="H876" s="411"/>
      <c r="I876" s="412"/>
      <c r="J876" s="413">
        <v>7010005005425</v>
      </c>
      <c r="K876" s="414"/>
      <c r="L876" s="414"/>
      <c r="M876" s="414"/>
      <c r="N876" s="414"/>
      <c r="O876" s="415"/>
      <c r="P876" s="410" t="s">
        <v>656</v>
      </c>
      <c r="Q876" s="411"/>
      <c r="R876" s="411"/>
      <c r="S876" s="411"/>
      <c r="T876" s="411"/>
      <c r="U876" s="411"/>
      <c r="V876" s="411"/>
      <c r="W876" s="411"/>
      <c r="X876" s="412"/>
      <c r="Y876" s="390">
        <v>168</v>
      </c>
      <c r="Z876" s="391"/>
      <c r="AA876" s="391"/>
      <c r="AB876" s="392"/>
      <c r="AC876" s="387" t="s">
        <v>655</v>
      </c>
      <c r="AD876" s="388"/>
      <c r="AE876" s="388"/>
      <c r="AF876" s="388"/>
      <c r="AG876" s="389"/>
      <c r="AH876" s="393">
        <v>38</v>
      </c>
      <c r="AI876" s="394"/>
      <c r="AJ876" s="394"/>
      <c r="AK876" s="395"/>
      <c r="AL876" s="348"/>
      <c r="AM876" s="349"/>
      <c r="AN876" s="349"/>
      <c r="AO876" s="350"/>
      <c r="AP876" s="351"/>
      <c r="AQ876" s="351"/>
      <c r="AR876" s="351"/>
      <c r="AS876" s="351"/>
      <c r="AT876" s="351"/>
      <c r="AU876" s="351"/>
      <c r="AV876" s="351"/>
      <c r="AW876" s="351"/>
      <c r="AX876" s="351"/>
    </row>
    <row r="877" spans="1:50" ht="53.15" customHeight="1">
      <c r="A877" s="421">
        <v>7</v>
      </c>
      <c r="B877" s="421">
        <v>1</v>
      </c>
      <c r="C877" s="410" t="s">
        <v>765</v>
      </c>
      <c r="D877" s="411"/>
      <c r="E877" s="411"/>
      <c r="F877" s="411"/>
      <c r="G877" s="411"/>
      <c r="H877" s="411"/>
      <c r="I877" s="412"/>
      <c r="J877" s="413">
        <v>7010005005425</v>
      </c>
      <c r="K877" s="414"/>
      <c r="L877" s="414"/>
      <c r="M877" s="414"/>
      <c r="N877" s="414"/>
      <c r="O877" s="415"/>
      <c r="P877" s="416" t="s">
        <v>657</v>
      </c>
      <c r="Q877" s="417"/>
      <c r="R877" s="417"/>
      <c r="S877" s="417"/>
      <c r="T877" s="417"/>
      <c r="U877" s="417"/>
      <c r="V877" s="417"/>
      <c r="W877" s="417"/>
      <c r="X877" s="418"/>
      <c r="Y877" s="390">
        <v>43</v>
      </c>
      <c r="Z877" s="391"/>
      <c r="AA877" s="391"/>
      <c r="AB877" s="392"/>
      <c r="AC877" s="387" t="s">
        <v>655</v>
      </c>
      <c r="AD877" s="388"/>
      <c r="AE877" s="388"/>
      <c r="AF877" s="388"/>
      <c r="AG877" s="389"/>
      <c r="AH877" s="393">
        <v>38</v>
      </c>
      <c r="AI877" s="394"/>
      <c r="AJ877" s="394"/>
      <c r="AK877" s="395"/>
      <c r="AL877" s="348"/>
      <c r="AM877" s="349"/>
      <c r="AN877" s="349"/>
      <c r="AO877" s="350"/>
      <c r="AP877" s="351"/>
      <c r="AQ877" s="351"/>
      <c r="AR877" s="351"/>
      <c r="AS877" s="351"/>
      <c r="AT877" s="351"/>
      <c r="AU877" s="351"/>
      <c r="AV877" s="351"/>
      <c r="AW877" s="351"/>
      <c r="AX877" s="351"/>
    </row>
    <row r="878" spans="1:50" ht="44.15" customHeight="1">
      <c r="A878" s="421">
        <v>8</v>
      </c>
      <c r="B878" s="421">
        <v>1</v>
      </c>
      <c r="C878" s="410" t="s">
        <v>765</v>
      </c>
      <c r="D878" s="411"/>
      <c r="E878" s="411"/>
      <c r="F878" s="411"/>
      <c r="G878" s="411"/>
      <c r="H878" s="411"/>
      <c r="I878" s="412"/>
      <c r="J878" s="413">
        <v>7010005005425</v>
      </c>
      <c r="K878" s="414"/>
      <c r="L878" s="414"/>
      <c r="M878" s="414"/>
      <c r="N878" s="414"/>
      <c r="O878" s="415"/>
      <c r="P878" s="416" t="s">
        <v>766</v>
      </c>
      <c r="Q878" s="417"/>
      <c r="R878" s="417"/>
      <c r="S878" s="417"/>
      <c r="T878" s="417"/>
      <c r="U878" s="417"/>
      <c r="V878" s="417"/>
      <c r="W878" s="417"/>
      <c r="X878" s="418"/>
      <c r="Y878" s="390">
        <v>13</v>
      </c>
      <c r="Z878" s="391"/>
      <c r="AA878" s="391"/>
      <c r="AB878" s="392"/>
      <c r="AC878" s="387" t="s">
        <v>655</v>
      </c>
      <c r="AD878" s="388"/>
      <c r="AE878" s="388"/>
      <c r="AF878" s="388"/>
      <c r="AG878" s="389"/>
      <c r="AH878" s="393">
        <v>38</v>
      </c>
      <c r="AI878" s="394"/>
      <c r="AJ878" s="394"/>
      <c r="AK878" s="395"/>
      <c r="AL878" s="348"/>
      <c r="AM878" s="349"/>
      <c r="AN878" s="349"/>
      <c r="AO878" s="350"/>
      <c r="AP878" s="351"/>
      <c r="AQ878" s="351"/>
      <c r="AR878" s="351"/>
      <c r="AS878" s="351"/>
      <c r="AT878" s="351"/>
      <c r="AU878" s="351"/>
      <c r="AV878" s="351"/>
      <c r="AW878" s="351"/>
      <c r="AX878" s="351"/>
    </row>
    <row r="879" spans="1:50" ht="53.15" customHeight="1">
      <c r="A879" s="421">
        <v>9</v>
      </c>
      <c r="B879" s="421">
        <v>1</v>
      </c>
      <c r="C879" s="410" t="s">
        <v>648</v>
      </c>
      <c r="D879" s="411"/>
      <c r="E879" s="411"/>
      <c r="F879" s="411"/>
      <c r="G879" s="411"/>
      <c r="H879" s="411"/>
      <c r="I879" s="412"/>
      <c r="J879" s="413">
        <v>4120905002554</v>
      </c>
      <c r="K879" s="414"/>
      <c r="L879" s="414"/>
      <c r="M879" s="414"/>
      <c r="N879" s="414"/>
      <c r="O879" s="415"/>
      <c r="P879" s="416" t="s">
        <v>658</v>
      </c>
      <c r="Q879" s="417"/>
      <c r="R879" s="417"/>
      <c r="S879" s="417"/>
      <c r="T879" s="417"/>
      <c r="U879" s="417"/>
      <c r="V879" s="417"/>
      <c r="W879" s="417"/>
      <c r="X879" s="418"/>
      <c r="Y879" s="390">
        <v>104</v>
      </c>
      <c r="Z879" s="391"/>
      <c r="AA879" s="391"/>
      <c r="AB879" s="392"/>
      <c r="AC879" s="387" t="s">
        <v>655</v>
      </c>
      <c r="AD879" s="388"/>
      <c r="AE879" s="388"/>
      <c r="AF879" s="388"/>
      <c r="AG879" s="389"/>
      <c r="AH879" s="393">
        <v>10</v>
      </c>
      <c r="AI879" s="394"/>
      <c r="AJ879" s="394"/>
      <c r="AK879" s="395"/>
      <c r="AL879" s="348"/>
      <c r="AM879" s="349"/>
      <c r="AN879" s="349"/>
      <c r="AO879" s="350"/>
      <c r="AP879" s="351"/>
      <c r="AQ879" s="351"/>
      <c r="AR879" s="351"/>
      <c r="AS879" s="351"/>
      <c r="AT879" s="351"/>
      <c r="AU879" s="351"/>
      <c r="AV879" s="351"/>
      <c r="AW879" s="351"/>
      <c r="AX879" s="351"/>
    </row>
    <row r="880" spans="1:50" ht="52.5" customHeight="1">
      <c r="A880" s="421">
        <v>10</v>
      </c>
      <c r="B880" s="421">
        <v>1</v>
      </c>
      <c r="C880" s="410" t="s">
        <v>648</v>
      </c>
      <c r="D880" s="411"/>
      <c r="E880" s="411"/>
      <c r="F880" s="411"/>
      <c r="G880" s="411"/>
      <c r="H880" s="411"/>
      <c r="I880" s="412"/>
      <c r="J880" s="413">
        <v>4120905002554</v>
      </c>
      <c r="K880" s="414"/>
      <c r="L880" s="414"/>
      <c r="M880" s="414"/>
      <c r="N880" s="414"/>
      <c r="O880" s="415"/>
      <c r="P880" s="416" t="s">
        <v>767</v>
      </c>
      <c r="Q880" s="417"/>
      <c r="R880" s="417"/>
      <c r="S880" s="417"/>
      <c r="T880" s="417"/>
      <c r="U880" s="417"/>
      <c r="V880" s="417"/>
      <c r="W880" s="417"/>
      <c r="X880" s="418"/>
      <c r="Y880" s="390">
        <v>27</v>
      </c>
      <c r="Z880" s="391"/>
      <c r="AA880" s="391"/>
      <c r="AB880" s="392"/>
      <c r="AC880" s="387" t="s">
        <v>655</v>
      </c>
      <c r="AD880" s="388"/>
      <c r="AE880" s="388"/>
      <c r="AF880" s="388"/>
      <c r="AG880" s="389"/>
      <c r="AH880" s="393">
        <v>38</v>
      </c>
      <c r="AI880" s="394"/>
      <c r="AJ880" s="394"/>
      <c r="AK880" s="395"/>
      <c r="AL880" s="348"/>
      <c r="AM880" s="349"/>
      <c r="AN880" s="349"/>
      <c r="AO880" s="350"/>
      <c r="AP880" s="351"/>
      <c r="AQ880" s="351"/>
      <c r="AR880" s="351"/>
      <c r="AS880" s="351"/>
      <c r="AT880" s="351"/>
      <c r="AU880" s="351"/>
      <c r="AV880" s="351"/>
      <c r="AW880" s="351"/>
      <c r="AX880" s="351"/>
    </row>
    <row r="881" spans="1:50" ht="40" customHeight="1">
      <c r="A881" s="421">
        <v>11</v>
      </c>
      <c r="B881" s="421">
        <v>1</v>
      </c>
      <c r="C881" s="410" t="s">
        <v>648</v>
      </c>
      <c r="D881" s="411"/>
      <c r="E881" s="411"/>
      <c r="F881" s="411"/>
      <c r="G881" s="411"/>
      <c r="H881" s="411"/>
      <c r="I881" s="412"/>
      <c r="J881" s="413">
        <v>4120905002554</v>
      </c>
      <c r="K881" s="414"/>
      <c r="L881" s="414"/>
      <c r="M881" s="414"/>
      <c r="N881" s="414"/>
      <c r="O881" s="415"/>
      <c r="P881" s="416" t="s">
        <v>768</v>
      </c>
      <c r="Q881" s="417"/>
      <c r="R881" s="417"/>
      <c r="S881" s="417"/>
      <c r="T881" s="417"/>
      <c r="U881" s="417"/>
      <c r="V881" s="417"/>
      <c r="W881" s="417"/>
      <c r="X881" s="418"/>
      <c r="Y881" s="390">
        <v>20</v>
      </c>
      <c r="Z881" s="391"/>
      <c r="AA881" s="391"/>
      <c r="AB881" s="392"/>
      <c r="AC881" s="387" t="s">
        <v>655</v>
      </c>
      <c r="AD881" s="388"/>
      <c r="AE881" s="388"/>
      <c r="AF881" s="388"/>
      <c r="AG881" s="389"/>
      <c r="AH881" s="393">
        <v>38</v>
      </c>
      <c r="AI881" s="394"/>
      <c r="AJ881" s="394"/>
      <c r="AK881" s="395"/>
      <c r="AL881" s="348"/>
      <c r="AM881" s="349"/>
      <c r="AN881" s="349"/>
      <c r="AO881" s="350"/>
      <c r="AP881" s="351"/>
      <c r="AQ881" s="351"/>
      <c r="AR881" s="351"/>
      <c r="AS881" s="351"/>
      <c r="AT881" s="351"/>
      <c r="AU881" s="351"/>
      <c r="AV881" s="351"/>
      <c r="AW881" s="351"/>
      <c r="AX881" s="351"/>
    </row>
    <row r="882" spans="1:50" ht="35.15" customHeight="1">
      <c r="A882" s="421">
        <v>12</v>
      </c>
      <c r="B882" s="421">
        <v>1</v>
      </c>
      <c r="C882" s="410" t="s">
        <v>769</v>
      </c>
      <c r="D882" s="411"/>
      <c r="E882" s="411"/>
      <c r="F882" s="411"/>
      <c r="G882" s="411"/>
      <c r="H882" s="411"/>
      <c r="I882" s="412"/>
      <c r="J882" s="413">
        <v>6010905002126</v>
      </c>
      <c r="K882" s="414"/>
      <c r="L882" s="414"/>
      <c r="M882" s="414"/>
      <c r="N882" s="414"/>
      <c r="O882" s="415"/>
      <c r="P882" s="416" t="s">
        <v>660</v>
      </c>
      <c r="Q882" s="417"/>
      <c r="R882" s="417"/>
      <c r="S882" s="417"/>
      <c r="T882" s="417"/>
      <c r="U882" s="417"/>
      <c r="V882" s="417"/>
      <c r="W882" s="417"/>
      <c r="X882" s="418"/>
      <c r="Y882" s="390">
        <v>75</v>
      </c>
      <c r="Z882" s="391"/>
      <c r="AA882" s="391"/>
      <c r="AB882" s="392"/>
      <c r="AC882" s="387" t="s">
        <v>655</v>
      </c>
      <c r="AD882" s="388"/>
      <c r="AE882" s="388"/>
      <c r="AF882" s="388"/>
      <c r="AG882" s="389"/>
      <c r="AH882" s="393">
        <v>3</v>
      </c>
      <c r="AI882" s="394"/>
      <c r="AJ882" s="394"/>
      <c r="AK882" s="395"/>
      <c r="AL882" s="348"/>
      <c r="AM882" s="349"/>
      <c r="AN882" s="349"/>
      <c r="AO882" s="350"/>
      <c r="AP882" s="351"/>
      <c r="AQ882" s="351"/>
      <c r="AR882" s="351"/>
      <c r="AS882" s="351"/>
      <c r="AT882" s="351"/>
      <c r="AU882" s="351"/>
      <c r="AV882" s="351"/>
      <c r="AW882" s="351"/>
      <c r="AX882" s="351"/>
    </row>
    <row r="883" spans="1:50" ht="65.150000000000006" customHeight="1">
      <c r="A883" s="421">
        <v>13</v>
      </c>
      <c r="B883" s="421">
        <v>1</v>
      </c>
      <c r="C883" s="410" t="s">
        <v>650</v>
      </c>
      <c r="D883" s="411"/>
      <c r="E883" s="411"/>
      <c r="F883" s="411"/>
      <c r="G883" s="411"/>
      <c r="H883" s="411"/>
      <c r="I883" s="412"/>
      <c r="J883" s="413">
        <v>6010905002126</v>
      </c>
      <c r="K883" s="414"/>
      <c r="L883" s="414"/>
      <c r="M883" s="414"/>
      <c r="N883" s="414"/>
      <c r="O883" s="415"/>
      <c r="P883" s="416" t="s">
        <v>662</v>
      </c>
      <c r="Q883" s="417"/>
      <c r="R883" s="417"/>
      <c r="S883" s="417"/>
      <c r="T883" s="417"/>
      <c r="U883" s="417"/>
      <c r="V883" s="417"/>
      <c r="W883" s="417"/>
      <c r="X883" s="418"/>
      <c r="Y883" s="390">
        <v>65</v>
      </c>
      <c r="Z883" s="391"/>
      <c r="AA883" s="391"/>
      <c r="AB883" s="392"/>
      <c r="AC883" s="387" t="s">
        <v>655</v>
      </c>
      <c r="AD883" s="388"/>
      <c r="AE883" s="388"/>
      <c r="AF883" s="388"/>
      <c r="AG883" s="389"/>
      <c r="AH883" s="393">
        <v>11</v>
      </c>
      <c r="AI883" s="394"/>
      <c r="AJ883" s="394"/>
      <c r="AK883" s="395"/>
      <c r="AL883" s="348"/>
      <c r="AM883" s="349"/>
      <c r="AN883" s="349"/>
      <c r="AO883" s="350"/>
      <c r="AP883" s="351"/>
      <c r="AQ883" s="351"/>
      <c r="AR883" s="351"/>
      <c r="AS883" s="351"/>
      <c r="AT883" s="351"/>
      <c r="AU883" s="351"/>
      <c r="AV883" s="351"/>
      <c r="AW883" s="351"/>
      <c r="AX883" s="351"/>
    </row>
    <row r="884" spans="1:50" ht="55" customHeight="1">
      <c r="A884" s="421">
        <v>14</v>
      </c>
      <c r="B884" s="421">
        <v>1</v>
      </c>
      <c r="C884" s="410" t="s">
        <v>770</v>
      </c>
      <c r="D884" s="411"/>
      <c r="E884" s="411"/>
      <c r="F884" s="411"/>
      <c r="G884" s="411"/>
      <c r="H884" s="411"/>
      <c r="I884" s="412"/>
      <c r="J884" s="413">
        <v>8180005006604</v>
      </c>
      <c r="K884" s="414"/>
      <c r="L884" s="414"/>
      <c r="M884" s="414"/>
      <c r="N884" s="414"/>
      <c r="O884" s="415"/>
      <c r="P884" s="416" t="s">
        <v>659</v>
      </c>
      <c r="Q884" s="417"/>
      <c r="R884" s="417"/>
      <c r="S884" s="417"/>
      <c r="T884" s="417"/>
      <c r="U884" s="417"/>
      <c r="V884" s="417"/>
      <c r="W884" s="417"/>
      <c r="X884" s="418"/>
      <c r="Y884" s="390">
        <v>81</v>
      </c>
      <c r="Z884" s="391"/>
      <c r="AA884" s="391"/>
      <c r="AB884" s="392"/>
      <c r="AC884" s="387" t="s">
        <v>655</v>
      </c>
      <c r="AD884" s="388"/>
      <c r="AE884" s="388"/>
      <c r="AF884" s="388"/>
      <c r="AG884" s="389"/>
      <c r="AH884" s="393">
        <v>38</v>
      </c>
      <c r="AI884" s="394"/>
      <c r="AJ884" s="394"/>
      <c r="AK884" s="395"/>
      <c r="AL884" s="348"/>
      <c r="AM884" s="349"/>
      <c r="AN884" s="349"/>
      <c r="AO884" s="350"/>
      <c r="AP884" s="351"/>
      <c r="AQ884" s="351"/>
      <c r="AR884" s="351"/>
      <c r="AS884" s="351"/>
      <c r="AT884" s="351"/>
      <c r="AU884" s="351"/>
      <c r="AV884" s="351"/>
      <c r="AW884" s="351"/>
      <c r="AX884" s="351"/>
    </row>
    <row r="885" spans="1:50" ht="49" customHeight="1">
      <c r="A885" s="421">
        <v>15</v>
      </c>
      <c r="B885" s="421">
        <v>1</v>
      </c>
      <c r="C885" s="410" t="s">
        <v>770</v>
      </c>
      <c r="D885" s="411"/>
      <c r="E885" s="411"/>
      <c r="F885" s="411"/>
      <c r="G885" s="411"/>
      <c r="H885" s="411"/>
      <c r="I885" s="412"/>
      <c r="J885" s="413">
        <v>8180005006604</v>
      </c>
      <c r="K885" s="414"/>
      <c r="L885" s="414"/>
      <c r="M885" s="414"/>
      <c r="N885" s="414"/>
      <c r="O885" s="415"/>
      <c r="P885" s="416" t="s">
        <v>771</v>
      </c>
      <c r="Q885" s="417"/>
      <c r="R885" s="417"/>
      <c r="S885" s="417"/>
      <c r="T885" s="417"/>
      <c r="U885" s="417"/>
      <c r="V885" s="417"/>
      <c r="W885" s="417"/>
      <c r="X885" s="418"/>
      <c r="Y885" s="390">
        <v>13</v>
      </c>
      <c r="Z885" s="391"/>
      <c r="AA885" s="391"/>
      <c r="AB885" s="392"/>
      <c r="AC885" s="387" t="s">
        <v>655</v>
      </c>
      <c r="AD885" s="388"/>
      <c r="AE885" s="388"/>
      <c r="AF885" s="388"/>
      <c r="AG885" s="389"/>
      <c r="AH885" s="393">
        <v>38</v>
      </c>
      <c r="AI885" s="394"/>
      <c r="AJ885" s="394"/>
      <c r="AK885" s="395"/>
      <c r="AL885" s="348"/>
      <c r="AM885" s="349"/>
      <c r="AN885" s="349"/>
      <c r="AO885" s="350"/>
      <c r="AP885" s="351"/>
      <c r="AQ885" s="351"/>
      <c r="AR885" s="351"/>
      <c r="AS885" s="351"/>
      <c r="AT885" s="351"/>
      <c r="AU885" s="351"/>
      <c r="AV885" s="351"/>
      <c r="AW885" s="351"/>
      <c r="AX885" s="351"/>
    </row>
    <row r="886" spans="1:50" ht="35.15" customHeight="1">
      <c r="A886" s="421">
        <v>16</v>
      </c>
      <c r="B886" s="421">
        <v>1</v>
      </c>
      <c r="C886" s="410" t="s">
        <v>652</v>
      </c>
      <c r="D886" s="411"/>
      <c r="E886" s="411"/>
      <c r="F886" s="411"/>
      <c r="G886" s="411"/>
      <c r="H886" s="411"/>
      <c r="I886" s="412"/>
      <c r="J886" s="413">
        <v>2130005004601</v>
      </c>
      <c r="K886" s="414"/>
      <c r="L886" s="414"/>
      <c r="M886" s="414"/>
      <c r="N886" s="414"/>
      <c r="O886" s="415"/>
      <c r="P886" s="416" t="s">
        <v>665</v>
      </c>
      <c r="Q886" s="417"/>
      <c r="R886" s="417"/>
      <c r="S886" s="417"/>
      <c r="T886" s="417"/>
      <c r="U886" s="417"/>
      <c r="V886" s="417"/>
      <c r="W886" s="417"/>
      <c r="X886" s="418"/>
      <c r="Y886" s="390">
        <v>50</v>
      </c>
      <c r="Z886" s="391"/>
      <c r="AA886" s="391"/>
      <c r="AB886" s="392"/>
      <c r="AC886" s="387" t="s">
        <v>655</v>
      </c>
      <c r="AD886" s="388"/>
      <c r="AE886" s="388"/>
      <c r="AF886" s="388"/>
      <c r="AG886" s="389"/>
      <c r="AH886" s="393">
        <v>38</v>
      </c>
      <c r="AI886" s="394"/>
      <c r="AJ886" s="394"/>
      <c r="AK886" s="395"/>
      <c r="AL886" s="348"/>
      <c r="AM886" s="349"/>
      <c r="AN886" s="349"/>
      <c r="AO886" s="350"/>
      <c r="AP886" s="351"/>
      <c r="AQ886" s="351"/>
      <c r="AR886" s="351"/>
      <c r="AS886" s="351"/>
      <c r="AT886" s="351"/>
      <c r="AU886" s="351"/>
      <c r="AV886" s="351"/>
      <c r="AW886" s="351"/>
      <c r="AX886" s="351"/>
    </row>
    <row r="887" spans="1:50" s="16" customFormat="1" ht="49" customHeight="1">
      <c r="A887" s="421">
        <v>17</v>
      </c>
      <c r="B887" s="421">
        <v>1</v>
      </c>
      <c r="C887" s="410" t="s">
        <v>652</v>
      </c>
      <c r="D887" s="411"/>
      <c r="E887" s="411"/>
      <c r="F887" s="411"/>
      <c r="G887" s="411"/>
      <c r="H887" s="411"/>
      <c r="I887" s="412"/>
      <c r="J887" s="413">
        <v>2130005004601</v>
      </c>
      <c r="K887" s="414"/>
      <c r="L887" s="414"/>
      <c r="M887" s="414"/>
      <c r="N887" s="414"/>
      <c r="O887" s="415"/>
      <c r="P887" s="416" t="s">
        <v>772</v>
      </c>
      <c r="Q887" s="417"/>
      <c r="R887" s="417"/>
      <c r="S887" s="417"/>
      <c r="T887" s="417"/>
      <c r="U887" s="417"/>
      <c r="V887" s="417"/>
      <c r="W887" s="417"/>
      <c r="X887" s="418"/>
      <c r="Y887" s="390">
        <v>37</v>
      </c>
      <c r="Z887" s="391"/>
      <c r="AA887" s="391"/>
      <c r="AB887" s="392"/>
      <c r="AC887" s="387" t="s">
        <v>655</v>
      </c>
      <c r="AD887" s="388"/>
      <c r="AE887" s="388"/>
      <c r="AF887" s="388"/>
      <c r="AG887" s="389"/>
      <c r="AH887" s="393">
        <v>38</v>
      </c>
      <c r="AI887" s="394"/>
      <c r="AJ887" s="394"/>
      <c r="AK887" s="395"/>
      <c r="AL887" s="348"/>
      <c r="AM887" s="349"/>
      <c r="AN887" s="349"/>
      <c r="AO887" s="350"/>
      <c r="AP887" s="351"/>
      <c r="AQ887" s="351"/>
      <c r="AR887" s="351"/>
      <c r="AS887" s="351"/>
      <c r="AT887" s="351"/>
      <c r="AU887" s="351"/>
      <c r="AV887" s="351"/>
      <c r="AW887" s="351"/>
      <c r="AX887" s="351"/>
    </row>
    <row r="888" spans="1:50" ht="50.15" customHeight="1">
      <c r="A888" s="421">
        <v>18</v>
      </c>
      <c r="B888" s="421">
        <v>1</v>
      </c>
      <c r="C888" s="410" t="s">
        <v>647</v>
      </c>
      <c r="D888" s="411"/>
      <c r="E888" s="411"/>
      <c r="F888" s="411"/>
      <c r="G888" s="411"/>
      <c r="H888" s="411"/>
      <c r="I888" s="412"/>
      <c r="J888" s="413">
        <v>6000012070001</v>
      </c>
      <c r="K888" s="414"/>
      <c r="L888" s="414"/>
      <c r="M888" s="414"/>
      <c r="N888" s="414"/>
      <c r="O888" s="415"/>
      <c r="P888" s="416" t="s">
        <v>657</v>
      </c>
      <c r="Q888" s="417"/>
      <c r="R888" s="417"/>
      <c r="S888" s="417"/>
      <c r="T888" s="417"/>
      <c r="U888" s="417"/>
      <c r="V888" s="417"/>
      <c r="W888" s="417"/>
      <c r="X888" s="418"/>
      <c r="Y888" s="390">
        <v>44</v>
      </c>
      <c r="Z888" s="391"/>
      <c r="AA888" s="391"/>
      <c r="AB888" s="392"/>
      <c r="AC888" s="387" t="s">
        <v>655</v>
      </c>
      <c r="AD888" s="388"/>
      <c r="AE888" s="388"/>
      <c r="AF888" s="388"/>
      <c r="AG888" s="389"/>
      <c r="AH888" s="393">
        <v>38</v>
      </c>
      <c r="AI888" s="394"/>
      <c r="AJ888" s="394"/>
      <c r="AK888" s="395"/>
      <c r="AL888" s="348"/>
      <c r="AM888" s="349"/>
      <c r="AN888" s="349"/>
      <c r="AO888" s="350"/>
      <c r="AP888" s="351"/>
      <c r="AQ888" s="351"/>
      <c r="AR888" s="351"/>
      <c r="AS888" s="351"/>
      <c r="AT888" s="351"/>
      <c r="AU888" s="351"/>
      <c r="AV888" s="351"/>
      <c r="AW888" s="351"/>
      <c r="AX888" s="351"/>
    </row>
    <row r="889" spans="1:50" ht="51.65" customHeight="1">
      <c r="A889" s="421">
        <v>19</v>
      </c>
      <c r="B889" s="421">
        <v>1</v>
      </c>
      <c r="C889" s="410" t="s">
        <v>647</v>
      </c>
      <c r="D889" s="411"/>
      <c r="E889" s="411"/>
      <c r="F889" s="411"/>
      <c r="G889" s="411"/>
      <c r="H889" s="411"/>
      <c r="I889" s="412"/>
      <c r="J889" s="413">
        <v>6000012070001</v>
      </c>
      <c r="K889" s="414"/>
      <c r="L889" s="414"/>
      <c r="M889" s="414"/>
      <c r="N889" s="414"/>
      <c r="O889" s="415"/>
      <c r="P889" s="416" t="s">
        <v>773</v>
      </c>
      <c r="Q889" s="417"/>
      <c r="R889" s="417"/>
      <c r="S889" s="417"/>
      <c r="T889" s="417"/>
      <c r="U889" s="417"/>
      <c r="V889" s="417"/>
      <c r="W889" s="417"/>
      <c r="X889" s="418"/>
      <c r="Y889" s="390">
        <v>21</v>
      </c>
      <c r="Z889" s="391"/>
      <c r="AA889" s="391"/>
      <c r="AB889" s="392"/>
      <c r="AC889" s="387" t="s">
        <v>655</v>
      </c>
      <c r="AD889" s="388"/>
      <c r="AE889" s="388"/>
      <c r="AF889" s="388"/>
      <c r="AG889" s="389"/>
      <c r="AH889" s="393">
        <v>38</v>
      </c>
      <c r="AI889" s="394"/>
      <c r="AJ889" s="394"/>
      <c r="AK889" s="395"/>
      <c r="AL889" s="348"/>
      <c r="AM889" s="349"/>
      <c r="AN889" s="349"/>
      <c r="AO889" s="350"/>
      <c r="AP889" s="351"/>
      <c r="AQ889" s="351"/>
      <c r="AR889" s="351"/>
      <c r="AS889" s="351"/>
      <c r="AT889" s="351"/>
      <c r="AU889" s="351"/>
      <c r="AV889" s="351"/>
      <c r="AW889" s="351"/>
      <c r="AX889" s="351"/>
    </row>
    <row r="890" spans="1:50" ht="35.15" customHeight="1">
      <c r="A890" s="421">
        <v>20</v>
      </c>
      <c r="B890" s="421">
        <v>1</v>
      </c>
      <c r="C890" s="410" t="s">
        <v>647</v>
      </c>
      <c r="D890" s="411"/>
      <c r="E890" s="411"/>
      <c r="F890" s="411"/>
      <c r="G890" s="411"/>
      <c r="H890" s="411"/>
      <c r="I890" s="412"/>
      <c r="J890" s="413">
        <v>6000012070001</v>
      </c>
      <c r="K890" s="414"/>
      <c r="L890" s="414"/>
      <c r="M890" s="414"/>
      <c r="N890" s="414"/>
      <c r="O890" s="415"/>
      <c r="P890" s="416" t="s">
        <v>774</v>
      </c>
      <c r="Q890" s="417"/>
      <c r="R890" s="417"/>
      <c r="S890" s="417"/>
      <c r="T890" s="417"/>
      <c r="U890" s="417"/>
      <c r="V890" s="417"/>
      <c r="W890" s="417"/>
      <c r="X890" s="418"/>
      <c r="Y890" s="390">
        <v>1</v>
      </c>
      <c r="Z890" s="391"/>
      <c r="AA890" s="391"/>
      <c r="AB890" s="392"/>
      <c r="AC890" s="387" t="s">
        <v>655</v>
      </c>
      <c r="AD890" s="388"/>
      <c r="AE890" s="388"/>
      <c r="AF890" s="388"/>
      <c r="AG890" s="389"/>
      <c r="AH890" s="393">
        <v>38</v>
      </c>
      <c r="AI890" s="394"/>
      <c r="AJ890" s="394"/>
      <c r="AK890" s="395"/>
      <c r="AL890" s="348"/>
      <c r="AM890" s="349"/>
      <c r="AN890" s="349"/>
      <c r="AO890" s="350"/>
      <c r="AP890" s="351"/>
      <c r="AQ890" s="351"/>
      <c r="AR890" s="351"/>
      <c r="AS890" s="351"/>
      <c r="AT890" s="351"/>
      <c r="AU890" s="351"/>
      <c r="AV890" s="351"/>
      <c r="AW890" s="351"/>
      <c r="AX890" s="351"/>
    </row>
    <row r="891" spans="1:50" ht="51.65" customHeight="1">
      <c r="A891" s="421">
        <v>21</v>
      </c>
      <c r="B891" s="421">
        <v>1</v>
      </c>
      <c r="C891" s="410" t="s">
        <v>649</v>
      </c>
      <c r="D891" s="411"/>
      <c r="E891" s="411"/>
      <c r="F891" s="411"/>
      <c r="G891" s="411"/>
      <c r="H891" s="411"/>
      <c r="I891" s="412"/>
      <c r="J891" s="413">
        <v>4180301011063</v>
      </c>
      <c r="K891" s="414"/>
      <c r="L891" s="414"/>
      <c r="M891" s="414"/>
      <c r="N891" s="414"/>
      <c r="O891" s="415"/>
      <c r="P891" s="416" t="s">
        <v>661</v>
      </c>
      <c r="Q891" s="417"/>
      <c r="R891" s="417"/>
      <c r="S891" s="417"/>
      <c r="T891" s="417"/>
      <c r="U891" s="417"/>
      <c r="V891" s="417"/>
      <c r="W891" s="417"/>
      <c r="X891" s="418"/>
      <c r="Y891" s="390">
        <v>65</v>
      </c>
      <c r="Z891" s="391"/>
      <c r="AA891" s="391"/>
      <c r="AB891" s="392"/>
      <c r="AC891" s="387" t="s">
        <v>655</v>
      </c>
      <c r="AD891" s="388"/>
      <c r="AE891" s="388"/>
      <c r="AF891" s="388"/>
      <c r="AG891" s="389"/>
      <c r="AH891" s="393">
        <v>11</v>
      </c>
      <c r="AI891" s="394"/>
      <c r="AJ891" s="394"/>
      <c r="AK891" s="395"/>
      <c r="AL891" s="348"/>
      <c r="AM891" s="349"/>
      <c r="AN891" s="349"/>
      <c r="AO891" s="350"/>
      <c r="AP891" s="351"/>
      <c r="AQ891" s="351"/>
      <c r="AR891" s="351"/>
      <c r="AS891" s="351"/>
      <c r="AT891" s="351"/>
      <c r="AU891" s="351"/>
      <c r="AV891" s="351"/>
      <c r="AW891" s="351"/>
      <c r="AX891" s="351"/>
    </row>
    <row r="892" spans="1:50" ht="35.15" customHeight="1">
      <c r="A892" s="421">
        <v>22</v>
      </c>
      <c r="B892" s="421">
        <v>1</v>
      </c>
      <c r="C892" s="410" t="s">
        <v>775</v>
      </c>
      <c r="D892" s="411"/>
      <c r="E892" s="411"/>
      <c r="F892" s="411"/>
      <c r="G892" s="411"/>
      <c r="H892" s="411"/>
      <c r="I892" s="412"/>
      <c r="J892" s="413">
        <v>1011005000371</v>
      </c>
      <c r="K892" s="414"/>
      <c r="L892" s="414"/>
      <c r="M892" s="414"/>
      <c r="N892" s="414"/>
      <c r="O892" s="415"/>
      <c r="P892" s="416" t="s">
        <v>663</v>
      </c>
      <c r="Q892" s="417"/>
      <c r="R892" s="417"/>
      <c r="S892" s="417"/>
      <c r="T892" s="417"/>
      <c r="U892" s="417"/>
      <c r="V892" s="417"/>
      <c r="W892" s="417"/>
      <c r="X892" s="418"/>
      <c r="Y892" s="390">
        <v>63</v>
      </c>
      <c r="Z892" s="391"/>
      <c r="AA892" s="391"/>
      <c r="AB892" s="392"/>
      <c r="AC892" s="387" t="s">
        <v>655</v>
      </c>
      <c r="AD892" s="388"/>
      <c r="AE892" s="388"/>
      <c r="AF892" s="388"/>
      <c r="AG892" s="389"/>
      <c r="AH892" s="393">
        <v>38</v>
      </c>
      <c r="AI892" s="394"/>
      <c r="AJ892" s="394"/>
      <c r="AK892" s="395"/>
      <c r="AL892" s="348"/>
      <c r="AM892" s="349"/>
      <c r="AN892" s="349"/>
      <c r="AO892" s="350"/>
      <c r="AP892" s="351"/>
      <c r="AQ892" s="351"/>
      <c r="AR892" s="351"/>
      <c r="AS892" s="351"/>
      <c r="AT892" s="351"/>
      <c r="AU892" s="351"/>
      <c r="AV892" s="351"/>
      <c r="AW892" s="351"/>
      <c r="AX892" s="351"/>
    </row>
    <row r="893" spans="1:50" ht="30" hidden="1" customHeight="1">
      <c r="A893" s="421">
        <v>23</v>
      </c>
      <c r="B893" s="421">
        <v>1</v>
      </c>
      <c r="C893" s="410"/>
      <c r="D893" s="411"/>
      <c r="E893" s="411"/>
      <c r="F893" s="411"/>
      <c r="G893" s="411"/>
      <c r="H893" s="411"/>
      <c r="I893" s="412"/>
      <c r="J893" s="413"/>
      <c r="K893" s="414"/>
      <c r="L893" s="414"/>
      <c r="M893" s="414"/>
      <c r="N893" s="414"/>
      <c r="O893" s="415"/>
      <c r="P893" s="416"/>
      <c r="Q893" s="417"/>
      <c r="R893" s="417"/>
      <c r="S893" s="417"/>
      <c r="T893" s="417"/>
      <c r="U893" s="417"/>
      <c r="V893" s="417"/>
      <c r="W893" s="417"/>
      <c r="X893" s="418"/>
      <c r="Y893" s="390"/>
      <c r="Z893" s="391"/>
      <c r="AA893" s="391"/>
      <c r="AB893" s="392"/>
      <c r="AC893" s="387"/>
      <c r="AD893" s="388"/>
      <c r="AE893" s="388"/>
      <c r="AF893" s="388"/>
      <c r="AG893" s="389"/>
      <c r="AH893" s="393"/>
      <c r="AI893" s="394"/>
      <c r="AJ893" s="394"/>
      <c r="AK893" s="395"/>
      <c r="AL893" s="348"/>
      <c r="AM893" s="349"/>
      <c r="AN893" s="349"/>
      <c r="AO893" s="350"/>
      <c r="AP893" s="351"/>
      <c r="AQ893" s="351"/>
      <c r="AR893" s="351"/>
      <c r="AS893" s="351"/>
      <c r="AT893" s="351"/>
      <c r="AU893" s="351"/>
      <c r="AV893" s="351"/>
      <c r="AW893" s="351"/>
      <c r="AX893" s="351"/>
    </row>
    <row r="894" spans="1:50" ht="30" hidden="1" customHeight="1">
      <c r="A894" s="421">
        <v>24</v>
      </c>
      <c r="B894" s="421">
        <v>1</v>
      </c>
      <c r="C894" s="410"/>
      <c r="D894" s="411"/>
      <c r="E894" s="411"/>
      <c r="F894" s="411"/>
      <c r="G894" s="411"/>
      <c r="H894" s="411"/>
      <c r="I894" s="412"/>
      <c r="J894" s="413"/>
      <c r="K894" s="414"/>
      <c r="L894" s="414"/>
      <c r="M894" s="414"/>
      <c r="N894" s="414"/>
      <c r="O894" s="415"/>
      <c r="P894" s="416"/>
      <c r="Q894" s="417"/>
      <c r="R894" s="417"/>
      <c r="S894" s="417"/>
      <c r="T894" s="417"/>
      <c r="U894" s="417"/>
      <c r="V894" s="417"/>
      <c r="W894" s="417"/>
      <c r="X894" s="418"/>
      <c r="Y894" s="390"/>
      <c r="Z894" s="391"/>
      <c r="AA894" s="391"/>
      <c r="AB894" s="392"/>
      <c r="AC894" s="387"/>
      <c r="AD894" s="388"/>
      <c r="AE894" s="388"/>
      <c r="AF894" s="388"/>
      <c r="AG894" s="389"/>
      <c r="AH894" s="393"/>
      <c r="AI894" s="394"/>
      <c r="AJ894" s="394"/>
      <c r="AK894" s="395"/>
      <c r="AL894" s="348"/>
      <c r="AM894" s="349"/>
      <c r="AN894" s="349"/>
      <c r="AO894" s="350"/>
      <c r="AP894" s="351"/>
      <c r="AQ894" s="351"/>
      <c r="AR894" s="351"/>
      <c r="AS894" s="351"/>
      <c r="AT894" s="351"/>
      <c r="AU894" s="351"/>
      <c r="AV894" s="351"/>
      <c r="AW894" s="351"/>
      <c r="AX894" s="351"/>
    </row>
    <row r="895" spans="1:50" ht="30" hidden="1" customHeight="1">
      <c r="A895" s="421">
        <v>25</v>
      </c>
      <c r="B895" s="421">
        <v>1</v>
      </c>
      <c r="C895" s="410"/>
      <c r="D895" s="411"/>
      <c r="E895" s="411"/>
      <c r="F895" s="411"/>
      <c r="G895" s="411"/>
      <c r="H895" s="411"/>
      <c r="I895" s="412"/>
      <c r="J895" s="413"/>
      <c r="K895" s="414"/>
      <c r="L895" s="414"/>
      <c r="M895" s="414"/>
      <c r="N895" s="414"/>
      <c r="O895" s="415"/>
      <c r="P895" s="416"/>
      <c r="Q895" s="417"/>
      <c r="R895" s="417"/>
      <c r="S895" s="417"/>
      <c r="T895" s="417"/>
      <c r="U895" s="417"/>
      <c r="V895" s="417"/>
      <c r="W895" s="417"/>
      <c r="X895" s="418"/>
      <c r="Y895" s="390"/>
      <c r="Z895" s="391"/>
      <c r="AA895" s="391"/>
      <c r="AB895" s="392"/>
      <c r="AC895" s="387"/>
      <c r="AD895" s="388"/>
      <c r="AE895" s="388"/>
      <c r="AF895" s="388"/>
      <c r="AG895" s="389"/>
      <c r="AH895" s="393"/>
      <c r="AI895" s="394"/>
      <c r="AJ895" s="394"/>
      <c r="AK895" s="395"/>
      <c r="AL895" s="348"/>
      <c r="AM895" s="349"/>
      <c r="AN895" s="349"/>
      <c r="AO895" s="350"/>
      <c r="AP895" s="351"/>
      <c r="AQ895" s="351"/>
      <c r="AR895" s="351"/>
      <c r="AS895" s="351"/>
      <c r="AT895" s="351"/>
      <c r="AU895" s="351"/>
      <c r="AV895" s="351"/>
      <c r="AW895" s="351"/>
      <c r="AX895" s="351"/>
    </row>
    <row r="896" spans="1:50" ht="30" hidden="1" customHeight="1">
      <c r="A896" s="421">
        <v>26</v>
      </c>
      <c r="B896" s="421">
        <v>1</v>
      </c>
      <c r="C896" s="410"/>
      <c r="D896" s="411"/>
      <c r="E896" s="411"/>
      <c r="F896" s="411"/>
      <c r="G896" s="411"/>
      <c r="H896" s="411"/>
      <c r="I896" s="412"/>
      <c r="J896" s="413"/>
      <c r="K896" s="414"/>
      <c r="L896" s="414"/>
      <c r="M896" s="414"/>
      <c r="N896" s="414"/>
      <c r="O896" s="415"/>
      <c r="P896" s="416"/>
      <c r="Q896" s="417"/>
      <c r="R896" s="417"/>
      <c r="S896" s="417"/>
      <c r="T896" s="417"/>
      <c r="U896" s="417"/>
      <c r="V896" s="417"/>
      <c r="W896" s="417"/>
      <c r="X896" s="418"/>
      <c r="Y896" s="390"/>
      <c r="Z896" s="391"/>
      <c r="AA896" s="391"/>
      <c r="AB896" s="392"/>
      <c r="AC896" s="387"/>
      <c r="AD896" s="388"/>
      <c r="AE896" s="388"/>
      <c r="AF896" s="388"/>
      <c r="AG896" s="389"/>
      <c r="AH896" s="393"/>
      <c r="AI896" s="394"/>
      <c r="AJ896" s="394"/>
      <c r="AK896" s="395"/>
      <c r="AL896" s="348"/>
      <c r="AM896" s="349"/>
      <c r="AN896" s="349"/>
      <c r="AO896" s="350"/>
      <c r="AP896" s="351"/>
      <c r="AQ896" s="351"/>
      <c r="AR896" s="351"/>
      <c r="AS896" s="351"/>
      <c r="AT896" s="351"/>
      <c r="AU896" s="351"/>
      <c r="AV896" s="351"/>
      <c r="AW896" s="351"/>
      <c r="AX896" s="351"/>
    </row>
    <row r="897" spans="1:50" ht="30" hidden="1" customHeight="1">
      <c r="A897" s="421">
        <v>27</v>
      </c>
      <c r="B897" s="421">
        <v>1</v>
      </c>
      <c r="C897" s="410"/>
      <c r="D897" s="411"/>
      <c r="E897" s="411"/>
      <c r="F897" s="411"/>
      <c r="G897" s="411"/>
      <c r="H897" s="411"/>
      <c r="I897" s="412"/>
      <c r="J897" s="413"/>
      <c r="K897" s="414"/>
      <c r="L897" s="414"/>
      <c r="M897" s="414"/>
      <c r="N897" s="414"/>
      <c r="O897" s="415"/>
      <c r="P897" s="416"/>
      <c r="Q897" s="417"/>
      <c r="R897" s="417"/>
      <c r="S897" s="417"/>
      <c r="T897" s="417"/>
      <c r="U897" s="417"/>
      <c r="V897" s="417"/>
      <c r="W897" s="417"/>
      <c r="X897" s="418"/>
      <c r="Y897" s="390"/>
      <c r="Z897" s="391"/>
      <c r="AA897" s="391"/>
      <c r="AB897" s="392"/>
      <c r="AC897" s="387"/>
      <c r="AD897" s="388"/>
      <c r="AE897" s="388"/>
      <c r="AF897" s="388"/>
      <c r="AG897" s="389"/>
      <c r="AH897" s="393"/>
      <c r="AI897" s="394"/>
      <c r="AJ897" s="394"/>
      <c r="AK897" s="395"/>
      <c r="AL897" s="348"/>
      <c r="AM897" s="349"/>
      <c r="AN897" s="349"/>
      <c r="AO897" s="350"/>
      <c r="AP897" s="351"/>
      <c r="AQ897" s="351"/>
      <c r="AR897" s="351"/>
      <c r="AS897" s="351"/>
      <c r="AT897" s="351"/>
      <c r="AU897" s="351"/>
      <c r="AV897" s="351"/>
      <c r="AW897" s="351"/>
      <c r="AX897" s="351"/>
    </row>
    <row r="898" spans="1:50" ht="30" hidden="1" customHeight="1">
      <c r="A898" s="421">
        <v>28</v>
      </c>
      <c r="B898" s="421">
        <v>1</v>
      </c>
      <c r="C898" s="958"/>
      <c r="D898" s="959"/>
      <c r="E898" s="959"/>
      <c r="F898" s="959"/>
      <c r="G898" s="959"/>
      <c r="H898" s="959"/>
      <c r="I898" s="960"/>
      <c r="J898" s="413"/>
      <c r="K898" s="414"/>
      <c r="L898" s="414"/>
      <c r="M898" s="414"/>
      <c r="N898" s="414"/>
      <c r="O898" s="415"/>
      <c r="P898" s="416"/>
      <c r="Q898" s="417"/>
      <c r="R898" s="417"/>
      <c r="S898" s="417"/>
      <c r="T898" s="417"/>
      <c r="U898" s="417"/>
      <c r="V898" s="417"/>
      <c r="W898" s="417"/>
      <c r="X898" s="418"/>
      <c r="Y898" s="390"/>
      <c r="Z898" s="391"/>
      <c r="AA898" s="391"/>
      <c r="AB898" s="392"/>
      <c r="AC898" s="387"/>
      <c r="AD898" s="388"/>
      <c r="AE898" s="388"/>
      <c r="AF898" s="388"/>
      <c r="AG898" s="389"/>
      <c r="AH898" s="393"/>
      <c r="AI898" s="394"/>
      <c r="AJ898" s="394"/>
      <c r="AK898" s="395"/>
      <c r="AL898" s="348"/>
      <c r="AM898" s="349"/>
      <c r="AN898" s="349"/>
      <c r="AO898" s="350"/>
      <c r="AP898" s="351"/>
      <c r="AQ898" s="351"/>
      <c r="AR898" s="351"/>
      <c r="AS898" s="351"/>
      <c r="AT898" s="351"/>
      <c r="AU898" s="351"/>
      <c r="AV898" s="351"/>
      <c r="AW898" s="351"/>
      <c r="AX898" s="351"/>
    </row>
    <row r="899" spans="1:50" ht="30" hidden="1" customHeight="1">
      <c r="A899" s="421">
        <v>29</v>
      </c>
      <c r="B899" s="421">
        <v>1</v>
      </c>
      <c r="C899" s="410"/>
      <c r="D899" s="411"/>
      <c r="E899" s="411"/>
      <c r="F899" s="411"/>
      <c r="G899" s="411"/>
      <c r="H899" s="411"/>
      <c r="I899" s="412"/>
      <c r="J899" s="413"/>
      <c r="K899" s="414"/>
      <c r="L899" s="414"/>
      <c r="M899" s="414"/>
      <c r="N899" s="414"/>
      <c r="O899" s="415"/>
      <c r="P899" s="416"/>
      <c r="Q899" s="417"/>
      <c r="R899" s="417"/>
      <c r="S899" s="417"/>
      <c r="T899" s="417"/>
      <c r="U899" s="417"/>
      <c r="V899" s="417"/>
      <c r="W899" s="417"/>
      <c r="X899" s="418"/>
      <c r="Y899" s="390"/>
      <c r="Z899" s="391"/>
      <c r="AA899" s="391"/>
      <c r="AB899" s="392"/>
      <c r="AC899" s="387"/>
      <c r="AD899" s="388"/>
      <c r="AE899" s="388"/>
      <c r="AF899" s="388"/>
      <c r="AG899" s="389"/>
      <c r="AH899" s="393"/>
      <c r="AI899" s="394"/>
      <c r="AJ899" s="394"/>
      <c r="AK899" s="395"/>
      <c r="AL899" s="348"/>
      <c r="AM899" s="349"/>
      <c r="AN899" s="349"/>
      <c r="AO899" s="350"/>
      <c r="AP899" s="351"/>
      <c r="AQ899" s="351"/>
      <c r="AR899" s="351"/>
      <c r="AS899" s="351"/>
      <c r="AT899" s="351"/>
      <c r="AU899" s="351"/>
      <c r="AV899" s="351"/>
      <c r="AW899" s="351"/>
      <c r="AX899" s="351"/>
    </row>
    <row r="900" spans="1:50" ht="30" hidden="1" customHeight="1">
      <c r="A900" s="421">
        <v>30</v>
      </c>
      <c r="B900" s="421">
        <v>1</v>
      </c>
      <c r="C900" s="410"/>
      <c r="D900" s="411"/>
      <c r="E900" s="411"/>
      <c r="F900" s="411"/>
      <c r="G900" s="411"/>
      <c r="H900" s="411"/>
      <c r="I900" s="412"/>
      <c r="J900" s="413"/>
      <c r="K900" s="414"/>
      <c r="L900" s="414"/>
      <c r="M900" s="414"/>
      <c r="N900" s="414"/>
      <c r="O900" s="415"/>
      <c r="P900" s="416"/>
      <c r="Q900" s="417"/>
      <c r="R900" s="417"/>
      <c r="S900" s="417"/>
      <c r="T900" s="417"/>
      <c r="U900" s="417"/>
      <c r="V900" s="417"/>
      <c r="W900" s="417"/>
      <c r="X900" s="418"/>
      <c r="Y900" s="390"/>
      <c r="Z900" s="391"/>
      <c r="AA900" s="391"/>
      <c r="AB900" s="392"/>
      <c r="AC900" s="387"/>
      <c r="AD900" s="388"/>
      <c r="AE900" s="388"/>
      <c r="AF900" s="388"/>
      <c r="AG900" s="389"/>
      <c r="AH900" s="393"/>
      <c r="AI900" s="394"/>
      <c r="AJ900" s="394"/>
      <c r="AK900" s="395"/>
      <c r="AL900" s="348"/>
      <c r="AM900" s="349"/>
      <c r="AN900" s="349"/>
      <c r="AO900" s="350"/>
      <c r="AP900" s="351"/>
      <c r="AQ900" s="351"/>
      <c r="AR900" s="351"/>
      <c r="AS900" s="351"/>
      <c r="AT900" s="351"/>
      <c r="AU900" s="351"/>
      <c r="AV900" s="351"/>
      <c r="AW900" s="351"/>
      <c r="AX900" s="35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338</v>
      </c>
      <c r="AD903" s="149"/>
      <c r="AE903" s="149"/>
      <c r="AF903" s="149"/>
      <c r="AG903" s="149"/>
      <c r="AH903" s="368" t="s">
        <v>367</v>
      </c>
      <c r="AI903" s="365"/>
      <c r="AJ903" s="365"/>
      <c r="AK903" s="365"/>
      <c r="AL903" s="365" t="s">
        <v>21</v>
      </c>
      <c r="AM903" s="365"/>
      <c r="AN903" s="365"/>
      <c r="AO903" s="370"/>
      <c r="AP903" s="371" t="s">
        <v>301</v>
      </c>
      <c r="AQ903" s="371"/>
      <c r="AR903" s="371"/>
      <c r="AS903" s="371"/>
      <c r="AT903" s="371"/>
      <c r="AU903" s="371"/>
      <c r="AV903" s="371"/>
      <c r="AW903" s="371"/>
      <c r="AX903" s="371"/>
    </row>
    <row r="904" spans="1:50" ht="52.5" customHeight="1">
      <c r="A904" s="421">
        <v>1</v>
      </c>
      <c r="B904" s="421">
        <v>1</v>
      </c>
      <c r="C904" s="387" t="s">
        <v>673</v>
      </c>
      <c r="D904" s="388"/>
      <c r="E904" s="388"/>
      <c r="F904" s="388"/>
      <c r="G904" s="388"/>
      <c r="H904" s="388"/>
      <c r="I904" s="389"/>
      <c r="J904" s="396">
        <v>8130001051030</v>
      </c>
      <c r="K904" s="397"/>
      <c r="L904" s="397"/>
      <c r="M904" s="397"/>
      <c r="N904" s="397"/>
      <c r="O904" s="398"/>
      <c r="P904" s="387" t="s">
        <v>674</v>
      </c>
      <c r="Q904" s="388"/>
      <c r="R904" s="388"/>
      <c r="S904" s="388"/>
      <c r="T904" s="388"/>
      <c r="U904" s="388"/>
      <c r="V904" s="388"/>
      <c r="W904" s="388"/>
      <c r="X904" s="389"/>
      <c r="Y904" s="390">
        <v>61</v>
      </c>
      <c r="Z904" s="391"/>
      <c r="AA904" s="391"/>
      <c r="AB904" s="392"/>
      <c r="AC904" s="387" t="s">
        <v>646</v>
      </c>
      <c r="AD904" s="388"/>
      <c r="AE904" s="388"/>
      <c r="AF904" s="388"/>
      <c r="AG904" s="389"/>
      <c r="AH904" s="390">
        <v>13</v>
      </c>
      <c r="AI904" s="391"/>
      <c r="AJ904" s="391"/>
      <c r="AK904" s="392"/>
      <c r="AL904" s="348"/>
      <c r="AM904" s="349"/>
      <c r="AN904" s="349"/>
      <c r="AO904" s="350"/>
      <c r="AP904" s="351"/>
      <c r="AQ904" s="351"/>
      <c r="AR904" s="351"/>
      <c r="AS904" s="351"/>
      <c r="AT904" s="351"/>
      <c r="AU904" s="351"/>
      <c r="AV904" s="351"/>
      <c r="AW904" s="351"/>
      <c r="AX904" s="351"/>
    </row>
    <row r="905" spans="1:50" ht="52.5" customHeight="1">
      <c r="A905" s="421">
        <v>2</v>
      </c>
      <c r="B905" s="421">
        <v>1</v>
      </c>
      <c r="C905" s="387" t="s">
        <v>675</v>
      </c>
      <c r="D905" s="388"/>
      <c r="E905" s="388"/>
      <c r="F905" s="388"/>
      <c r="G905" s="388"/>
      <c r="H905" s="388"/>
      <c r="I905" s="389"/>
      <c r="J905" s="396">
        <v>6010401134118</v>
      </c>
      <c r="K905" s="397"/>
      <c r="L905" s="397"/>
      <c r="M905" s="397"/>
      <c r="N905" s="397"/>
      <c r="O905" s="398"/>
      <c r="P905" s="387" t="s">
        <v>676</v>
      </c>
      <c r="Q905" s="388"/>
      <c r="R905" s="388"/>
      <c r="S905" s="388"/>
      <c r="T905" s="388"/>
      <c r="U905" s="388"/>
      <c r="V905" s="388"/>
      <c r="W905" s="388"/>
      <c r="X905" s="389"/>
      <c r="Y905" s="390">
        <v>61</v>
      </c>
      <c r="Z905" s="391"/>
      <c r="AA905" s="391"/>
      <c r="AB905" s="392"/>
      <c r="AC905" s="387" t="s">
        <v>646</v>
      </c>
      <c r="AD905" s="388"/>
      <c r="AE905" s="388"/>
      <c r="AF905" s="388"/>
      <c r="AG905" s="389"/>
      <c r="AH905" s="390">
        <v>13</v>
      </c>
      <c r="AI905" s="391"/>
      <c r="AJ905" s="391"/>
      <c r="AK905" s="392"/>
      <c r="AL905" s="348"/>
      <c r="AM905" s="349"/>
      <c r="AN905" s="349"/>
      <c r="AO905" s="350"/>
      <c r="AP905" s="351"/>
      <c r="AQ905" s="351"/>
      <c r="AR905" s="351"/>
      <c r="AS905" s="351"/>
      <c r="AT905" s="351"/>
      <c r="AU905" s="351"/>
      <c r="AV905" s="351"/>
      <c r="AW905" s="351"/>
      <c r="AX905" s="351"/>
    </row>
    <row r="906" spans="1:50" ht="52.5" customHeight="1">
      <c r="A906" s="421">
        <v>3</v>
      </c>
      <c r="B906" s="421">
        <v>1</v>
      </c>
      <c r="C906" s="387" t="s">
        <v>677</v>
      </c>
      <c r="D906" s="388"/>
      <c r="E906" s="388"/>
      <c r="F906" s="388"/>
      <c r="G906" s="388"/>
      <c r="H906" s="388"/>
      <c r="I906" s="389"/>
      <c r="J906" s="396">
        <v>1040001016239</v>
      </c>
      <c r="K906" s="397"/>
      <c r="L906" s="397"/>
      <c r="M906" s="397"/>
      <c r="N906" s="397"/>
      <c r="O906" s="398"/>
      <c r="P906" s="387" t="s">
        <v>678</v>
      </c>
      <c r="Q906" s="388"/>
      <c r="R906" s="388"/>
      <c r="S906" s="388"/>
      <c r="T906" s="388"/>
      <c r="U906" s="388"/>
      <c r="V906" s="388"/>
      <c r="W906" s="388"/>
      <c r="X906" s="389"/>
      <c r="Y906" s="390">
        <v>61</v>
      </c>
      <c r="Z906" s="391"/>
      <c r="AA906" s="391"/>
      <c r="AB906" s="392"/>
      <c r="AC906" s="387" t="s">
        <v>646</v>
      </c>
      <c r="AD906" s="388"/>
      <c r="AE906" s="388"/>
      <c r="AF906" s="388"/>
      <c r="AG906" s="389"/>
      <c r="AH906" s="390">
        <v>13</v>
      </c>
      <c r="AI906" s="391"/>
      <c r="AJ906" s="391"/>
      <c r="AK906" s="392"/>
      <c r="AL906" s="348"/>
      <c r="AM906" s="349"/>
      <c r="AN906" s="349"/>
      <c r="AO906" s="350"/>
      <c r="AP906" s="351"/>
      <c r="AQ906" s="351"/>
      <c r="AR906" s="351"/>
      <c r="AS906" s="351"/>
      <c r="AT906" s="351"/>
      <c r="AU906" s="351"/>
      <c r="AV906" s="351"/>
      <c r="AW906" s="351"/>
      <c r="AX906" s="351"/>
    </row>
    <row r="907" spans="1:50" ht="52.5" customHeight="1">
      <c r="A907" s="421">
        <v>4</v>
      </c>
      <c r="B907" s="421">
        <v>1</v>
      </c>
      <c r="C907" s="387" t="s">
        <v>679</v>
      </c>
      <c r="D907" s="388"/>
      <c r="E907" s="388"/>
      <c r="F907" s="388"/>
      <c r="G907" s="388"/>
      <c r="H907" s="388"/>
      <c r="I907" s="389"/>
      <c r="J907" s="396">
        <v>4180301011063</v>
      </c>
      <c r="K907" s="397"/>
      <c r="L907" s="397"/>
      <c r="M907" s="397"/>
      <c r="N907" s="397"/>
      <c r="O907" s="398"/>
      <c r="P907" s="387" t="s">
        <v>680</v>
      </c>
      <c r="Q907" s="388"/>
      <c r="R907" s="388"/>
      <c r="S907" s="388"/>
      <c r="T907" s="388"/>
      <c r="U907" s="388"/>
      <c r="V907" s="388"/>
      <c r="W907" s="388"/>
      <c r="X907" s="389"/>
      <c r="Y907" s="390">
        <v>61</v>
      </c>
      <c r="Z907" s="391"/>
      <c r="AA907" s="391"/>
      <c r="AB907" s="392"/>
      <c r="AC907" s="387" t="s">
        <v>646</v>
      </c>
      <c r="AD907" s="388"/>
      <c r="AE907" s="388"/>
      <c r="AF907" s="388"/>
      <c r="AG907" s="389"/>
      <c r="AH907" s="390">
        <v>20</v>
      </c>
      <c r="AI907" s="391"/>
      <c r="AJ907" s="391"/>
      <c r="AK907" s="392"/>
      <c r="AL907" s="348"/>
      <c r="AM907" s="349"/>
      <c r="AN907" s="349"/>
      <c r="AO907" s="350"/>
      <c r="AP907" s="351"/>
      <c r="AQ907" s="351"/>
      <c r="AR907" s="351"/>
      <c r="AS907" s="351"/>
      <c r="AT907" s="351"/>
      <c r="AU907" s="351"/>
      <c r="AV907" s="351"/>
      <c r="AW907" s="351"/>
      <c r="AX907" s="351"/>
    </row>
    <row r="908" spans="1:50" ht="52.5" customHeight="1">
      <c r="A908" s="421">
        <v>5</v>
      </c>
      <c r="B908" s="421">
        <v>1</v>
      </c>
      <c r="C908" s="387" t="s">
        <v>681</v>
      </c>
      <c r="D908" s="388"/>
      <c r="E908" s="388"/>
      <c r="F908" s="388"/>
      <c r="G908" s="388"/>
      <c r="H908" s="388"/>
      <c r="I908" s="389"/>
      <c r="J908" s="396">
        <v>2120001077461</v>
      </c>
      <c r="K908" s="397"/>
      <c r="L908" s="397"/>
      <c r="M908" s="397"/>
      <c r="N908" s="397"/>
      <c r="O908" s="398"/>
      <c r="P908" s="387" t="s">
        <v>682</v>
      </c>
      <c r="Q908" s="388"/>
      <c r="R908" s="388"/>
      <c r="S908" s="388"/>
      <c r="T908" s="388"/>
      <c r="U908" s="388"/>
      <c r="V908" s="388"/>
      <c r="W908" s="388"/>
      <c r="X908" s="389"/>
      <c r="Y908" s="390">
        <v>61</v>
      </c>
      <c r="Z908" s="391"/>
      <c r="AA908" s="391"/>
      <c r="AB908" s="392"/>
      <c r="AC908" s="387" t="s">
        <v>646</v>
      </c>
      <c r="AD908" s="388"/>
      <c r="AE908" s="388"/>
      <c r="AF908" s="388"/>
      <c r="AG908" s="389"/>
      <c r="AH908" s="390">
        <v>20</v>
      </c>
      <c r="AI908" s="391"/>
      <c r="AJ908" s="391"/>
      <c r="AK908" s="392"/>
      <c r="AL908" s="348"/>
      <c r="AM908" s="349"/>
      <c r="AN908" s="349"/>
      <c r="AO908" s="350"/>
      <c r="AP908" s="351"/>
      <c r="AQ908" s="351"/>
      <c r="AR908" s="351"/>
      <c r="AS908" s="351"/>
      <c r="AT908" s="351"/>
      <c r="AU908" s="351"/>
      <c r="AV908" s="351"/>
      <c r="AW908" s="351"/>
      <c r="AX908" s="351"/>
    </row>
    <row r="909" spans="1:50" ht="52.5" customHeight="1">
      <c r="A909" s="421">
        <v>6</v>
      </c>
      <c r="B909" s="421">
        <v>1</v>
      </c>
      <c r="C909" s="387" t="s">
        <v>683</v>
      </c>
      <c r="D909" s="388"/>
      <c r="E909" s="388"/>
      <c r="F909" s="388"/>
      <c r="G909" s="388"/>
      <c r="H909" s="388"/>
      <c r="I909" s="389"/>
      <c r="J909" s="396">
        <v>2010001180722</v>
      </c>
      <c r="K909" s="397"/>
      <c r="L909" s="397"/>
      <c r="M909" s="397"/>
      <c r="N909" s="397"/>
      <c r="O909" s="398"/>
      <c r="P909" s="387" t="s">
        <v>684</v>
      </c>
      <c r="Q909" s="388"/>
      <c r="R909" s="388"/>
      <c r="S909" s="388"/>
      <c r="T909" s="388"/>
      <c r="U909" s="388"/>
      <c r="V909" s="388"/>
      <c r="W909" s="388"/>
      <c r="X909" s="389"/>
      <c r="Y909" s="390">
        <v>61</v>
      </c>
      <c r="Z909" s="391"/>
      <c r="AA909" s="391"/>
      <c r="AB909" s="392"/>
      <c r="AC909" s="387" t="s">
        <v>646</v>
      </c>
      <c r="AD909" s="388"/>
      <c r="AE909" s="388"/>
      <c r="AF909" s="388"/>
      <c r="AG909" s="389"/>
      <c r="AH909" s="390">
        <v>13</v>
      </c>
      <c r="AI909" s="391"/>
      <c r="AJ909" s="391"/>
      <c r="AK909" s="392"/>
      <c r="AL909" s="348"/>
      <c r="AM909" s="349"/>
      <c r="AN909" s="349"/>
      <c r="AO909" s="350"/>
      <c r="AP909" s="351"/>
      <c r="AQ909" s="351"/>
      <c r="AR909" s="351"/>
      <c r="AS909" s="351"/>
      <c r="AT909" s="351"/>
      <c r="AU909" s="351"/>
      <c r="AV909" s="351"/>
      <c r="AW909" s="351"/>
      <c r="AX909" s="351"/>
    </row>
    <row r="910" spans="1:50" ht="52.5" customHeight="1">
      <c r="A910" s="421">
        <v>7</v>
      </c>
      <c r="B910" s="421">
        <v>1</v>
      </c>
      <c r="C910" s="387" t="s">
        <v>685</v>
      </c>
      <c r="D910" s="388"/>
      <c r="E910" s="388"/>
      <c r="F910" s="388"/>
      <c r="G910" s="388"/>
      <c r="H910" s="388"/>
      <c r="I910" s="389"/>
      <c r="J910" s="396">
        <v>4011001108455</v>
      </c>
      <c r="K910" s="397"/>
      <c r="L910" s="397"/>
      <c r="M910" s="397"/>
      <c r="N910" s="397"/>
      <c r="O910" s="398"/>
      <c r="P910" s="387" t="s">
        <v>686</v>
      </c>
      <c r="Q910" s="388"/>
      <c r="R910" s="388"/>
      <c r="S910" s="388"/>
      <c r="T910" s="388"/>
      <c r="U910" s="388"/>
      <c r="V910" s="388"/>
      <c r="W910" s="388"/>
      <c r="X910" s="389"/>
      <c r="Y910" s="390">
        <v>55</v>
      </c>
      <c r="Z910" s="391"/>
      <c r="AA910" s="391"/>
      <c r="AB910" s="392"/>
      <c r="AC910" s="387" t="s">
        <v>646</v>
      </c>
      <c r="AD910" s="388"/>
      <c r="AE910" s="388"/>
      <c r="AF910" s="388"/>
      <c r="AG910" s="389"/>
      <c r="AH910" s="390">
        <v>13</v>
      </c>
      <c r="AI910" s="391"/>
      <c r="AJ910" s="391"/>
      <c r="AK910" s="392"/>
      <c r="AL910" s="348"/>
      <c r="AM910" s="349"/>
      <c r="AN910" s="349"/>
      <c r="AO910" s="350"/>
      <c r="AP910" s="351"/>
      <c r="AQ910" s="351"/>
      <c r="AR910" s="351"/>
      <c r="AS910" s="351"/>
      <c r="AT910" s="351"/>
      <c r="AU910" s="351"/>
      <c r="AV910" s="351"/>
      <c r="AW910" s="351"/>
      <c r="AX910" s="351"/>
    </row>
    <row r="911" spans="1:50" ht="52.5" customHeight="1">
      <c r="A911" s="421">
        <v>8</v>
      </c>
      <c r="B911" s="421">
        <v>1</v>
      </c>
      <c r="C911" s="387" t="s">
        <v>687</v>
      </c>
      <c r="D911" s="388"/>
      <c r="E911" s="388"/>
      <c r="F911" s="388"/>
      <c r="G911" s="388"/>
      <c r="H911" s="388"/>
      <c r="I911" s="389"/>
      <c r="J911" s="396">
        <v>1050001038620</v>
      </c>
      <c r="K911" s="397"/>
      <c r="L911" s="397"/>
      <c r="M911" s="397"/>
      <c r="N911" s="397"/>
      <c r="O911" s="398"/>
      <c r="P911" s="387" t="s">
        <v>688</v>
      </c>
      <c r="Q911" s="388"/>
      <c r="R911" s="388"/>
      <c r="S911" s="388"/>
      <c r="T911" s="388"/>
      <c r="U911" s="388"/>
      <c r="V911" s="388"/>
      <c r="W911" s="388"/>
      <c r="X911" s="389"/>
      <c r="Y911" s="390">
        <v>43</v>
      </c>
      <c r="Z911" s="391"/>
      <c r="AA911" s="391"/>
      <c r="AB911" s="392"/>
      <c r="AC911" s="387" t="s">
        <v>646</v>
      </c>
      <c r="AD911" s="388"/>
      <c r="AE911" s="388"/>
      <c r="AF911" s="388"/>
      <c r="AG911" s="389"/>
      <c r="AH911" s="390">
        <v>20</v>
      </c>
      <c r="AI911" s="391"/>
      <c r="AJ911" s="391"/>
      <c r="AK911" s="392"/>
      <c r="AL911" s="348"/>
      <c r="AM911" s="349"/>
      <c r="AN911" s="349"/>
      <c r="AO911" s="350"/>
      <c r="AP911" s="351"/>
      <c r="AQ911" s="351"/>
      <c r="AR911" s="351"/>
      <c r="AS911" s="351"/>
      <c r="AT911" s="351"/>
      <c r="AU911" s="351"/>
      <c r="AV911" s="351"/>
      <c r="AW911" s="351"/>
      <c r="AX911" s="351"/>
    </row>
    <row r="912" spans="1:50" ht="52.5" customHeight="1">
      <c r="A912" s="421">
        <v>9</v>
      </c>
      <c r="B912" s="421">
        <v>1</v>
      </c>
      <c r="C912" s="387" t="s">
        <v>689</v>
      </c>
      <c r="D912" s="388"/>
      <c r="E912" s="388"/>
      <c r="F912" s="388"/>
      <c r="G912" s="388"/>
      <c r="H912" s="388"/>
      <c r="I912" s="389"/>
      <c r="J912" s="396">
        <v>4011101002780</v>
      </c>
      <c r="K912" s="397"/>
      <c r="L912" s="397"/>
      <c r="M912" s="397"/>
      <c r="N912" s="397"/>
      <c r="O912" s="398"/>
      <c r="P912" s="387" t="s">
        <v>690</v>
      </c>
      <c r="Q912" s="388"/>
      <c r="R912" s="388"/>
      <c r="S912" s="388"/>
      <c r="T912" s="388"/>
      <c r="U912" s="388"/>
      <c r="V912" s="388"/>
      <c r="W912" s="388"/>
      <c r="X912" s="389"/>
      <c r="Y912" s="390">
        <v>43</v>
      </c>
      <c r="Z912" s="391"/>
      <c r="AA912" s="391"/>
      <c r="AB912" s="392"/>
      <c r="AC912" s="387" t="s">
        <v>646</v>
      </c>
      <c r="AD912" s="388"/>
      <c r="AE912" s="388"/>
      <c r="AF912" s="388"/>
      <c r="AG912" s="389"/>
      <c r="AH912" s="390">
        <v>20</v>
      </c>
      <c r="AI912" s="391"/>
      <c r="AJ912" s="391"/>
      <c r="AK912" s="392"/>
      <c r="AL912" s="348"/>
      <c r="AM912" s="349"/>
      <c r="AN912" s="349"/>
      <c r="AO912" s="350"/>
      <c r="AP912" s="351"/>
      <c r="AQ912" s="351"/>
      <c r="AR912" s="351"/>
      <c r="AS912" s="351"/>
      <c r="AT912" s="351"/>
      <c r="AU912" s="351"/>
      <c r="AV912" s="351"/>
      <c r="AW912" s="351"/>
      <c r="AX912" s="351"/>
    </row>
    <row r="913" spans="1:50" ht="52.5" customHeight="1">
      <c r="A913" s="421">
        <v>10</v>
      </c>
      <c r="B913" s="421">
        <v>1</v>
      </c>
      <c r="C913" s="387" t="s">
        <v>691</v>
      </c>
      <c r="D913" s="388"/>
      <c r="E913" s="388"/>
      <c r="F913" s="388"/>
      <c r="G913" s="388"/>
      <c r="H913" s="388"/>
      <c r="I913" s="389"/>
      <c r="J913" s="396">
        <v>9011101031759</v>
      </c>
      <c r="K913" s="397"/>
      <c r="L913" s="397"/>
      <c r="M913" s="397"/>
      <c r="N913" s="397"/>
      <c r="O913" s="398"/>
      <c r="P913" s="387" t="s">
        <v>692</v>
      </c>
      <c r="Q913" s="388"/>
      <c r="R913" s="388"/>
      <c r="S913" s="388"/>
      <c r="T913" s="388"/>
      <c r="U913" s="388"/>
      <c r="V913" s="388"/>
      <c r="W913" s="388"/>
      <c r="X913" s="389"/>
      <c r="Y913" s="390">
        <v>30</v>
      </c>
      <c r="Z913" s="391"/>
      <c r="AA913" s="391"/>
      <c r="AB913" s="392"/>
      <c r="AC913" s="387" t="s">
        <v>646</v>
      </c>
      <c r="AD913" s="388"/>
      <c r="AE913" s="388"/>
      <c r="AF913" s="388"/>
      <c r="AG913" s="389"/>
      <c r="AH913" s="390">
        <v>13</v>
      </c>
      <c r="AI913" s="391"/>
      <c r="AJ913" s="391"/>
      <c r="AK913" s="392"/>
      <c r="AL913" s="348"/>
      <c r="AM913" s="349"/>
      <c r="AN913" s="349"/>
      <c r="AO913" s="350"/>
      <c r="AP913" s="351"/>
      <c r="AQ913" s="351"/>
      <c r="AR913" s="351"/>
      <c r="AS913" s="351"/>
      <c r="AT913" s="351"/>
      <c r="AU913" s="351"/>
      <c r="AV913" s="351"/>
      <c r="AW913" s="351"/>
      <c r="AX913" s="351"/>
    </row>
    <row r="914" spans="1:50" ht="30" hidden="1" customHeight="1">
      <c r="A914" s="421">
        <v>11</v>
      </c>
      <c r="B914" s="421">
        <v>1</v>
      </c>
      <c r="C914" s="387" t="s">
        <v>693</v>
      </c>
      <c r="D914" s="388"/>
      <c r="E914" s="388"/>
      <c r="F914" s="388"/>
      <c r="G914" s="388"/>
      <c r="H914" s="388"/>
      <c r="I914" s="389"/>
      <c r="J914" s="396">
        <v>7010001008844</v>
      </c>
      <c r="K914" s="397"/>
      <c r="L914" s="397"/>
      <c r="M914" s="397"/>
      <c r="N914" s="397"/>
      <c r="O914" s="398"/>
      <c r="P914" s="387" t="s">
        <v>694</v>
      </c>
      <c r="Q914" s="388"/>
      <c r="R914" s="388"/>
      <c r="S914" s="388"/>
      <c r="T914" s="388"/>
      <c r="U914" s="388"/>
      <c r="V914" s="388"/>
      <c r="W914" s="388"/>
      <c r="X914" s="389"/>
      <c r="Y914" s="390">
        <v>17</v>
      </c>
      <c r="Z914" s="391"/>
      <c r="AA914" s="391"/>
      <c r="AB914" s="392"/>
      <c r="AC914" s="387" t="s">
        <v>646</v>
      </c>
      <c r="AD914" s="388"/>
      <c r="AE914" s="388"/>
      <c r="AF914" s="388"/>
      <c r="AG914" s="389"/>
      <c r="AH914" s="390">
        <v>20</v>
      </c>
      <c r="AI914" s="391"/>
      <c r="AJ914" s="391"/>
      <c r="AK914" s="392"/>
      <c r="AL914" s="348"/>
      <c r="AM914" s="349"/>
      <c r="AN914" s="349"/>
      <c r="AO914" s="350"/>
      <c r="AP914" s="351" t="s">
        <v>714</v>
      </c>
      <c r="AQ914" s="351"/>
      <c r="AR914" s="351"/>
      <c r="AS914" s="351"/>
      <c r="AT914" s="351"/>
      <c r="AU914" s="351"/>
      <c r="AV914" s="351"/>
      <c r="AW914" s="351"/>
      <c r="AX914" s="351"/>
    </row>
    <row r="915" spans="1:50" ht="30" hidden="1" customHeight="1">
      <c r="A915" s="421">
        <v>12</v>
      </c>
      <c r="B915" s="42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c r="A916" s="421">
        <v>13</v>
      </c>
      <c r="B916" s="42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c r="A917" s="421">
        <v>14</v>
      </c>
      <c r="B917" s="42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c r="A918" s="421">
        <v>15</v>
      </c>
      <c r="B918" s="42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c r="A919" s="421">
        <v>16</v>
      </c>
      <c r="B919" s="42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c r="A920" s="421">
        <v>17</v>
      </c>
      <c r="B920" s="42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c r="A921" s="421">
        <v>18</v>
      </c>
      <c r="B921" s="42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c r="A922" s="421">
        <v>19</v>
      </c>
      <c r="B922" s="42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c r="A923" s="421">
        <v>20</v>
      </c>
      <c r="B923" s="42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c r="A924" s="421">
        <v>21</v>
      </c>
      <c r="B924" s="42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c r="A925" s="421">
        <v>22</v>
      </c>
      <c r="B925" s="42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c r="A926" s="421">
        <v>23</v>
      </c>
      <c r="B926" s="42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c r="A927" s="421">
        <v>24</v>
      </c>
      <c r="B927" s="42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c r="A928" s="421">
        <v>25</v>
      </c>
      <c r="B928" s="42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c r="A929" s="421">
        <v>26</v>
      </c>
      <c r="B929" s="42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c r="A930" s="421">
        <v>27</v>
      </c>
      <c r="B930" s="42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c r="A931" s="421">
        <v>28</v>
      </c>
      <c r="B931" s="42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c r="A932" s="421">
        <v>29</v>
      </c>
      <c r="B932" s="42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c r="A933" s="421">
        <v>30</v>
      </c>
      <c r="B933" s="42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338</v>
      </c>
      <c r="AD936" s="149"/>
      <c r="AE936" s="149"/>
      <c r="AF936" s="149"/>
      <c r="AG936" s="149"/>
      <c r="AH936" s="368" t="s">
        <v>367</v>
      </c>
      <c r="AI936" s="365"/>
      <c r="AJ936" s="365"/>
      <c r="AK936" s="365"/>
      <c r="AL936" s="365" t="s">
        <v>21</v>
      </c>
      <c r="AM936" s="365"/>
      <c r="AN936" s="365"/>
      <c r="AO936" s="370"/>
      <c r="AP936" s="371" t="s">
        <v>301</v>
      </c>
      <c r="AQ936" s="371"/>
      <c r="AR936" s="371"/>
      <c r="AS936" s="371"/>
      <c r="AT936" s="371"/>
      <c r="AU936" s="371"/>
      <c r="AV936" s="371"/>
      <c r="AW936" s="371"/>
      <c r="AX936" s="371"/>
    </row>
    <row r="937" spans="1:50" ht="40.5" customHeight="1">
      <c r="A937" s="421">
        <v>1</v>
      </c>
      <c r="B937" s="421">
        <v>1</v>
      </c>
      <c r="C937" s="372" t="s">
        <v>731</v>
      </c>
      <c r="D937" s="373"/>
      <c r="E937" s="373"/>
      <c r="F937" s="373"/>
      <c r="G937" s="373"/>
      <c r="H937" s="373"/>
      <c r="I937" s="374"/>
      <c r="J937" s="353">
        <v>4140005021437</v>
      </c>
      <c r="K937" s="354"/>
      <c r="L937" s="354"/>
      <c r="M937" s="354"/>
      <c r="N937" s="354"/>
      <c r="O937" s="354"/>
      <c r="P937" s="364" t="s">
        <v>719</v>
      </c>
      <c r="Q937" s="355"/>
      <c r="R937" s="355"/>
      <c r="S937" s="355"/>
      <c r="T937" s="355"/>
      <c r="U937" s="355"/>
      <c r="V937" s="355"/>
      <c r="W937" s="355"/>
      <c r="X937" s="355"/>
      <c r="Y937" s="356">
        <v>2887</v>
      </c>
      <c r="Z937" s="357"/>
      <c r="AA937" s="357"/>
      <c r="AB937" s="358"/>
      <c r="AC937" s="359" t="s">
        <v>376</v>
      </c>
      <c r="AD937" s="360"/>
      <c r="AE937" s="360"/>
      <c r="AF937" s="360"/>
      <c r="AG937" s="360"/>
      <c r="AH937" s="361">
        <v>5</v>
      </c>
      <c r="AI937" s="362"/>
      <c r="AJ937" s="362"/>
      <c r="AK937" s="362"/>
      <c r="AL937" s="348"/>
      <c r="AM937" s="349"/>
      <c r="AN937" s="349"/>
      <c r="AO937" s="350"/>
      <c r="AP937" s="351"/>
      <c r="AQ937" s="351"/>
      <c r="AR937" s="351"/>
      <c r="AS937" s="351"/>
      <c r="AT937" s="351"/>
      <c r="AU937" s="351"/>
      <c r="AV937" s="351"/>
      <c r="AW937" s="351"/>
      <c r="AX937" s="351"/>
    </row>
    <row r="938" spans="1:50" ht="40.5" customHeight="1">
      <c r="A938" s="421">
        <v>2</v>
      </c>
      <c r="B938" s="421">
        <v>1</v>
      </c>
      <c r="C938" s="372" t="s">
        <v>732</v>
      </c>
      <c r="D938" s="373"/>
      <c r="E938" s="373"/>
      <c r="F938" s="373"/>
      <c r="G938" s="373"/>
      <c r="H938" s="373"/>
      <c r="I938" s="374"/>
      <c r="J938" s="375">
        <v>4120905002554</v>
      </c>
      <c r="K938" s="376"/>
      <c r="L938" s="376"/>
      <c r="M938" s="376"/>
      <c r="N938" s="376"/>
      <c r="O938" s="377"/>
      <c r="P938" s="378" t="s">
        <v>719</v>
      </c>
      <c r="Q938" s="379"/>
      <c r="R938" s="379"/>
      <c r="S938" s="379"/>
      <c r="T938" s="379"/>
      <c r="U938" s="379"/>
      <c r="V938" s="379"/>
      <c r="W938" s="379"/>
      <c r="X938" s="380"/>
      <c r="Y938" s="356">
        <v>556</v>
      </c>
      <c r="Z938" s="357"/>
      <c r="AA938" s="357"/>
      <c r="AB938" s="358"/>
      <c r="AC938" s="399" t="s">
        <v>376</v>
      </c>
      <c r="AD938" s="400"/>
      <c r="AE938" s="400"/>
      <c r="AF938" s="400"/>
      <c r="AG938" s="401"/>
      <c r="AH938" s="402">
        <v>5</v>
      </c>
      <c r="AI938" s="403"/>
      <c r="AJ938" s="403"/>
      <c r="AK938" s="404"/>
      <c r="AL938" s="348"/>
      <c r="AM938" s="349"/>
      <c r="AN938" s="349"/>
      <c r="AO938" s="350"/>
      <c r="AP938" s="351"/>
      <c r="AQ938" s="351"/>
      <c r="AR938" s="351"/>
      <c r="AS938" s="351"/>
      <c r="AT938" s="351"/>
      <c r="AU938" s="351"/>
      <c r="AV938" s="351"/>
      <c r="AW938" s="351"/>
      <c r="AX938" s="351"/>
    </row>
    <row r="939" spans="1:50" ht="40.5" customHeight="1">
      <c r="A939" s="421">
        <v>3</v>
      </c>
      <c r="B939" s="421">
        <v>1</v>
      </c>
      <c r="C939" s="372" t="s">
        <v>733</v>
      </c>
      <c r="D939" s="373"/>
      <c r="E939" s="373"/>
      <c r="F939" s="373"/>
      <c r="G939" s="373"/>
      <c r="H939" s="373"/>
      <c r="I939" s="374"/>
      <c r="J939" s="375">
        <v>6000012070001</v>
      </c>
      <c r="K939" s="376"/>
      <c r="L939" s="376"/>
      <c r="M939" s="376"/>
      <c r="N939" s="376"/>
      <c r="O939" s="377"/>
      <c r="P939" s="378" t="s">
        <v>719</v>
      </c>
      <c r="Q939" s="379"/>
      <c r="R939" s="379"/>
      <c r="S939" s="379"/>
      <c r="T939" s="379"/>
      <c r="U939" s="379"/>
      <c r="V939" s="379"/>
      <c r="W939" s="379"/>
      <c r="X939" s="380"/>
      <c r="Y939" s="356">
        <v>340</v>
      </c>
      <c r="Z939" s="357"/>
      <c r="AA939" s="357"/>
      <c r="AB939" s="358"/>
      <c r="AC939" s="399" t="s">
        <v>376</v>
      </c>
      <c r="AD939" s="400"/>
      <c r="AE939" s="400"/>
      <c r="AF939" s="400"/>
      <c r="AG939" s="401"/>
      <c r="AH939" s="402">
        <v>5</v>
      </c>
      <c r="AI939" s="403"/>
      <c r="AJ939" s="403"/>
      <c r="AK939" s="404"/>
      <c r="AL939" s="348"/>
      <c r="AM939" s="349"/>
      <c r="AN939" s="349"/>
      <c r="AO939" s="350"/>
      <c r="AP939" s="351"/>
      <c r="AQ939" s="351"/>
      <c r="AR939" s="351"/>
      <c r="AS939" s="351"/>
      <c r="AT939" s="351"/>
      <c r="AU939" s="351"/>
      <c r="AV939" s="351"/>
      <c r="AW939" s="351"/>
      <c r="AX939" s="351"/>
    </row>
    <row r="940" spans="1:50" ht="30" customHeight="1">
      <c r="A940" s="421">
        <v>4</v>
      </c>
      <c r="B940" s="421">
        <v>1</v>
      </c>
      <c r="C940" s="363" t="s">
        <v>734</v>
      </c>
      <c r="D940" s="352"/>
      <c r="E940" s="352"/>
      <c r="F940" s="352"/>
      <c r="G940" s="352"/>
      <c r="H940" s="352"/>
      <c r="I940" s="352"/>
      <c r="J940" s="375">
        <v>4010005002334</v>
      </c>
      <c r="K940" s="376"/>
      <c r="L940" s="376"/>
      <c r="M940" s="376"/>
      <c r="N940" s="376"/>
      <c r="O940" s="377"/>
      <c r="P940" s="364" t="s">
        <v>717</v>
      </c>
      <c r="Q940" s="355"/>
      <c r="R940" s="355"/>
      <c r="S940" s="355"/>
      <c r="T940" s="355"/>
      <c r="U940" s="355"/>
      <c r="V940" s="355"/>
      <c r="W940" s="355"/>
      <c r="X940" s="355"/>
      <c r="Y940" s="356">
        <v>273</v>
      </c>
      <c r="Z940" s="357"/>
      <c r="AA940" s="357"/>
      <c r="AB940" s="358"/>
      <c r="AC940" s="359" t="s">
        <v>376</v>
      </c>
      <c r="AD940" s="360"/>
      <c r="AE940" s="360"/>
      <c r="AF940" s="360"/>
      <c r="AG940" s="360"/>
      <c r="AH940" s="361">
        <v>20</v>
      </c>
      <c r="AI940" s="362"/>
      <c r="AJ940" s="362"/>
      <c r="AK940" s="362"/>
      <c r="AL940" s="348"/>
      <c r="AM940" s="349"/>
      <c r="AN940" s="349"/>
      <c r="AO940" s="350"/>
      <c r="AP940" s="351"/>
      <c r="AQ940" s="351"/>
      <c r="AR940" s="351"/>
      <c r="AS940" s="351"/>
      <c r="AT940" s="351"/>
      <c r="AU940" s="351"/>
      <c r="AV940" s="351"/>
      <c r="AW940" s="351"/>
      <c r="AX940" s="351"/>
    </row>
    <row r="941" spans="1:50" ht="30" customHeight="1">
      <c r="A941" s="421">
        <v>5</v>
      </c>
      <c r="B941" s="421">
        <v>1</v>
      </c>
      <c r="C941" s="372" t="s">
        <v>718</v>
      </c>
      <c r="D941" s="373"/>
      <c r="E941" s="373"/>
      <c r="F941" s="373"/>
      <c r="G941" s="373"/>
      <c r="H941" s="373"/>
      <c r="I941" s="374"/>
      <c r="J941" s="375">
        <v>5010005007398</v>
      </c>
      <c r="K941" s="376"/>
      <c r="L941" s="376"/>
      <c r="M941" s="376"/>
      <c r="N941" s="376"/>
      <c r="O941" s="377"/>
      <c r="P941" s="378" t="s">
        <v>717</v>
      </c>
      <c r="Q941" s="379"/>
      <c r="R941" s="379"/>
      <c r="S941" s="379"/>
      <c r="T941" s="379"/>
      <c r="U941" s="379"/>
      <c r="V941" s="379"/>
      <c r="W941" s="379"/>
      <c r="X941" s="380"/>
      <c r="Y941" s="356">
        <v>94</v>
      </c>
      <c r="Z941" s="357"/>
      <c r="AA941" s="357"/>
      <c r="AB941" s="358"/>
      <c r="AC941" s="157" t="s">
        <v>376</v>
      </c>
      <c r="AD941" s="405"/>
      <c r="AE941" s="405"/>
      <c r="AF941" s="405"/>
      <c r="AG941" s="406"/>
      <c r="AH941" s="407">
        <v>20</v>
      </c>
      <c r="AI941" s="408"/>
      <c r="AJ941" s="408"/>
      <c r="AK941" s="409"/>
      <c r="AL941" s="348"/>
      <c r="AM941" s="349"/>
      <c r="AN941" s="349"/>
      <c r="AO941" s="350"/>
      <c r="AP941" s="351"/>
      <c r="AQ941" s="351"/>
      <c r="AR941" s="351"/>
      <c r="AS941" s="351"/>
      <c r="AT941" s="351"/>
      <c r="AU941" s="351"/>
      <c r="AV941" s="351"/>
      <c r="AW941" s="351"/>
      <c r="AX941" s="351"/>
    </row>
    <row r="942" spans="1:50" ht="30" customHeight="1">
      <c r="A942" s="421">
        <v>6</v>
      </c>
      <c r="B942" s="421">
        <v>1</v>
      </c>
      <c r="C942" s="372" t="s">
        <v>718</v>
      </c>
      <c r="D942" s="373"/>
      <c r="E942" s="373"/>
      <c r="F942" s="373"/>
      <c r="G942" s="373"/>
      <c r="H942" s="373"/>
      <c r="I942" s="374"/>
      <c r="J942" s="375">
        <v>5010005007398</v>
      </c>
      <c r="K942" s="376"/>
      <c r="L942" s="376"/>
      <c r="M942" s="376"/>
      <c r="N942" s="376"/>
      <c r="O942" s="377"/>
      <c r="P942" s="378" t="s">
        <v>717</v>
      </c>
      <c r="Q942" s="379"/>
      <c r="R942" s="379"/>
      <c r="S942" s="379"/>
      <c r="T942" s="379"/>
      <c r="U942" s="379"/>
      <c r="V942" s="379"/>
      <c r="W942" s="379"/>
      <c r="X942" s="380"/>
      <c r="Y942" s="356">
        <v>53</v>
      </c>
      <c r="Z942" s="357"/>
      <c r="AA942" s="357"/>
      <c r="AB942" s="358"/>
      <c r="AC942" s="157" t="s">
        <v>376</v>
      </c>
      <c r="AD942" s="405"/>
      <c r="AE942" s="405"/>
      <c r="AF942" s="405"/>
      <c r="AG942" s="406"/>
      <c r="AH942" s="407">
        <v>20</v>
      </c>
      <c r="AI942" s="408"/>
      <c r="AJ942" s="408"/>
      <c r="AK942" s="409"/>
      <c r="AL942" s="348"/>
      <c r="AM942" s="349"/>
      <c r="AN942" s="349"/>
      <c r="AO942" s="350"/>
      <c r="AP942" s="351"/>
      <c r="AQ942" s="351"/>
      <c r="AR942" s="351"/>
      <c r="AS942" s="351"/>
      <c r="AT942" s="351"/>
      <c r="AU942" s="351"/>
      <c r="AV942" s="351"/>
      <c r="AW942" s="351"/>
      <c r="AX942" s="351"/>
    </row>
    <row r="943" spans="1:50" ht="30" customHeight="1">
      <c r="A943" s="421">
        <v>7</v>
      </c>
      <c r="B943" s="421">
        <v>1</v>
      </c>
      <c r="C943" s="372" t="s">
        <v>718</v>
      </c>
      <c r="D943" s="373"/>
      <c r="E943" s="373"/>
      <c r="F943" s="373"/>
      <c r="G943" s="373"/>
      <c r="H943" s="373"/>
      <c r="I943" s="374"/>
      <c r="J943" s="375">
        <v>5010005007398</v>
      </c>
      <c r="K943" s="376"/>
      <c r="L943" s="376"/>
      <c r="M943" s="376"/>
      <c r="N943" s="376"/>
      <c r="O943" s="377"/>
      <c r="P943" s="378" t="s">
        <v>735</v>
      </c>
      <c r="Q943" s="379"/>
      <c r="R943" s="379"/>
      <c r="S943" s="379"/>
      <c r="T943" s="379"/>
      <c r="U943" s="379"/>
      <c r="V943" s="379"/>
      <c r="W943" s="379"/>
      <c r="X943" s="380"/>
      <c r="Y943" s="356">
        <v>12</v>
      </c>
      <c r="Z943" s="357"/>
      <c r="AA943" s="357"/>
      <c r="AB943" s="358"/>
      <c r="AC943" s="399" t="s">
        <v>376</v>
      </c>
      <c r="AD943" s="400"/>
      <c r="AE943" s="400"/>
      <c r="AF943" s="400"/>
      <c r="AG943" s="401"/>
      <c r="AH943" s="402">
        <v>29</v>
      </c>
      <c r="AI943" s="403"/>
      <c r="AJ943" s="403"/>
      <c r="AK943" s="404"/>
      <c r="AL943" s="348"/>
      <c r="AM943" s="349"/>
      <c r="AN943" s="349"/>
      <c r="AO943" s="350"/>
      <c r="AP943" s="351"/>
      <c r="AQ943" s="351"/>
      <c r="AR943" s="351"/>
      <c r="AS943" s="351"/>
      <c r="AT943" s="351"/>
      <c r="AU943" s="351"/>
      <c r="AV943" s="351"/>
      <c r="AW943" s="351"/>
      <c r="AX943" s="351"/>
    </row>
    <row r="944" spans="1:50" ht="30" customHeight="1">
      <c r="A944" s="421">
        <v>8</v>
      </c>
      <c r="B944" s="421">
        <v>1</v>
      </c>
      <c r="C944" s="363" t="s">
        <v>736</v>
      </c>
      <c r="D944" s="352"/>
      <c r="E944" s="352"/>
      <c r="F944" s="352"/>
      <c r="G944" s="352"/>
      <c r="H944" s="352"/>
      <c r="I944" s="352"/>
      <c r="J944" s="353">
        <v>1050001038620</v>
      </c>
      <c r="K944" s="354"/>
      <c r="L944" s="354"/>
      <c r="M944" s="354"/>
      <c r="N944" s="354"/>
      <c r="O944" s="354"/>
      <c r="P944" s="364" t="s">
        <v>717</v>
      </c>
      <c r="Q944" s="355"/>
      <c r="R944" s="355"/>
      <c r="S944" s="355"/>
      <c r="T944" s="355"/>
      <c r="U944" s="355"/>
      <c r="V944" s="355"/>
      <c r="W944" s="355"/>
      <c r="X944" s="355"/>
      <c r="Y944" s="356">
        <v>46</v>
      </c>
      <c r="Z944" s="357"/>
      <c r="AA944" s="357"/>
      <c r="AB944" s="358"/>
      <c r="AC944" s="359" t="s">
        <v>376</v>
      </c>
      <c r="AD944" s="360"/>
      <c r="AE944" s="360"/>
      <c r="AF944" s="360"/>
      <c r="AG944" s="360"/>
      <c r="AH944" s="361">
        <v>20</v>
      </c>
      <c r="AI944" s="362"/>
      <c r="AJ944" s="362"/>
      <c r="AK944" s="362"/>
      <c r="AL944" s="348"/>
      <c r="AM944" s="349"/>
      <c r="AN944" s="349"/>
      <c r="AO944" s="350"/>
      <c r="AP944" s="351"/>
      <c r="AQ944" s="351"/>
      <c r="AR944" s="351"/>
      <c r="AS944" s="351"/>
      <c r="AT944" s="351"/>
      <c r="AU944" s="351"/>
      <c r="AV944" s="351"/>
      <c r="AW944" s="351"/>
      <c r="AX944" s="351"/>
    </row>
    <row r="945" spans="1:50" ht="30" customHeight="1">
      <c r="A945" s="421">
        <v>9</v>
      </c>
      <c r="B945" s="421">
        <v>1</v>
      </c>
      <c r="C945" s="372" t="s">
        <v>737</v>
      </c>
      <c r="D945" s="373"/>
      <c r="E945" s="373"/>
      <c r="F945" s="373"/>
      <c r="G945" s="373"/>
      <c r="H945" s="373"/>
      <c r="I945" s="374"/>
      <c r="J945" s="375">
        <v>3100005006723</v>
      </c>
      <c r="K945" s="376"/>
      <c r="L945" s="376"/>
      <c r="M945" s="376"/>
      <c r="N945" s="376"/>
      <c r="O945" s="377"/>
      <c r="P945" s="378" t="s">
        <v>717</v>
      </c>
      <c r="Q945" s="379"/>
      <c r="R945" s="379"/>
      <c r="S945" s="379"/>
      <c r="T945" s="379"/>
      <c r="U945" s="379"/>
      <c r="V945" s="379"/>
      <c r="W945" s="379"/>
      <c r="X945" s="380"/>
      <c r="Y945" s="356">
        <v>40</v>
      </c>
      <c r="Z945" s="357"/>
      <c r="AA945" s="357"/>
      <c r="AB945" s="358"/>
      <c r="AC945" s="157" t="s">
        <v>376</v>
      </c>
      <c r="AD945" s="405"/>
      <c r="AE945" s="405"/>
      <c r="AF945" s="405"/>
      <c r="AG945" s="406"/>
      <c r="AH945" s="407">
        <v>20</v>
      </c>
      <c r="AI945" s="408"/>
      <c r="AJ945" s="408"/>
      <c r="AK945" s="409"/>
      <c r="AL945" s="348"/>
      <c r="AM945" s="349"/>
      <c r="AN945" s="349"/>
      <c r="AO945" s="350"/>
      <c r="AP945" s="351"/>
      <c r="AQ945" s="351"/>
      <c r="AR945" s="351"/>
      <c r="AS945" s="351"/>
      <c r="AT945" s="351"/>
      <c r="AU945" s="351"/>
      <c r="AV945" s="351"/>
      <c r="AW945" s="351"/>
      <c r="AX945" s="351"/>
    </row>
    <row r="946" spans="1:50" ht="30" customHeight="1">
      <c r="A946" s="421">
        <v>10</v>
      </c>
      <c r="B946" s="421">
        <v>1</v>
      </c>
      <c r="C946" s="372" t="s">
        <v>738</v>
      </c>
      <c r="D946" s="373"/>
      <c r="E946" s="373"/>
      <c r="F946" s="373"/>
      <c r="G946" s="373"/>
      <c r="H946" s="373"/>
      <c r="I946" s="374"/>
      <c r="J946" s="375">
        <v>3290005003743</v>
      </c>
      <c r="K946" s="376"/>
      <c r="L946" s="376"/>
      <c r="M946" s="376"/>
      <c r="N946" s="376"/>
      <c r="O946" s="377"/>
      <c r="P946" s="378" t="s">
        <v>717</v>
      </c>
      <c r="Q946" s="379"/>
      <c r="R946" s="379"/>
      <c r="S946" s="379"/>
      <c r="T946" s="379"/>
      <c r="U946" s="379"/>
      <c r="V946" s="379"/>
      <c r="W946" s="379"/>
      <c r="X946" s="380"/>
      <c r="Y946" s="356">
        <v>13</v>
      </c>
      <c r="Z946" s="357"/>
      <c r="AA946" s="357"/>
      <c r="AB946" s="358"/>
      <c r="AC946" s="157" t="s">
        <v>376</v>
      </c>
      <c r="AD946" s="405"/>
      <c r="AE946" s="405"/>
      <c r="AF946" s="405"/>
      <c r="AG946" s="406"/>
      <c r="AH946" s="407">
        <v>29</v>
      </c>
      <c r="AI946" s="408"/>
      <c r="AJ946" s="408"/>
      <c r="AK946" s="409"/>
      <c r="AL946" s="348"/>
      <c r="AM946" s="349"/>
      <c r="AN946" s="349"/>
      <c r="AO946" s="350"/>
      <c r="AP946" s="351"/>
      <c r="AQ946" s="351"/>
      <c r="AR946" s="351"/>
      <c r="AS946" s="351"/>
      <c r="AT946" s="351"/>
      <c r="AU946" s="351"/>
      <c r="AV946" s="351"/>
      <c r="AW946" s="351"/>
      <c r="AX946" s="351"/>
    </row>
    <row r="947" spans="1:50" ht="30" customHeight="1">
      <c r="A947" s="421">
        <v>11</v>
      </c>
      <c r="B947" s="421">
        <v>1</v>
      </c>
      <c r="C947" s="372" t="s">
        <v>720</v>
      </c>
      <c r="D947" s="373"/>
      <c r="E947" s="373"/>
      <c r="F947" s="373"/>
      <c r="G947" s="373"/>
      <c r="H947" s="373"/>
      <c r="I947" s="374"/>
      <c r="J947" s="375">
        <v>4010005002383</v>
      </c>
      <c r="K947" s="376"/>
      <c r="L947" s="376"/>
      <c r="M947" s="376"/>
      <c r="N947" s="376"/>
      <c r="O947" s="377"/>
      <c r="P947" s="378" t="s">
        <v>735</v>
      </c>
      <c r="Q947" s="379"/>
      <c r="R947" s="379"/>
      <c r="S947" s="379"/>
      <c r="T947" s="379"/>
      <c r="U947" s="379"/>
      <c r="V947" s="379"/>
      <c r="W947" s="379"/>
      <c r="X947" s="380"/>
      <c r="Y947" s="356">
        <v>12</v>
      </c>
      <c r="Z947" s="357"/>
      <c r="AA947" s="357"/>
      <c r="AB947" s="358"/>
      <c r="AC947" s="399" t="s">
        <v>376</v>
      </c>
      <c r="AD947" s="400"/>
      <c r="AE947" s="400"/>
      <c r="AF947" s="400"/>
      <c r="AG947" s="401"/>
      <c r="AH947" s="402">
        <v>29</v>
      </c>
      <c r="AI947" s="403"/>
      <c r="AJ947" s="403"/>
      <c r="AK947" s="404"/>
      <c r="AL947" s="348"/>
      <c r="AM947" s="349"/>
      <c r="AN947" s="349"/>
      <c r="AO947" s="350"/>
      <c r="AP947" s="351"/>
      <c r="AQ947" s="351"/>
      <c r="AR947" s="351"/>
      <c r="AS947" s="351"/>
      <c r="AT947" s="351"/>
      <c r="AU947" s="351"/>
      <c r="AV947" s="351"/>
      <c r="AW947" s="351"/>
      <c r="AX947" s="351"/>
    </row>
    <row r="948" spans="1:50" ht="30" customHeight="1">
      <c r="A948" s="421">
        <v>12</v>
      </c>
      <c r="B948" s="421">
        <v>1</v>
      </c>
      <c r="C948" s="372" t="s">
        <v>722</v>
      </c>
      <c r="D948" s="373"/>
      <c r="E948" s="373"/>
      <c r="F948" s="373"/>
      <c r="G948" s="373"/>
      <c r="H948" s="373"/>
      <c r="I948" s="374"/>
      <c r="J948" s="375">
        <v>5050005005266</v>
      </c>
      <c r="K948" s="376"/>
      <c r="L948" s="376"/>
      <c r="M948" s="376"/>
      <c r="N948" s="376"/>
      <c r="O948" s="377"/>
      <c r="P948" s="378" t="s">
        <v>735</v>
      </c>
      <c r="Q948" s="379"/>
      <c r="R948" s="379"/>
      <c r="S948" s="379"/>
      <c r="T948" s="379"/>
      <c r="U948" s="379"/>
      <c r="V948" s="379"/>
      <c r="W948" s="379"/>
      <c r="X948" s="380"/>
      <c r="Y948" s="356">
        <v>10</v>
      </c>
      <c r="Z948" s="357"/>
      <c r="AA948" s="357"/>
      <c r="AB948" s="358"/>
      <c r="AC948" s="157" t="s">
        <v>376</v>
      </c>
      <c r="AD948" s="405"/>
      <c r="AE948" s="405"/>
      <c r="AF948" s="405"/>
      <c r="AG948" s="406"/>
      <c r="AH948" s="402">
        <v>29</v>
      </c>
      <c r="AI948" s="403"/>
      <c r="AJ948" s="403"/>
      <c r="AK948" s="404"/>
      <c r="AL948" s="348"/>
      <c r="AM948" s="349"/>
      <c r="AN948" s="349"/>
      <c r="AO948" s="350"/>
      <c r="AP948" s="351"/>
      <c r="AQ948" s="351"/>
      <c r="AR948" s="351"/>
      <c r="AS948" s="351"/>
      <c r="AT948" s="351"/>
      <c r="AU948" s="351"/>
      <c r="AV948" s="351"/>
      <c r="AW948" s="351"/>
      <c r="AX948" s="351"/>
    </row>
    <row r="949" spans="1:50" ht="30" hidden="1" customHeight="1">
      <c r="A949" s="421">
        <v>13</v>
      </c>
      <c r="B949" s="421">
        <v>1</v>
      </c>
      <c r="C949" s="372" t="s">
        <v>739</v>
      </c>
      <c r="D949" s="373"/>
      <c r="E949" s="373"/>
      <c r="F949" s="373"/>
      <c r="G949" s="373"/>
      <c r="H949" s="373"/>
      <c r="I949" s="374"/>
      <c r="J949" s="375">
        <v>8011105004456</v>
      </c>
      <c r="K949" s="376"/>
      <c r="L949" s="376"/>
      <c r="M949" s="376"/>
      <c r="N949" s="376"/>
      <c r="O949" s="377"/>
      <c r="P949" s="378" t="s">
        <v>735</v>
      </c>
      <c r="Q949" s="379"/>
      <c r="R949" s="379"/>
      <c r="S949" s="379"/>
      <c r="T949" s="379"/>
      <c r="U949" s="379"/>
      <c r="V949" s="379"/>
      <c r="W949" s="379"/>
      <c r="X949" s="380"/>
      <c r="Y949" s="356">
        <v>7</v>
      </c>
      <c r="Z949" s="357"/>
      <c r="AA949" s="357"/>
      <c r="AB949" s="358"/>
      <c r="AC949" s="157" t="s">
        <v>376</v>
      </c>
      <c r="AD949" s="405"/>
      <c r="AE949" s="405"/>
      <c r="AF949" s="405"/>
      <c r="AG949" s="406"/>
      <c r="AH949" s="402">
        <v>29</v>
      </c>
      <c r="AI949" s="403"/>
      <c r="AJ949" s="403"/>
      <c r="AK949" s="404"/>
      <c r="AL949" s="348"/>
      <c r="AM949" s="349"/>
      <c r="AN949" s="349"/>
      <c r="AO949" s="350"/>
      <c r="AP949" s="351" t="s">
        <v>714</v>
      </c>
      <c r="AQ949" s="351"/>
      <c r="AR949" s="351"/>
      <c r="AS949" s="351"/>
      <c r="AT949" s="351"/>
      <c r="AU949" s="351"/>
      <c r="AV949" s="351"/>
      <c r="AW949" s="351"/>
      <c r="AX949" s="351"/>
    </row>
    <row r="950" spans="1:50" ht="30" hidden="1" customHeight="1">
      <c r="A950" s="421">
        <v>14</v>
      </c>
      <c r="B950" s="421">
        <v>1</v>
      </c>
      <c r="C950" s="363" t="s">
        <v>740</v>
      </c>
      <c r="D950" s="352"/>
      <c r="E950" s="352"/>
      <c r="F950" s="352"/>
      <c r="G950" s="352"/>
      <c r="H950" s="352"/>
      <c r="I950" s="352"/>
      <c r="J950" s="353">
        <v>1000020230006</v>
      </c>
      <c r="K950" s="354"/>
      <c r="L950" s="354"/>
      <c r="M950" s="354"/>
      <c r="N950" s="354"/>
      <c r="O950" s="354"/>
      <c r="P950" s="378" t="s">
        <v>735</v>
      </c>
      <c r="Q950" s="379"/>
      <c r="R950" s="379"/>
      <c r="S950" s="379"/>
      <c r="T950" s="379"/>
      <c r="U950" s="379"/>
      <c r="V950" s="379"/>
      <c r="W950" s="379"/>
      <c r="X950" s="380"/>
      <c r="Y950" s="356">
        <v>7</v>
      </c>
      <c r="Z950" s="357"/>
      <c r="AA950" s="357"/>
      <c r="AB950" s="358"/>
      <c r="AC950" s="359" t="s">
        <v>376</v>
      </c>
      <c r="AD950" s="360"/>
      <c r="AE950" s="360"/>
      <c r="AF950" s="360"/>
      <c r="AG950" s="360"/>
      <c r="AH950" s="402">
        <v>29</v>
      </c>
      <c r="AI950" s="403"/>
      <c r="AJ950" s="403"/>
      <c r="AK950" s="404"/>
      <c r="AL950" s="348"/>
      <c r="AM950" s="349"/>
      <c r="AN950" s="349"/>
      <c r="AO950" s="350"/>
      <c r="AP950" s="351" t="s">
        <v>714</v>
      </c>
      <c r="AQ950" s="351"/>
      <c r="AR950" s="351"/>
      <c r="AS950" s="351"/>
      <c r="AT950" s="351"/>
      <c r="AU950" s="351"/>
      <c r="AV950" s="351"/>
      <c r="AW950" s="351"/>
      <c r="AX950" s="351"/>
    </row>
    <row r="951" spans="1:50" ht="30" hidden="1" customHeight="1">
      <c r="A951" s="421">
        <v>15</v>
      </c>
      <c r="B951" s="421">
        <v>1</v>
      </c>
      <c r="C951" s="372"/>
      <c r="D951" s="373"/>
      <c r="E951" s="373"/>
      <c r="F951" s="373"/>
      <c r="G951" s="373"/>
      <c r="H951" s="373"/>
      <c r="I951" s="374"/>
      <c r="J951" s="375"/>
      <c r="K951" s="376"/>
      <c r="L951" s="376"/>
      <c r="M951" s="376"/>
      <c r="N951" s="376"/>
      <c r="O951" s="377"/>
      <c r="P951" s="378"/>
      <c r="Q951" s="379"/>
      <c r="R951" s="379"/>
      <c r="S951" s="379"/>
      <c r="T951" s="379"/>
      <c r="U951" s="379"/>
      <c r="V951" s="379"/>
      <c r="W951" s="379"/>
      <c r="X951" s="380"/>
      <c r="Y951" s="356"/>
      <c r="Z951" s="357"/>
      <c r="AA951" s="357"/>
      <c r="AB951" s="358"/>
      <c r="AC951" s="345"/>
      <c r="AD951" s="345"/>
      <c r="AE951" s="345"/>
      <c r="AF951" s="345"/>
      <c r="AG951" s="345"/>
      <c r="AH951" s="402"/>
      <c r="AI951" s="403"/>
      <c r="AJ951" s="403"/>
      <c r="AK951" s="404"/>
      <c r="AL951" s="348"/>
      <c r="AM951" s="349"/>
      <c r="AN951" s="349"/>
      <c r="AO951" s="350"/>
      <c r="AP951" s="351"/>
      <c r="AQ951" s="351"/>
      <c r="AR951" s="351"/>
      <c r="AS951" s="351"/>
      <c r="AT951" s="351"/>
      <c r="AU951" s="351"/>
      <c r="AV951" s="351"/>
      <c r="AW951" s="351"/>
      <c r="AX951" s="351"/>
    </row>
    <row r="952" spans="1:50" ht="30" hidden="1" customHeight="1">
      <c r="A952" s="421">
        <v>16</v>
      </c>
      <c r="B952" s="42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c r="A953" s="421">
        <v>17</v>
      </c>
      <c r="B953" s="42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c r="A954" s="421">
        <v>18</v>
      </c>
      <c r="B954" s="42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c r="A955" s="421">
        <v>19</v>
      </c>
      <c r="B955" s="42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c r="A956" s="421">
        <v>20</v>
      </c>
      <c r="B956" s="42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c r="A957" s="421">
        <v>21</v>
      </c>
      <c r="B957" s="42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c r="A958" s="421">
        <v>22</v>
      </c>
      <c r="B958" s="42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c r="A959" s="421">
        <v>23</v>
      </c>
      <c r="B959" s="42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c r="A960" s="421">
        <v>24</v>
      </c>
      <c r="B960" s="42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c r="A961" s="421">
        <v>25</v>
      </c>
      <c r="B961" s="42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c r="A962" s="421">
        <v>26</v>
      </c>
      <c r="B962" s="42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c r="A963" s="421">
        <v>27</v>
      </c>
      <c r="B963" s="42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c r="A964" s="421">
        <v>28</v>
      </c>
      <c r="B964" s="42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c r="A965" s="421">
        <v>29</v>
      </c>
      <c r="B965" s="42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c r="A966" s="421">
        <v>30</v>
      </c>
      <c r="B966" s="42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338</v>
      </c>
      <c r="AD969" s="149"/>
      <c r="AE969" s="149"/>
      <c r="AF969" s="149"/>
      <c r="AG969" s="149"/>
      <c r="AH969" s="368" t="s">
        <v>367</v>
      </c>
      <c r="AI969" s="365"/>
      <c r="AJ969" s="365"/>
      <c r="AK969" s="365"/>
      <c r="AL969" s="365" t="s">
        <v>21</v>
      </c>
      <c r="AM969" s="365"/>
      <c r="AN969" s="365"/>
      <c r="AO969" s="370"/>
      <c r="AP969" s="371" t="s">
        <v>301</v>
      </c>
      <c r="AQ969" s="371"/>
      <c r="AR969" s="371"/>
      <c r="AS969" s="371"/>
      <c r="AT969" s="371"/>
      <c r="AU969" s="371"/>
      <c r="AV969" s="371"/>
      <c r="AW969" s="371"/>
      <c r="AX969" s="371"/>
    </row>
    <row r="970" spans="1:50" ht="69.650000000000006" customHeight="1">
      <c r="A970" s="421">
        <v>1</v>
      </c>
      <c r="B970" s="421">
        <v>1</v>
      </c>
      <c r="C970" s="381" t="s">
        <v>776</v>
      </c>
      <c r="D970" s="382"/>
      <c r="E970" s="382"/>
      <c r="F970" s="382"/>
      <c r="G970" s="382"/>
      <c r="H970" s="382"/>
      <c r="I970" s="383"/>
      <c r="J970" s="384">
        <v>3130005005532</v>
      </c>
      <c r="K970" s="385"/>
      <c r="L970" s="385"/>
      <c r="M970" s="385"/>
      <c r="N970" s="385"/>
      <c r="O970" s="386"/>
      <c r="P970" s="387" t="s">
        <v>654</v>
      </c>
      <c r="Q970" s="388"/>
      <c r="R970" s="388"/>
      <c r="S970" s="388"/>
      <c r="T970" s="388"/>
      <c r="U970" s="388"/>
      <c r="V970" s="388"/>
      <c r="W970" s="388"/>
      <c r="X970" s="389"/>
      <c r="Y970" s="390">
        <v>34</v>
      </c>
      <c r="Z970" s="391"/>
      <c r="AA970" s="391"/>
      <c r="AB970" s="392"/>
      <c r="AC970" s="387" t="s">
        <v>655</v>
      </c>
      <c r="AD970" s="388"/>
      <c r="AE970" s="388"/>
      <c r="AF970" s="388"/>
      <c r="AG970" s="389"/>
      <c r="AH970" s="393">
        <v>38</v>
      </c>
      <c r="AI970" s="394"/>
      <c r="AJ970" s="394"/>
      <c r="AK970" s="395"/>
      <c r="AL970" s="348" t="s">
        <v>777</v>
      </c>
      <c r="AM970" s="349"/>
      <c r="AN970" s="349"/>
      <c r="AO970" s="350"/>
      <c r="AP970" s="351"/>
      <c r="AQ970" s="351"/>
      <c r="AR970" s="351"/>
      <c r="AS970" s="351"/>
      <c r="AT970" s="351"/>
      <c r="AU970" s="351"/>
      <c r="AV970" s="351"/>
      <c r="AW970" s="351"/>
      <c r="AX970" s="351"/>
    </row>
    <row r="971" spans="1:50" ht="69.650000000000006" customHeight="1">
      <c r="A971" s="421">
        <v>2</v>
      </c>
      <c r="B971" s="421">
        <v>1</v>
      </c>
      <c r="C971" s="381" t="s">
        <v>776</v>
      </c>
      <c r="D971" s="382"/>
      <c r="E971" s="382"/>
      <c r="F971" s="382"/>
      <c r="G971" s="382"/>
      <c r="H971" s="382"/>
      <c r="I971" s="383"/>
      <c r="J971" s="384">
        <v>3130005005532</v>
      </c>
      <c r="K971" s="385"/>
      <c r="L971" s="385"/>
      <c r="M971" s="385"/>
      <c r="N971" s="385"/>
      <c r="O971" s="386"/>
      <c r="P971" s="387" t="s">
        <v>778</v>
      </c>
      <c r="Q971" s="388"/>
      <c r="R971" s="388"/>
      <c r="S971" s="388"/>
      <c r="T971" s="388"/>
      <c r="U971" s="388"/>
      <c r="V971" s="388"/>
      <c r="W971" s="388"/>
      <c r="X971" s="389"/>
      <c r="Y971" s="390">
        <v>3</v>
      </c>
      <c r="Z971" s="391"/>
      <c r="AA971" s="391"/>
      <c r="AB971" s="392"/>
      <c r="AC971" s="387" t="s">
        <v>655</v>
      </c>
      <c r="AD971" s="388"/>
      <c r="AE971" s="388"/>
      <c r="AF971" s="388"/>
      <c r="AG971" s="389"/>
      <c r="AH971" s="393">
        <v>11</v>
      </c>
      <c r="AI971" s="394"/>
      <c r="AJ971" s="394"/>
      <c r="AK971" s="395"/>
      <c r="AL971" s="348"/>
      <c r="AM971" s="349"/>
      <c r="AN971" s="349"/>
      <c r="AO971" s="350"/>
      <c r="AP971" s="351"/>
      <c r="AQ971" s="351"/>
      <c r="AR971" s="351"/>
      <c r="AS971" s="351"/>
      <c r="AT971" s="351"/>
      <c r="AU971" s="351"/>
      <c r="AV971" s="351"/>
      <c r="AW971" s="351"/>
      <c r="AX971" s="351"/>
    </row>
    <row r="972" spans="1:50" ht="41.5" customHeight="1">
      <c r="A972" s="421">
        <v>3</v>
      </c>
      <c r="B972" s="421">
        <v>1</v>
      </c>
      <c r="C972" s="381" t="s">
        <v>776</v>
      </c>
      <c r="D972" s="382"/>
      <c r="E972" s="382"/>
      <c r="F972" s="382"/>
      <c r="G972" s="382"/>
      <c r="H972" s="382"/>
      <c r="I972" s="383"/>
      <c r="J972" s="384">
        <v>3130005005532</v>
      </c>
      <c r="K972" s="385"/>
      <c r="L972" s="385"/>
      <c r="M972" s="385"/>
      <c r="N972" s="385"/>
      <c r="O972" s="386"/>
      <c r="P972" s="387" t="s">
        <v>779</v>
      </c>
      <c r="Q972" s="388"/>
      <c r="R972" s="388"/>
      <c r="S972" s="388"/>
      <c r="T972" s="388"/>
      <c r="U972" s="388"/>
      <c r="V972" s="388"/>
      <c r="W972" s="388"/>
      <c r="X972" s="389"/>
      <c r="Y972" s="390">
        <v>0</v>
      </c>
      <c r="Z972" s="391"/>
      <c r="AA972" s="391"/>
      <c r="AB972" s="392"/>
      <c r="AC972" s="387" t="s">
        <v>655</v>
      </c>
      <c r="AD972" s="388"/>
      <c r="AE972" s="388"/>
      <c r="AF972" s="388"/>
      <c r="AG972" s="389"/>
      <c r="AH972" s="393">
        <v>38</v>
      </c>
      <c r="AI972" s="394"/>
      <c r="AJ972" s="394"/>
      <c r="AK972" s="395"/>
      <c r="AL972" s="348"/>
      <c r="AM972" s="349"/>
      <c r="AN972" s="349"/>
      <c r="AO972" s="350"/>
      <c r="AP972" s="351"/>
      <c r="AQ972" s="351"/>
      <c r="AR972" s="351"/>
      <c r="AS972" s="351"/>
      <c r="AT972" s="351"/>
      <c r="AU972" s="351"/>
      <c r="AV972" s="351"/>
      <c r="AW972" s="351"/>
      <c r="AX972" s="351"/>
    </row>
    <row r="973" spans="1:50" ht="69.650000000000006" customHeight="1">
      <c r="A973" s="421">
        <v>4</v>
      </c>
      <c r="B973" s="421">
        <v>1</v>
      </c>
      <c r="C973" s="381" t="s">
        <v>780</v>
      </c>
      <c r="D973" s="382"/>
      <c r="E973" s="382"/>
      <c r="F973" s="382"/>
      <c r="G973" s="382"/>
      <c r="H973" s="382"/>
      <c r="I973" s="383"/>
      <c r="J973" s="396">
        <v>9010701005073</v>
      </c>
      <c r="K973" s="397"/>
      <c r="L973" s="397"/>
      <c r="M973" s="397"/>
      <c r="N973" s="397"/>
      <c r="O973" s="398"/>
      <c r="P973" s="387" t="s">
        <v>654</v>
      </c>
      <c r="Q973" s="388"/>
      <c r="R973" s="388"/>
      <c r="S973" s="388"/>
      <c r="T973" s="388"/>
      <c r="U973" s="388"/>
      <c r="V973" s="388"/>
      <c r="W973" s="388"/>
      <c r="X973" s="389"/>
      <c r="Y973" s="390">
        <v>22</v>
      </c>
      <c r="Z973" s="391"/>
      <c r="AA973" s="391"/>
      <c r="AB973" s="392"/>
      <c r="AC973" s="387" t="s">
        <v>655</v>
      </c>
      <c r="AD973" s="388"/>
      <c r="AE973" s="388"/>
      <c r="AF973" s="388"/>
      <c r="AG973" s="389"/>
      <c r="AH973" s="393">
        <v>38</v>
      </c>
      <c r="AI973" s="394"/>
      <c r="AJ973" s="394"/>
      <c r="AK973" s="395"/>
      <c r="AL973" s="348" t="s">
        <v>777</v>
      </c>
      <c r="AM973" s="349"/>
      <c r="AN973" s="349"/>
      <c r="AO973" s="350"/>
      <c r="AP973" s="351"/>
      <c r="AQ973" s="351"/>
      <c r="AR973" s="351"/>
      <c r="AS973" s="351"/>
      <c r="AT973" s="351"/>
      <c r="AU973" s="351"/>
      <c r="AV973" s="351"/>
      <c r="AW973" s="351"/>
      <c r="AX973" s="351"/>
    </row>
    <row r="974" spans="1:50" ht="48.65" customHeight="1">
      <c r="A974" s="421">
        <v>5</v>
      </c>
      <c r="B974" s="421">
        <v>1</v>
      </c>
      <c r="C974" s="381" t="s">
        <v>763</v>
      </c>
      <c r="D974" s="382"/>
      <c r="E974" s="382"/>
      <c r="F974" s="382"/>
      <c r="G974" s="382"/>
      <c r="H974" s="382"/>
      <c r="I974" s="383"/>
      <c r="J974" s="384">
        <v>5010005007398</v>
      </c>
      <c r="K974" s="385"/>
      <c r="L974" s="385"/>
      <c r="M974" s="385"/>
      <c r="N974" s="385"/>
      <c r="O974" s="386"/>
      <c r="P974" s="387" t="s">
        <v>663</v>
      </c>
      <c r="Q974" s="388"/>
      <c r="R974" s="388"/>
      <c r="S974" s="388"/>
      <c r="T974" s="388"/>
      <c r="U974" s="388"/>
      <c r="V974" s="388"/>
      <c r="W974" s="388"/>
      <c r="X974" s="389"/>
      <c r="Y974" s="390">
        <v>22</v>
      </c>
      <c r="Z974" s="391"/>
      <c r="AA974" s="391"/>
      <c r="AB974" s="392"/>
      <c r="AC974" s="387" t="s">
        <v>655</v>
      </c>
      <c r="AD974" s="388"/>
      <c r="AE974" s="388"/>
      <c r="AF974" s="388"/>
      <c r="AG974" s="389"/>
      <c r="AH974" s="393">
        <v>38</v>
      </c>
      <c r="AI974" s="394"/>
      <c r="AJ974" s="394"/>
      <c r="AK974" s="395"/>
      <c r="AL974" s="348" t="s">
        <v>777</v>
      </c>
      <c r="AM974" s="349"/>
      <c r="AN974" s="349"/>
      <c r="AO974" s="350"/>
      <c r="AP974" s="351"/>
      <c r="AQ974" s="351"/>
      <c r="AR974" s="351"/>
      <c r="AS974" s="351"/>
      <c r="AT974" s="351"/>
      <c r="AU974" s="351"/>
      <c r="AV974" s="351"/>
      <c r="AW974" s="351"/>
      <c r="AX974" s="351"/>
    </row>
    <row r="975" spans="1:50" ht="51.65" customHeight="1">
      <c r="A975" s="421">
        <v>6</v>
      </c>
      <c r="B975" s="421">
        <v>1</v>
      </c>
      <c r="C975" s="381" t="s">
        <v>781</v>
      </c>
      <c r="D975" s="382"/>
      <c r="E975" s="382"/>
      <c r="F975" s="382"/>
      <c r="G975" s="382"/>
      <c r="H975" s="382"/>
      <c r="I975" s="383"/>
      <c r="J975" s="384">
        <v>5010001008763</v>
      </c>
      <c r="K975" s="385"/>
      <c r="L975" s="385"/>
      <c r="M975" s="385"/>
      <c r="N975" s="385"/>
      <c r="O975" s="386"/>
      <c r="P975" s="387" t="s">
        <v>663</v>
      </c>
      <c r="Q975" s="388"/>
      <c r="R975" s="388"/>
      <c r="S975" s="388"/>
      <c r="T975" s="388"/>
      <c r="U975" s="388"/>
      <c r="V975" s="388"/>
      <c r="W975" s="388"/>
      <c r="X975" s="389"/>
      <c r="Y975" s="390">
        <v>16</v>
      </c>
      <c r="Z975" s="391"/>
      <c r="AA975" s="391"/>
      <c r="AB975" s="392"/>
      <c r="AC975" s="387" t="s">
        <v>655</v>
      </c>
      <c r="AD975" s="388"/>
      <c r="AE975" s="388"/>
      <c r="AF975" s="388"/>
      <c r="AG975" s="389"/>
      <c r="AH975" s="393">
        <v>38</v>
      </c>
      <c r="AI975" s="394"/>
      <c r="AJ975" s="394"/>
      <c r="AK975" s="395"/>
      <c r="AL975" s="348" t="s">
        <v>777</v>
      </c>
      <c r="AM975" s="349"/>
      <c r="AN975" s="349"/>
      <c r="AO975" s="350"/>
      <c r="AP975" s="351"/>
      <c r="AQ975" s="351"/>
      <c r="AR975" s="351"/>
      <c r="AS975" s="351"/>
      <c r="AT975" s="351"/>
      <c r="AU975" s="351"/>
      <c r="AV975" s="351"/>
      <c r="AW975" s="351"/>
      <c r="AX975" s="351"/>
    </row>
    <row r="976" spans="1:50" ht="69.650000000000006" customHeight="1">
      <c r="A976" s="421">
        <v>7</v>
      </c>
      <c r="B976" s="421">
        <v>1</v>
      </c>
      <c r="C976" s="381" t="s">
        <v>782</v>
      </c>
      <c r="D976" s="382"/>
      <c r="E976" s="382"/>
      <c r="F976" s="382"/>
      <c r="G976" s="382"/>
      <c r="H976" s="382"/>
      <c r="I976" s="383"/>
      <c r="J976" s="384">
        <v>6130001003272</v>
      </c>
      <c r="K976" s="385"/>
      <c r="L976" s="385"/>
      <c r="M976" s="385"/>
      <c r="N976" s="385"/>
      <c r="O976" s="386"/>
      <c r="P976" s="387" t="s">
        <v>656</v>
      </c>
      <c r="Q976" s="388"/>
      <c r="R976" s="388"/>
      <c r="S976" s="388"/>
      <c r="T976" s="388"/>
      <c r="U976" s="388"/>
      <c r="V976" s="388"/>
      <c r="W976" s="388"/>
      <c r="X976" s="389"/>
      <c r="Y976" s="390">
        <v>16</v>
      </c>
      <c r="Z976" s="391"/>
      <c r="AA976" s="391"/>
      <c r="AB976" s="392"/>
      <c r="AC976" s="387" t="s">
        <v>655</v>
      </c>
      <c r="AD976" s="388"/>
      <c r="AE976" s="388"/>
      <c r="AF976" s="388"/>
      <c r="AG976" s="389"/>
      <c r="AH976" s="393">
        <v>38</v>
      </c>
      <c r="AI976" s="394"/>
      <c r="AJ976" s="394"/>
      <c r="AK976" s="395"/>
      <c r="AL976" s="348" t="s">
        <v>777</v>
      </c>
      <c r="AM976" s="349"/>
      <c r="AN976" s="349"/>
      <c r="AO976" s="350"/>
      <c r="AP976" s="351"/>
      <c r="AQ976" s="351"/>
      <c r="AR976" s="351"/>
      <c r="AS976" s="351"/>
      <c r="AT976" s="351"/>
      <c r="AU976" s="351"/>
      <c r="AV976" s="351"/>
      <c r="AW976" s="351"/>
      <c r="AX976" s="351"/>
    </row>
    <row r="977" spans="1:50" ht="69.650000000000006" customHeight="1">
      <c r="A977" s="421">
        <v>8</v>
      </c>
      <c r="B977" s="421">
        <v>1</v>
      </c>
      <c r="C977" s="381" t="s">
        <v>783</v>
      </c>
      <c r="D977" s="382"/>
      <c r="E977" s="382"/>
      <c r="F977" s="382"/>
      <c r="G977" s="382"/>
      <c r="H977" s="382"/>
      <c r="I977" s="383"/>
      <c r="J977" s="384">
        <v>3020001069823</v>
      </c>
      <c r="K977" s="385"/>
      <c r="L977" s="385"/>
      <c r="M977" s="385"/>
      <c r="N977" s="385"/>
      <c r="O977" s="386"/>
      <c r="P977" s="387" t="s">
        <v>654</v>
      </c>
      <c r="Q977" s="388"/>
      <c r="R977" s="388"/>
      <c r="S977" s="388"/>
      <c r="T977" s="388"/>
      <c r="U977" s="388"/>
      <c r="V977" s="388"/>
      <c r="W977" s="388"/>
      <c r="X977" s="389"/>
      <c r="Y977" s="390">
        <v>13</v>
      </c>
      <c r="Z977" s="391"/>
      <c r="AA977" s="391"/>
      <c r="AB977" s="392"/>
      <c r="AC977" s="387" t="s">
        <v>655</v>
      </c>
      <c r="AD977" s="388"/>
      <c r="AE977" s="388"/>
      <c r="AF977" s="388"/>
      <c r="AG977" s="389"/>
      <c r="AH977" s="393">
        <v>38</v>
      </c>
      <c r="AI977" s="394"/>
      <c r="AJ977" s="394"/>
      <c r="AK977" s="395"/>
      <c r="AL977" s="348" t="s">
        <v>777</v>
      </c>
      <c r="AM977" s="349"/>
      <c r="AN977" s="349"/>
      <c r="AO977" s="350"/>
      <c r="AP977" s="351"/>
      <c r="AQ977" s="351"/>
      <c r="AR977" s="351"/>
      <c r="AS977" s="351"/>
      <c r="AT977" s="351"/>
      <c r="AU977" s="351"/>
      <c r="AV977" s="351"/>
      <c r="AW977" s="351"/>
      <c r="AX977" s="351"/>
    </row>
    <row r="978" spans="1:50" ht="51.65" customHeight="1">
      <c r="A978" s="421">
        <v>9</v>
      </c>
      <c r="B978" s="421">
        <v>1</v>
      </c>
      <c r="C978" s="381" t="s">
        <v>784</v>
      </c>
      <c r="D978" s="382"/>
      <c r="E978" s="382"/>
      <c r="F978" s="382"/>
      <c r="G978" s="382"/>
      <c r="H978" s="382"/>
      <c r="I978" s="383"/>
      <c r="J978" s="384">
        <v>2020001086778</v>
      </c>
      <c r="K978" s="385"/>
      <c r="L978" s="385"/>
      <c r="M978" s="385"/>
      <c r="N978" s="385"/>
      <c r="O978" s="386"/>
      <c r="P978" s="387" t="s">
        <v>667</v>
      </c>
      <c r="Q978" s="388"/>
      <c r="R978" s="388"/>
      <c r="S978" s="388"/>
      <c r="T978" s="388"/>
      <c r="U978" s="388"/>
      <c r="V978" s="388"/>
      <c r="W978" s="388"/>
      <c r="X978" s="389"/>
      <c r="Y978" s="390">
        <v>10</v>
      </c>
      <c r="Z978" s="391"/>
      <c r="AA978" s="391"/>
      <c r="AB978" s="392"/>
      <c r="AC978" s="387" t="s">
        <v>655</v>
      </c>
      <c r="AD978" s="388"/>
      <c r="AE978" s="388"/>
      <c r="AF978" s="388"/>
      <c r="AG978" s="389"/>
      <c r="AH978" s="393">
        <v>38</v>
      </c>
      <c r="AI978" s="394"/>
      <c r="AJ978" s="394"/>
      <c r="AK978" s="395"/>
      <c r="AL978" s="348" t="s">
        <v>777</v>
      </c>
      <c r="AM978" s="349"/>
      <c r="AN978" s="349"/>
      <c r="AO978" s="350"/>
      <c r="AP978" s="351"/>
      <c r="AQ978" s="351"/>
      <c r="AR978" s="351"/>
      <c r="AS978" s="351"/>
      <c r="AT978" s="351"/>
      <c r="AU978" s="351"/>
      <c r="AV978" s="351"/>
      <c r="AW978" s="351"/>
      <c r="AX978" s="351"/>
    </row>
    <row r="979" spans="1:50" ht="69.650000000000006" customHeight="1">
      <c r="A979" s="421">
        <v>10</v>
      </c>
      <c r="B979" s="421">
        <v>1</v>
      </c>
      <c r="C979" s="381" t="s">
        <v>784</v>
      </c>
      <c r="D979" s="382"/>
      <c r="E979" s="382"/>
      <c r="F979" s="382"/>
      <c r="G979" s="382"/>
      <c r="H979" s="382"/>
      <c r="I979" s="383"/>
      <c r="J979" s="384">
        <v>2020001086778</v>
      </c>
      <c r="K979" s="385"/>
      <c r="L979" s="385"/>
      <c r="M979" s="385"/>
      <c r="N979" s="385"/>
      <c r="O979" s="386"/>
      <c r="P979" s="387" t="s">
        <v>668</v>
      </c>
      <c r="Q979" s="388"/>
      <c r="R979" s="388"/>
      <c r="S979" s="388"/>
      <c r="T979" s="388"/>
      <c r="U979" s="388"/>
      <c r="V979" s="388"/>
      <c r="W979" s="388"/>
      <c r="X979" s="389"/>
      <c r="Y979" s="390">
        <v>8</v>
      </c>
      <c r="Z979" s="391"/>
      <c r="AA979" s="391"/>
      <c r="AB979" s="392"/>
      <c r="AC979" s="387" t="s">
        <v>655</v>
      </c>
      <c r="AD979" s="388"/>
      <c r="AE979" s="388"/>
      <c r="AF979" s="388"/>
      <c r="AG979" s="389"/>
      <c r="AH979" s="393">
        <v>38</v>
      </c>
      <c r="AI979" s="394"/>
      <c r="AJ979" s="394"/>
      <c r="AK979" s="395"/>
      <c r="AL979" s="348" t="s">
        <v>777</v>
      </c>
      <c r="AM979" s="349"/>
      <c r="AN979" s="349"/>
      <c r="AO979" s="350"/>
      <c r="AP979" s="351"/>
      <c r="AQ979" s="351"/>
      <c r="AR979" s="351"/>
      <c r="AS979" s="351"/>
      <c r="AT979" s="351"/>
      <c r="AU979" s="351"/>
      <c r="AV979" s="351"/>
      <c r="AW979" s="351"/>
      <c r="AX979" s="351"/>
    </row>
    <row r="980" spans="1:50" ht="69.650000000000006" customHeight="1">
      <c r="A980" s="421">
        <v>11</v>
      </c>
      <c r="B980" s="421">
        <v>1</v>
      </c>
      <c r="C980" s="381" t="s">
        <v>785</v>
      </c>
      <c r="D980" s="382"/>
      <c r="E980" s="382"/>
      <c r="F980" s="382"/>
      <c r="G980" s="382"/>
      <c r="H980" s="382"/>
      <c r="I980" s="383"/>
      <c r="J980" s="384">
        <v>9013205001282</v>
      </c>
      <c r="K980" s="385"/>
      <c r="L980" s="385"/>
      <c r="M980" s="385"/>
      <c r="N980" s="385"/>
      <c r="O980" s="386"/>
      <c r="P980" s="387" t="s">
        <v>664</v>
      </c>
      <c r="Q980" s="388"/>
      <c r="R980" s="388"/>
      <c r="S980" s="388"/>
      <c r="T980" s="388"/>
      <c r="U980" s="388"/>
      <c r="V980" s="388"/>
      <c r="W980" s="388"/>
      <c r="X980" s="389"/>
      <c r="Y980" s="390">
        <v>9</v>
      </c>
      <c r="Z980" s="391"/>
      <c r="AA980" s="391"/>
      <c r="AB980" s="392"/>
      <c r="AC980" s="387" t="s">
        <v>655</v>
      </c>
      <c r="AD980" s="388"/>
      <c r="AE980" s="388"/>
      <c r="AF980" s="388"/>
      <c r="AG980" s="389"/>
      <c r="AH980" s="393">
        <v>38</v>
      </c>
      <c r="AI980" s="394"/>
      <c r="AJ980" s="394"/>
      <c r="AK980" s="395"/>
      <c r="AL980" s="348" t="s">
        <v>777</v>
      </c>
      <c r="AM980" s="349"/>
      <c r="AN980" s="349"/>
      <c r="AO980" s="350"/>
      <c r="AP980" s="351"/>
      <c r="AQ980" s="351"/>
      <c r="AR980" s="351"/>
      <c r="AS980" s="351"/>
      <c r="AT980" s="351"/>
      <c r="AU980" s="351"/>
      <c r="AV980" s="351"/>
      <c r="AW980" s="351"/>
      <c r="AX980" s="351"/>
    </row>
    <row r="981" spans="1:50" ht="69.650000000000006" customHeight="1">
      <c r="A981" s="421">
        <v>12</v>
      </c>
      <c r="B981" s="421">
        <v>1</v>
      </c>
      <c r="C981" s="381" t="s">
        <v>786</v>
      </c>
      <c r="D981" s="382"/>
      <c r="E981" s="382"/>
      <c r="F981" s="382"/>
      <c r="G981" s="382"/>
      <c r="H981" s="382"/>
      <c r="I981" s="383"/>
      <c r="J981" s="384">
        <v>6130001021068</v>
      </c>
      <c r="K981" s="385"/>
      <c r="L981" s="385"/>
      <c r="M981" s="385"/>
      <c r="N981" s="385"/>
      <c r="O981" s="386"/>
      <c r="P981" s="387" t="s">
        <v>654</v>
      </c>
      <c r="Q981" s="388"/>
      <c r="R981" s="388"/>
      <c r="S981" s="388"/>
      <c r="T981" s="388"/>
      <c r="U981" s="388"/>
      <c r="V981" s="388"/>
      <c r="W981" s="388"/>
      <c r="X981" s="389"/>
      <c r="Y981" s="390">
        <v>9</v>
      </c>
      <c r="Z981" s="391"/>
      <c r="AA981" s="391"/>
      <c r="AB981" s="392"/>
      <c r="AC981" s="387" t="s">
        <v>655</v>
      </c>
      <c r="AD981" s="388"/>
      <c r="AE981" s="388"/>
      <c r="AF981" s="388"/>
      <c r="AG981" s="389"/>
      <c r="AH981" s="393">
        <v>38</v>
      </c>
      <c r="AI981" s="394"/>
      <c r="AJ981" s="394"/>
      <c r="AK981" s="395"/>
      <c r="AL981" s="348" t="s">
        <v>777</v>
      </c>
      <c r="AM981" s="349"/>
      <c r="AN981" s="349"/>
      <c r="AO981" s="350"/>
      <c r="AP981" s="351"/>
      <c r="AQ981" s="351"/>
      <c r="AR981" s="351"/>
      <c r="AS981" s="351"/>
      <c r="AT981" s="351"/>
      <c r="AU981" s="351"/>
      <c r="AV981" s="351"/>
      <c r="AW981" s="351"/>
      <c r="AX981" s="351"/>
    </row>
    <row r="982" spans="1:50" ht="69.650000000000006" customHeight="1">
      <c r="A982" s="421">
        <v>13</v>
      </c>
      <c r="B982" s="421">
        <v>1</v>
      </c>
      <c r="C982" s="381" t="s">
        <v>787</v>
      </c>
      <c r="D982" s="382"/>
      <c r="E982" s="382"/>
      <c r="F982" s="382"/>
      <c r="G982" s="382"/>
      <c r="H982" s="382"/>
      <c r="I982" s="383"/>
      <c r="J982" s="384">
        <v>2040005001905</v>
      </c>
      <c r="K982" s="385"/>
      <c r="L982" s="385"/>
      <c r="M982" s="385"/>
      <c r="N982" s="385"/>
      <c r="O982" s="386"/>
      <c r="P982" s="387" t="s">
        <v>659</v>
      </c>
      <c r="Q982" s="388"/>
      <c r="R982" s="388"/>
      <c r="S982" s="388"/>
      <c r="T982" s="388"/>
      <c r="U982" s="388"/>
      <c r="V982" s="388"/>
      <c r="W982" s="388"/>
      <c r="X982" s="389"/>
      <c r="Y982" s="390">
        <v>9</v>
      </c>
      <c r="Z982" s="391"/>
      <c r="AA982" s="391"/>
      <c r="AB982" s="392"/>
      <c r="AC982" s="387" t="s">
        <v>655</v>
      </c>
      <c r="AD982" s="388"/>
      <c r="AE982" s="388"/>
      <c r="AF982" s="388"/>
      <c r="AG982" s="389"/>
      <c r="AH982" s="393">
        <v>38</v>
      </c>
      <c r="AI982" s="394"/>
      <c r="AJ982" s="394"/>
      <c r="AK982" s="395"/>
      <c r="AL982" s="348" t="s">
        <v>777</v>
      </c>
      <c r="AM982" s="349"/>
      <c r="AN982" s="349"/>
      <c r="AO982" s="350"/>
      <c r="AP982" s="351"/>
      <c r="AQ982" s="351"/>
      <c r="AR982" s="351"/>
      <c r="AS982" s="351"/>
      <c r="AT982" s="351"/>
      <c r="AU982" s="351"/>
      <c r="AV982" s="351"/>
      <c r="AW982" s="351"/>
      <c r="AX982" s="351"/>
    </row>
    <row r="983" spans="1:50" ht="30" hidden="1" customHeight="1">
      <c r="A983" s="421">
        <v>14</v>
      </c>
      <c r="B983" s="421">
        <v>1</v>
      </c>
      <c r="C983" s="381" t="s">
        <v>669</v>
      </c>
      <c r="D983" s="382"/>
      <c r="E983" s="382"/>
      <c r="F983" s="382"/>
      <c r="G983" s="382"/>
      <c r="H983" s="382"/>
      <c r="I983" s="383"/>
      <c r="J983" s="384">
        <v>4011101002780</v>
      </c>
      <c r="K983" s="385"/>
      <c r="L983" s="385"/>
      <c r="M983" s="385"/>
      <c r="N983" s="385"/>
      <c r="O983" s="386"/>
      <c r="P983" s="387" t="s">
        <v>670</v>
      </c>
      <c r="Q983" s="388"/>
      <c r="R983" s="388"/>
      <c r="S983" s="388"/>
      <c r="T983" s="388"/>
      <c r="U983" s="388"/>
      <c r="V983" s="388"/>
      <c r="W983" s="388"/>
      <c r="X983" s="389"/>
      <c r="Y983" s="390">
        <v>7</v>
      </c>
      <c r="Z983" s="391"/>
      <c r="AA983" s="391"/>
      <c r="AB983" s="392"/>
      <c r="AC983" s="387" t="s">
        <v>655</v>
      </c>
      <c r="AD983" s="388"/>
      <c r="AE983" s="388"/>
      <c r="AF983" s="388"/>
      <c r="AG983" s="389"/>
      <c r="AH983" s="393">
        <v>10</v>
      </c>
      <c r="AI983" s="394"/>
      <c r="AJ983" s="394"/>
      <c r="AK983" s="395"/>
      <c r="AL983" s="348" t="s">
        <v>409</v>
      </c>
      <c r="AM983" s="349"/>
      <c r="AN983" s="349"/>
      <c r="AO983" s="350"/>
      <c r="AP983" s="351" t="s">
        <v>714</v>
      </c>
      <c r="AQ983" s="351"/>
      <c r="AR983" s="351"/>
      <c r="AS983" s="351"/>
      <c r="AT983" s="351"/>
      <c r="AU983" s="351"/>
      <c r="AV983" s="351"/>
      <c r="AW983" s="351"/>
      <c r="AX983" s="351"/>
    </row>
    <row r="984" spans="1:50" ht="30" hidden="1" customHeight="1">
      <c r="A984" s="421">
        <v>15</v>
      </c>
      <c r="B984" s="421">
        <v>1</v>
      </c>
      <c r="C984" s="381" t="s">
        <v>651</v>
      </c>
      <c r="D984" s="382"/>
      <c r="E984" s="382"/>
      <c r="F984" s="382"/>
      <c r="G984" s="382"/>
      <c r="H984" s="382"/>
      <c r="I984" s="383"/>
      <c r="J984" s="384">
        <v>1011005000371</v>
      </c>
      <c r="K984" s="385"/>
      <c r="L984" s="385"/>
      <c r="M984" s="385"/>
      <c r="N984" s="385"/>
      <c r="O984" s="386"/>
      <c r="P984" s="387" t="s">
        <v>664</v>
      </c>
      <c r="Q984" s="388"/>
      <c r="R984" s="388"/>
      <c r="S984" s="388"/>
      <c r="T984" s="388"/>
      <c r="U984" s="388"/>
      <c r="V984" s="388"/>
      <c r="W984" s="388"/>
      <c r="X984" s="389"/>
      <c r="Y984" s="390">
        <v>6</v>
      </c>
      <c r="Z984" s="391"/>
      <c r="AA984" s="391"/>
      <c r="AB984" s="392"/>
      <c r="AC984" s="387" t="s">
        <v>655</v>
      </c>
      <c r="AD984" s="388"/>
      <c r="AE984" s="388"/>
      <c r="AF984" s="388"/>
      <c r="AG984" s="389"/>
      <c r="AH984" s="393">
        <v>38</v>
      </c>
      <c r="AI984" s="394"/>
      <c r="AJ984" s="394"/>
      <c r="AK984" s="395"/>
      <c r="AL984" s="348" t="s">
        <v>409</v>
      </c>
      <c r="AM984" s="349"/>
      <c r="AN984" s="349"/>
      <c r="AO984" s="350"/>
      <c r="AP984" s="351" t="s">
        <v>714</v>
      </c>
      <c r="AQ984" s="351"/>
      <c r="AR984" s="351"/>
      <c r="AS984" s="351"/>
      <c r="AT984" s="351"/>
      <c r="AU984" s="351"/>
      <c r="AV984" s="351"/>
      <c r="AW984" s="351"/>
      <c r="AX984" s="351"/>
    </row>
    <row r="985" spans="1:50" ht="30" hidden="1" customHeight="1">
      <c r="A985" s="421">
        <v>16</v>
      </c>
      <c r="B985" s="421">
        <v>1</v>
      </c>
      <c r="C985" s="381" t="s">
        <v>671</v>
      </c>
      <c r="D985" s="382"/>
      <c r="E985" s="382"/>
      <c r="F985" s="382"/>
      <c r="G985" s="382"/>
      <c r="H985" s="382"/>
      <c r="I985" s="383"/>
      <c r="J985" s="384">
        <v>7010701015826</v>
      </c>
      <c r="K985" s="385"/>
      <c r="L985" s="385"/>
      <c r="M985" s="385"/>
      <c r="N985" s="385"/>
      <c r="O985" s="386"/>
      <c r="P985" s="387" t="s">
        <v>660</v>
      </c>
      <c r="Q985" s="388"/>
      <c r="R985" s="388"/>
      <c r="S985" s="388"/>
      <c r="T985" s="388"/>
      <c r="U985" s="388"/>
      <c r="V985" s="388"/>
      <c r="W985" s="388"/>
      <c r="X985" s="389"/>
      <c r="Y985" s="390">
        <v>5</v>
      </c>
      <c r="Z985" s="391"/>
      <c r="AA985" s="391"/>
      <c r="AB985" s="392"/>
      <c r="AC985" s="387" t="s">
        <v>655</v>
      </c>
      <c r="AD985" s="388"/>
      <c r="AE985" s="388"/>
      <c r="AF985" s="388"/>
      <c r="AG985" s="389"/>
      <c r="AH985" s="393">
        <v>3</v>
      </c>
      <c r="AI985" s="394"/>
      <c r="AJ985" s="394"/>
      <c r="AK985" s="395"/>
      <c r="AL985" s="348" t="s">
        <v>409</v>
      </c>
      <c r="AM985" s="349"/>
      <c r="AN985" s="349"/>
      <c r="AO985" s="350"/>
      <c r="AP985" s="351" t="s">
        <v>714</v>
      </c>
      <c r="AQ985" s="351"/>
      <c r="AR985" s="351"/>
      <c r="AS985" s="351"/>
      <c r="AT985" s="351"/>
      <c r="AU985" s="351"/>
      <c r="AV985" s="351"/>
      <c r="AW985" s="351"/>
      <c r="AX985" s="351"/>
    </row>
    <row r="986" spans="1:50" s="16" customFormat="1" ht="30" hidden="1" customHeight="1">
      <c r="A986" s="421">
        <v>17</v>
      </c>
      <c r="B986" s="421">
        <v>1</v>
      </c>
      <c r="C986" s="381" t="s">
        <v>672</v>
      </c>
      <c r="D986" s="382"/>
      <c r="E986" s="382"/>
      <c r="F986" s="382"/>
      <c r="G986" s="382"/>
      <c r="H986" s="382"/>
      <c r="I986" s="383"/>
      <c r="J986" s="384">
        <v>6010005007397</v>
      </c>
      <c r="K986" s="385"/>
      <c r="L986" s="385"/>
      <c r="M986" s="385"/>
      <c r="N986" s="385"/>
      <c r="O986" s="386"/>
      <c r="P986" s="387" t="s">
        <v>661</v>
      </c>
      <c r="Q986" s="388"/>
      <c r="R986" s="388"/>
      <c r="S986" s="388"/>
      <c r="T986" s="388"/>
      <c r="U986" s="388"/>
      <c r="V986" s="388"/>
      <c r="W986" s="388"/>
      <c r="X986" s="389"/>
      <c r="Y986" s="390">
        <v>5</v>
      </c>
      <c r="Z986" s="391"/>
      <c r="AA986" s="391"/>
      <c r="AB986" s="392"/>
      <c r="AC986" s="387" t="s">
        <v>655</v>
      </c>
      <c r="AD986" s="388"/>
      <c r="AE986" s="388"/>
      <c r="AF986" s="388"/>
      <c r="AG986" s="389"/>
      <c r="AH986" s="393">
        <v>11</v>
      </c>
      <c r="AI986" s="394"/>
      <c r="AJ986" s="394"/>
      <c r="AK986" s="395"/>
      <c r="AL986" s="348" t="s">
        <v>409</v>
      </c>
      <c r="AM986" s="349"/>
      <c r="AN986" s="349"/>
      <c r="AO986" s="350"/>
      <c r="AP986" s="351" t="s">
        <v>714</v>
      </c>
      <c r="AQ986" s="351"/>
      <c r="AR986" s="351"/>
      <c r="AS986" s="351"/>
      <c r="AT986" s="351"/>
      <c r="AU986" s="351"/>
      <c r="AV986" s="351"/>
      <c r="AW986" s="351"/>
      <c r="AX986" s="351"/>
    </row>
    <row r="987" spans="1:50" ht="30" hidden="1" customHeight="1">
      <c r="A987" s="421">
        <v>18</v>
      </c>
      <c r="B987" s="421">
        <v>1</v>
      </c>
      <c r="C987" s="381"/>
      <c r="D987" s="382"/>
      <c r="E987" s="382"/>
      <c r="F987" s="382"/>
      <c r="G987" s="382"/>
      <c r="H987" s="382"/>
      <c r="I987" s="383"/>
      <c r="J987" s="384"/>
      <c r="K987" s="385"/>
      <c r="L987" s="385"/>
      <c r="M987" s="385"/>
      <c r="N987" s="385"/>
      <c r="O987" s="386"/>
      <c r="P987" s="387"/>
      <c r="Q987" s="388"/>
      <c r="R987" s="388"/>
      <c r="S987" s="388"/>
      <c r="T987" s="388"/>
      <c r="U987" s="388"/>
      <c r="V987" s="388"/>
      <c r="W987" s="388"/>
      <c r="X987" s="389"/>
      <c r="Y987" s="390"/>
      <c r="Z987" s="391"/>
      <c r="AA987" s="391"/>
      <c r="AB987" s="392"/>
      <c r="AC987" s="387"/>
      <c r="AD987" s="388"/>
      <c r="AE987" s="388"/>
      <c r="AF987" s="388"/>
      <c r="AG987" s="389"/>
      <c r="AH987" s="393"/>
      <c r="AI987" s="394"/>
      <c r="AJ987" s="394"/>
      <c r="AK987" s="395"/>
      <c r="AL987" s="348"/>
      <c r="AM987" s="349"/>
      <c r="AN987" s="349"/>
      <c r="AO987" s="350"/>
      <c r="AP987" s="351"/>
      <c r="AQ987" s="351"/>
      <c r="AR987" s="351"/>
      <c r="AS987" s="351"/>
      <c r="AT987" s="351"/>
      <c r="AU987" s="351"/>
      <c r="AV987" s="351"/>
      <c r="AW987" s="351"/>
      <c r="AX987" s="351"/>
    </row>
    <row r="988" spans="1:50" ht="30" hidden="1" customHeight="1">
      <c r="A988" s="421">
        <v>19</v>
      </c>
      <c r="B988" s="421">
        <v>1</v>
      </c>
      <c r="C988" s="381"/>
      <c r="D988" s="382"/>
      <c r="E988" s="382"/>
      <c r="F988" s="382"/>
      <c r="G988" s="382"/>
      <c r="H988" s="382"/>
      <c r="I988" s="383"/>
      <c r="J988" s="384"/>
      <c r="K988" s="385"/>
      <c r="L988" s="385"/>
      <c r="M988" s="385"/>
      <c r="N988" s="385"/>
      <c r="O988" s="386"/>
      <c r="P988" s="387"/>
      <c r="Q988" s="388"/>
      <c r="R988" s="388"/>
      <c r="S988" s="388"/>
      <c r="T988" s="388"/>
      <c r="U988" s="388"/>
      <c r="V988" s="388"/>
      <c r="W988" s="388"/>
      <c r="X988" s="389"/>
      <c r="Y988" s="390"/>
      <c r="Z988" s="391"/>
      <c r="AA988" s="391"/>
      <c r="AB988" s="392"/>
      <c r="AC988" s="387"/>
      <c r="AD988" s="388"/>
      <c r="AE988" s="388"/>
      <c r="AF988" s="388"/>
      <c r="AG988" s="389"/>
      <c r="AH988" s="393"/>
      <c r="AI988" s="394"/>
      <c r="AJ988" s="394"/>
      <c r="AK988" s="395"/>
      <c r="AL988" s="348"/>
      <c r="AM988" s="349"/>
      <c r="AN988" s="349"/>
      <c r="AO988" s="350"/>
      <c r="AP988" s="351"/>
      <c r="AQ988" s="351"/>
      <c r="AR988" s="351"/>
      <c r="AS988" s="351"/>
      <c r="AT988" s="351"/>
      <c r="AU988" s="351"/>
      <c r="AV988" s="351"/>
      <c r="AW988" s="351"/>
      <c r="AX988" s="351"/>
    </row>
    <row r="989" spans="1:50" ht="30" hidden="1" customHeight="1">
      <c r="A989" s="421">
        <v>20</v>
      </c>
      <c r="B989" s="421">
        <v>1</v>
      </c>
      <c r="C989" s="381"/>
      <c r="D989" s="382"/>
      <c r="E989" s="382"/>
      <c r="F989" s="382"/>
      <c r="G989" s="382"/>
      <c r="H989" s="382"/>
      <c r="I989" s="383"/>
      <c r="J989" s="384"/>
      <c r="K989" s="385"/>
      <c r="L989" s="385"/>
      <c r="M989" s="385"/>
      <c r="N989" s="385"/>
      <c r="O989" s="386"/>
      <c r="P989" s="387"/>
      <c r="Q989" s="388"/>
      <c r="R989" s="388"/>
      <c r="S989" s="388"/>
      <c r="T989" s="388"/>
      <c r="U989" s="388"/>
      <c r="V989" s="388"/>
      <c r="W989" s="388"/>
      <c r="X989" s="389"/>
      <c r="Y989" s="390"/>
      <c r="Z989" s="391"/>
      <c r="AA989" s="391"/>
      <c r="AB989" s="392"/>
      <c r="AC989" s="387"/>
      <c r="AD989" s="388"/>
      <c r="AE989" s="388"/>
      <c r="AF989" s="388"/>
      <c r="AG989" s="389"/>
      <c r="AH989" s="393"/>
      <c r="AI989" s="394"/>
      <c r="AJ989" s="394"/>
      <c r="AK989" s="395"/>
      <c r="AL989" s="348"/>
      <c r="AM989" s="349"/>
      <c r="AN989" s="349"/>
      <c r="AO989" s="350"/>
      <c r="AP989" s="351"/>
      <c r="AQ989" s="351"/>
      <c r="AR989" s="351"/>
      <c r="AS989" s="351"/>
      <c r="AT989" s="351"/>
      <c r="AU989" s="351"/>
      <c r="AV989" s="351"/>
      <c r="AW989" s="351"/>
      <c r="AX989" s="351"/>
    </row>
    <row r="990" spans="1:50" ht="30" hidden="1" customHeight="1">
      <c r="A990" s="421">
        <v>21</v>
      </c>
      <c r="B990" s="421">
        <v>1</v>
      </c>
      <c r="C990" s="381"/>
      <c r="D990" s="382"/>
      <c r="E990" s="382"/>
      <c r="F990" s="382"/>
      <c r="G990" s="382"/>
      <c r="H990" s="382"/>
      <c r="I990" s="383"/>
      <c r="J990" s="384"/>
      <c r="K990" s="385"/>
      <c r="L990" s="385"/>
      <c r="M990" s="385"/>
      <c r="N990" s="385"/>
      <c r="O990" s="386"/>
      <c r="P990" s="387"/>
      <c r="Q990" s="388"/>
      <c r="R990" s="388"/>
      <c r="S990" s="388"/>
      <c r="T990" s="388"/>
      <c r="U990" s="388"/>
      <c r="V990" s="388"/>
      <c r="W990" s="388"/>
      <c r="X990" s="389"/>
      <c r="Y990" s="390"/>
      <c r="Z990" s="391"/>
      <c r="AA990" s="391"/>
      <c r="AB990" s="392"/>
      <c r="AC990" s="387"/>
      <c r="AD990" s="388"/>
      <c r="AE990" s="388"/>
      <c r="AF990" s="388"/>
      <c r="AG990" s="389"/>
      <c r="AH990" s="393"/>
      <c r="AI990" s="394"/>
      <c r="AJ990" s="394"/>
      <c r="AK990" s="395"/>
      <c r="AL990" s="348"/>
      <c r="AM990" s="349"/>
      <c r="AN990" s="349"/>
      <c r="AO990" s="350"/>
      <c r="AP990" s="351"/>
      <c r="AQ990" s="351"/>
      <c r="AR990" s="351"/>
      <c r="AS990" s="351"/>
      <c r="AT990" s="351"/>
      <c r="AU990" s="351"/>
      <c r="AV990" s="351"/>
      <c r="AW990" s="351"/>
      <c r="AX990" s="351"/>
    </row>
    <row r="991" spans="1:50" ht="30" hidden="1" customHeight="1">
      <c r="A991" s="421">
        <v>22</v>
      </c>
      <c r="B991" s="421">
        <v>1</v>
      </c>
      <c r="C991" s="381"/>
      <c r="D991" s="382"/>
      <c r="E991" s="382"/>
      <c r="F991" s="382"/>
      <c r="G991" s="382"/>
      <c r="H991" s="382"/>
      <c r="I991" s="383"/>
      <c r="J991" s="384"/>
      <c r="K991" s="385"/>
      <c r="L991" s="385"/>
      <c r="M991" s="385"/>
      <c r="N991" s="385"/>
      <c r="O991" s="386"/>
      <c r="P991" s="387"/>
      <c r="Q991" s="388"/>
      <c r="R991" s="388"/>
      <c r="S991" s="388"/>
      <c r="T991" s="388"/>
      <c r="U991" s="388"/>
      <c r="V991" s="388"/>
      <c r="W991" s="388"/>
      <c r="X991" s="389"/>
      <c r="Y991" s="390"/>
      <c r="Z991" s="391"/>
      <c r="AA991" s="391"/>
      <c r="AB991" s="392"/>
      <c r="AC991" s="387"/>
      <c r="AD991" s="388"/>
      <c r="AE991" s="388"/>
      <c r="AF991" s="388"/>
      <c r="AG991" s="389"/>
      <c r="AH991" s="393"/>
      <c r="AI991" s="394"/>
      <c r="AJ991" s="394"/>
      <c r="AK991" s="395"/>
      <c r="AL991" s="348"/>
      <c r="AM991" s="349"/>
      <c r="AN991" s="349"/>
      <c r="AO991" s="350"/>
      <c r="AP991" s="351"/>
      <c r="AQ991" s="351"/>
      <c r="AR991" s="351"/>
      <c r="AS991" s="351"/>
      <c r="AT991" s="351"/>
      <c r="AU991" s="351"/>
      <c r="AV991" s="351"/>
      <c r="AW991" s="351"/>
      <c r="AX991" s="351"/>
    </row>
    <row r="992" spans="1:50" ht="30" hidden="1" customHeight="1">
      <c r="A992" s="421">
        <v>23</v>
      </c>
      <c r="B992" s="421">
        <v>1</v>
      </c>
      <c r="C992" s="381"/>
      <c r="D992" s="382"/>
      <c r="E992" s="382"/>
      <c r="F992" s="382"/>
      <c r="G992" s="382"/>
      <c r="H992" s="382"/>
      <c r="I992" s="383"/>
      <c r="J992" s="384"/>
      <c r="K992" s="385"/>
      <c r="L992" s="385"/>
      <c r="M992" s="385"/>
      <c r="N992" s="385"/>
      <c r="O992" s="386"/>
      <c r="P992" s="387"/>
      <c r="Q992" s="388"/>
      <c r="R992" s="388"/>
      <c r="S992" s="388"/>
      <c r="T992" s="388"/>
      <c r="U992" s="388"/>
      <c r="V992" s="388"/>
      <c r="W992" s="388"/>
      <c r="X992" s="389"/>
      <c r="Y992" s="390"/>
      <c r="Z992" s="391"/>
      <c r="AA992" s="391"/>
      <c r="AB992" s="392"/>
      <c r="AC992" s="387"/>
      <c r="AD992" s="388"/>
      <c r="AE992" s="388"/>
      <c r="AF992" s="388"/>
      <c r="AG992" s="389"/>
      <c r="AH992" s="393"/>
      <c r="AI992" s="394"/>
      <c r="AJ992" s="394"/>
      <c r="AK992" s="395"/>
      <c r="AL992" s="348"/>
      <c r="AM992" s="349"/>
      <c r="AN992" s="349"/>
      <c r="AO992" s="350"/>
      <c r="AP992" s="351"/>
      <c r="AQ992" s="351"/>
      <c r="AR992" s="351"/>
      <c r="AS992" s="351"/>
      <c r="AT992" s="351"/>
      <c r="AU992" s="351"/>
      <c r="AV992" s="351"/>
      <c r="AW992" s="351"/>
      <c r="AX992" s="351"/>
    </row>
    <row r="993" spans="1:50" ht="30" hidden="1" customHeight="1">
      <c r="A993" s="421">
        <v>24</v>
      </c>
      <c r="B993" s="421">
        <v>1</v>
      </c>
      <c r="C993" s="381"/>
      <c r="D993" s="382"/>
      <c r="E993" s="382"/>
      <c r="F993" s="382"/>
      <c r="G993" s="382"/>
      <c r="H993" s="382"/>
      <c r="I993" s="383"/>
      <c r="J993" s="384"/>
      <c r="K993" s="385"/>
      <c r="L993" s="385"/>
      <c r="M993" s="385"/>
      <c r="N993" s="385"/>
      <c r="O993" s="386"/>
      <c r="P993" s="387"/>
      <c r="Q993" s="388"/>
      <c r="R993" s="388"/>
      <c r="S993" s="388"/>
      <c r="T993" s="388"/>
      <c r="U993" s="388"/>
      <c r="V993" s="388"/>
      <c r="W993" s="388"/>
      <c r="X993" s="389"/>
      <c r="Y993" s="390"/>
      <c r="Z993" s="391"/>
      <c r="AA993" s="391"/>
      <c r="AB993" s="392"/>
      <c r="AC993" s="387"/>
      <c r="AD993" s="388"/>
      <c r="AE993" s="388"/>
      <c r="AF993" s="388"/>
      <c r="AG993" s="389"/>
      <c r="AH993" s="393"/>
      <c r="AI993" s="394"/>
      <c r="AJ993" s="394"/>
      <c r="AK993" s="395"/>
      <c r="AL993" s="348"/>
      <c r="AM993" s="349"/>
      <c r="AN993" s="349"/>
      <c r="AO993" s="350"/>
      <c r="AP993" s="351"/>
      <c r="AQ993" s="351"/>
      <c r="AR993" s="351"/>
      <c r="AS993" s="351"/>
      <c r="AT993" s="351"/>
      <c r="AU993" s="351"/>
      <c r="AV993" s="351"/>
      <c r="AW993" s="351"/>
      <c r="AX993" s="351"/>
    </row>
    <row r="994" spans="1:50" ht="30" hidden="1" customHeight="1">
      <c r="A994" s="421">
        <v>25</v>
      </c>
      <c r="B994" s="421">
        <v>1</v>
      </c>
      <c r="C994" s="381"/>
      <c r="D994" s="382"/>
      <c r="E994" s="382"/>
      <c r="F994" s="382"/>
      <c r="G994" s="382"/>
      <c r="H994" s="382"/>
      <c r="I994" s="383"/>
      <c r="J994" s="384"/>
      <c r="K994" s="385"/>
      <c r="L994" s="385"/>
      <c r="M994" s="385"/>
      <c r="N994" s="385"/>
      <c r="O994" s="386"/>
      <c r="P994" s="387"/>
      <c r="Q994" s="388"/>
      <c r="R994" s="388"/>
      <c r="S994" s="388"/>
      <c r="T994" s="388"/>
      <c r="U994" s="388"/>
      <c r="V994" s="388"/>
      <c r="W994" s="388"/>
      <c r="X994" s="389"/>
      <c r="Y994" s="390"/>
      <c r="Z994" s="391"/>
      <c r="AA994" s="391"/>
      <c r="AB994" s="392"/>
      <c r="AC994" s="387"/>
      <c r="AD994" s="388"/>
      <c r="AE994" s="388"/>
      <c r="AF994" s="388"/>
      <c r="AG994" s="389"/>
      <c r="AH994" s="393"/>
      <c r="AI994" s="394"/>
      <c r="AJ994" s="394"/>
      <c r="AK994" s="395"/>
      <c r="AL994" s="348"/>
      <c r="AM994" s="349"/>
      <c r="AN994" s="349"/>
      <c r="AO994" s="350"/>
      <c r="AP994" s="351"/>
      <c r="AQ994" s="351"/>
      <c r="AR994" s="351"/>
      <c r="AS994" s="351"/>
      <c r="AT994" s="351"/>
      <c r="AU994" s="351"/>
      <c r="AV994" s="351"/>
      <c r="AW994" s="351"/>
      <c r="AX994" s="351"/>
    </row>
    <row r="995" spans="1:50" ht="30" hidden="1" customHeight="1">
      <c r="A995" s="421">
        <v>26</v>
      </c>
      <c r="B995" s="421">
        <v>1</v>
      </c>
      <c r="C995" s="381"/>
      <c r="D995" s="382"/>
      <c r="E995" s="382"/>
      <c r="F995" s="382"/>
      <c r="G995" s="382"/>
      <c r="H995" s="382"/>
      <c r="I995" s="383"/>
      <c r="J995" s="384"/>
      <c r="K995" s="385"/>
      <c r="L995" s="385"/>
      <c r="M995" s="385"/>
      <c r="N995" s="385"/>
      <c r="O995" s="386"/>
      <c r="P995" s="387"/>
      <c r="Q995" s="388"/>
      <c r="R995" s="388"/>
      <c r="S995" s="388"/>
      <c r="T995" s="388"/>
      <c r="U995" s="388"/>
      <c r="V995" s="388"/>
      <c r="W995" s="388"/>
      <c r="X995" s="389"/>
      <c r="Y995" s="390"/>
      <c r="Z995" s="391"/>
      <c r="AA995" s="391"/>
      <c r="AB995" s="392"/>
      <c r="AC995" s="387"/>
      <c r="AD995" s="388"/>
      <c r="AE995" s="388"/>
      <c r="AF995" s="388"/>
      <c r="AG995" s="389"/>
      <c r="AH995" s="393"/>
      <c r="AI995" s="394"/>
      <c r="AJ995" s="394"/>
      <c r="AK995" s="395"/>
      <c r="AL995" s="348"/>
      <c r="AM995" s="349"/>
      <c r="AN995" s="349"/>
      <c r="AO995" s="350"/>
      <c r="AP995" s="351"/>
      <c r="AQ995" s="351"/>
      <c r="AR995" s="351"/>
      <c r="AS995" s="351"/>
      <c r="AT995" s="351"/>
      <c r="AU995" s="351"/>
      <c r="AV995" s="351"/>
      <c r="AW995" s="351"/>
      <c r="AX995" s="351"/>
    </row>
    <row r="996" spans="1:50" ht="30" hidden="1" customHeight="1">
      <c r="A996" s="421">
        <v>27</v>
      </c>
      <c r="B996" s="421">
        <v>1</v>
      </c>
      <c r="C996" s="381"/>
      <c r="D996" s="382"/>
      <c r="E996" s="382"/>
      <c r="F996" s="382"/>
      <c r="G996" s="382"/>
      <c r="H996" s="382"/>
      <c r="I996" s="383"/>
      <c r="J996" s="384"/>
      <c r="K996" s="385"/>
      <c r="L996" s="385"/>
      <c r="M996" s="385"/>
      <c r="N996" s="385"/>
      <c r="O996" s="386"/>
      <c r="P996" s="387"/>
      <c r="Q996" s="388"/>
      <c r="R996" s="388"/>
      <c r="S996" s="388"/>
      <c r="T996" s="388"/>
      <c r="U996" s="388"/>
      <c r="V996" s="388"/>
      <c r="W996" s="388"/>
      <c r="X996" s="389"/>
      <c r="Y996" s="390"/>
      <c r="Z996" s="391"/>
      <c r="AA996" s="391"/>
      <c r="AB996" s="392"/>
      <c r="AC996" s="387"/>
      <c r="AD996" s="388"/>
      <c r="AE996" s="388"/>
      <c r="AF996" s="388"/>
      <c r="AG996" s="389"/>
      <c r="AH996" s="393"/>
      <c r="AI996" s="394"/>
      <c r="AJ996" s="394"/>
      <c r="AK996" s="395"/>
      <c r="AL996" s="348"/>
      <c r="AM996" s="349"/>
      <c r="AN996" s="349"/>
      <c r="AO996" s="350"/>
      <c r="AP996" s="351"/>
      <c r="AQ996" s="351"/>
      <c r="AR996" s="351"/>
      <c r="AS996" s="351"/>
      <c r="AT996" s="351"/>
      <c r="AU996" s="351"/>
      <c r="AV996" s="351"/>
      <c r="AW996" s="351"/>
      <c r="AX996" s="351"/>
    </row>
    <row r="997" spans="1:50" ht="30" hidden="1" customHeight="1">
      <c r="A997" s="421">
        <v>28</v>
      </c>
      <c r="B997" s="421">
        <v>1</v>
      </c>
      <c r="C997" s="381"/>
      <c r="D997" s="382"/>
      <c r="E997" s="382"/>
      <c r="F997" s="382"/>
      <c r="G997" s="382"/>
      <c r="H997" s="382"/>
      <c r="I997" s="383"/>
      <c r="J997" s="384"/>
      <c r="K997" s="385"/>
      <c r="L997" s="385"/>
      <c r="M997" s="385"/>
      <c r="N997" s="385"/>
      <c r="O997" s="386"/>
      <c r="P997" s="387"/>
      <c r="Q997" s="388"/>
      <c r="R997" s="388"/>
      <c r="S997" s="388"/>
      <c r="T997" s="388"/>
      <c r="U997" s="388"/>
      <c r="V997" s="388"/>
      <c r="W997" s="388"/>
      <c r="X997" s="389"/>
      <c r="Y997" s="390"/>
      <c r="Z997" s="391"/>
      <c r="AA997" s="391"/>
      <c r="AB997" s="392"/>
      <c r="AC997" s="387"/>
      <c r="AD997" s="388"/>
      <c r="AE997" s="388"/>
      <c r="AF997" s="388"/>
      <c r="AG997" s="389"/>
      <c r="AH997" s="393"/>
      <c r="AI997" s="394"/>
      <c r="AJ997" s="394"/>
      <c r="AK997" s="395"/>
      <c r="AL997" s="348"/>
      <c r="AM997" s="349"/>
      <c r="AN997" s="349"/>
      <c r="AO997" s="350"/>
      <c r="AP997" s="351"/>
      <c r="AQ997" s="351"/>
      <c r="AR997" s="351"/>
      <c r="AS997" s="351"/>
      <c r="AT997" s="351"/>
      <c r="AU997" s="351"/>
      <c r="AV997" s="351"/>
      <c r="AW997" s="351"/>
      <c r="AX997" s="351"/>
    </row>
    <row r="998" spans="1:50" ht="30" hidden="1" customHeight="1">
      <c r="A998" s="421">
        <v>29</v>
      </c>
      <c r="B998" s="421">
        <v>1</v>
      </c>
      <c r="C998" s="381"/>
      <c r="D998" s="382"/>
      <c r="E998" s="382"/>
      <c r="F998" s="382"/>
      <c r="G998" s="382"/>
      <c r="H998" s="382"/>
      <c r="I998" s="383"/>
      <c r="J998" s="384"/>
      <c r="K998" s="385"/>
      <c r="L998" s="385"/>
      <c r="M998" s="385"/>
      <c r="N998" s="385"/>
      <c r="O998" s="386"/>
      <c r="P998" s="387"/>
      <c r="Q998" s="388"/>
      <c r="R998" s="388"/>
      <c r="S998" s="388"/>
      <c r="T998" s="388"/>
      <c r="U998" s="388"/>
      <c r="V998" s="388"/>
      <c r="W998" s="388"/>
      <c r="X998" s="389"/>
      <c r="Y998" s="390"/>
      <c r="Z998" s="391"/>
      <c r="AA998" s="391"/>
      <c r="AB998" s="392"/>
      <c r="AC998" s="387"/>
      <c r="AD998" s="388"/>
      <c r="AE998" s="388"/>
      <c r="AF998" s="388"/>
      <c r="AG998" s="389"/>
      <c r="AH998" s="393"/>
      <c r="AI998" s="394"/>
      <c r="AJ998" s="394"/>
      <c r="AK998" s="395"/>
      <c r="AL998" s="348"/>
      <c r="AM998" s="349"/>
      <c r="AN998" s="349"/>
      <c r="AO998" s="350"/>
      <c r="AP998" s="351"/>
      <c r="AQ998" s="351"/>
      <c r="AR998" s="351"/>
      <c r="AS998" s="351"/>
      <c r="AT998" s="351"/>
      <c r="AU998" s="351"/>
      <c r="AV998" s="351"/>
      <c r="AW998" s="351"/>
      <c r="AX998" s="351"/>
    </row>
    <row r="999" spans="1:50" ht="30" hidden="1" customHeight="1">
      <c r="A999" s="421">
        <v>30</v>
      </c>
      <c r="B999" s="42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338</v>
      </c>
      <c r="AD1002" s="149"/>
      <c r="AE1002" s="149"/>
      <c r="AF1002" s="149"/>
      <c r="AG1002" s="149"/>
      <c r="AH1002" s="368" t="s">
        <v>367</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customHeight="1">
      <c r="A1003" s="421">
        <v>1</v>
      </c>
      <c r="B1003" s="421">
        <v>1</v>
      </c>
      <c r="C1003" s="363" t="s">
        <v>716</v>
      </c>
      <c r="D1003" s="352"/>
      <c r="E1003" s="352"/>
      <c r="F1003" s="352"/>
      <c r="G1003" s="352"/>
      <c r="H1003" s="352"/>
      <c r="I1003" s="352"/>
      <c r="J1003" s="353">
        <v>2060001026037</v>
      </c>
      <c r="K1003" s="354"/>
      <c r="L1003" s="354"/>
      <c r="M1003" s="354"/>
      <c r="N1003" s="354"/>
      <c r="O1003" s="354"/>
      <c r="P1003" s="364" t="s">
        <v>717</v>
      </c>
      <c r="Q1003" s="355"/>
      <c r="R1003" s="355"/>
      <c r="S1003" s="355"/>
      <c r="T1003" s="355"/>
      <c r="U1003" s="355"/>
      <c r="V1003" s="355"/>
      <c r="W1003" s="355"/>
      <c r="X1003" s="355"/>
      <c r="Y1003" s="356">
        <v>195</v>
      </c>
      <c r="Z1003" s="357"/>
      <c r="AA1003" s="357"/>
      <c r="AB1003" s="358"/>
      <c r="AC1003" s="359" t="s">
        <v>379</v>
      </c>
      <c r="AD1003" s="360"/>
      <c r="AE1003" s="360"/>
      <c r="AF1003" s="360"/>
      <c r="AG1003" s="360"/>
      <c r="AH1003" s="361"/>
      <c r="AI1003" s="362"/>
      <c r="AJ1003" s="362"/>
      <c r="AK1003" s="362"/>
      <c r="AL1003" s="348"/>
      <c r="AM1003" s="349"/>
      <c r="AN1003" s="349"/>
      <c r="AO1003" s="350"/>
      <c r="AP1003" s="351"/>
      <c r="AQ1003" s="351"/>
      <c r="AR1003" s="351"/>
      <c r="AS1003" s="351"/>
      <c r="AT1003" s="351"/>
      <c r="AU1003" s="351"/>
      <c r="AV1003" s="351"/>
      <c r="AW1003" s="351"/>
      <c r="AX1003" s="351"/>
    </row>
    <row r="1004" spans="1:50" ht="40.5" customHeight="1">
      <c r="A1004" s="421">
        <v>2</v>
      </c>
      <c r="B1004" s="421">
        <v>1</v>
      </c>
      <c r="C1004" s="363" t="s">
        <v>718</v>
      </c>
      <c r="D1004" s="352"/>
      <c r="E1004" s="352"/>
      <c r="F1004" s="352"/>
      <c r="G1004" s="352"/>
      <c r="H1004" s="352"/>
      <c r="I1004" s="352"/>
      <c r="J1004" s="353">
        <v>5010005007398</v>
      </c>
      <c r="K1004" s="354"/>
      <c r="L1004" s="354"/>
      <c r="M1004" s="354"/>
      <c r="N1004" s="354"/>
      <c r="O1004" s="354"/>
      <c r="P1004" s="364" t="s">
        <v>719</v>
      </c>
      <c r="Q1004" s="355"/>
      <c r="R1004" s="355"/>
      <c r="S1004" s="355"/>
      <c r="T1004" s="355"/>
      <c r="U1004" s="355"/>
      <c r="V1004" s="355"/>
      <c r="W1004" s="355"/>
      <c r="X1004" s="355"/>
      <c r="Y1004" s="356">
        <v>119</v>
      </c>
      <c r="Z1004" s="357"/>
      <c r="AA1004" s="357"/>
      <c r="AB1004" s="358"/>
      <c r="AC1004" s="359" t="s">
        <v>379</v>
      </c>
      <c r="AD1004" s="360"/>
      <c r="AE1004" s="360"/>
      <c r="AF1004" s="360"/>
      <c r="AG1004" s="360"/>
      <c r="AH1004" s="361"/>
      <c r="AI1004" s="362"/>
      <c r="AJ1004" s="362"/>
      <c r="AK1004" s="362"/>
      <c r="AL1004" s="348"/>
      <c r="AM1004" s="349"/>
      <c r="AN1004" s="349"/>
      <c r="AO1004" s="350"/>
      <c r="AP1004" s="351"/>
      <c r="AQ1004" s="351"/>
      <c r="AR1004" s="351"/>
      <c r="AS1004" s="351"/>
      <c r="AT1004" s="351"/>
      <c r="AU1004" s="351"/>
      <c r="AV1004" s="351"/>
      <c r="AW1004" s="351"/>
      <c r="AX1004" s="351"/>
    </row>
    <row r="1005" spans="1:50" ht="30" customHeight="1">
      <c r="A1005" s="421">
        <v>3</v>
      </c>
      <c r="B1005" s="421">
        <v>1</v>
      </c>
      <c r="C1005" s="363" t="s">
        <v>718</v>
      </c>
      <c r="D1005" s="352"/>
      <c r="E1005" s="352"/>
      <c r="F1005" s="352"/>
      <c r="G1005" s="352"/>
      <c r="H1005" s="352"/>
      <c r="I1005" s="352"/>
      <c r="J1005" s="353">
        <v>5010005007398</v>
      </c>
      <c r="K1005" s="354"/>
      <c r="L1005" s="354"/>
      <c r="M1005" s="354"/>
      <c r="N1005" s="354"/>
      <c r="O1005" s="354"/>
      <c r="P1005" s="364" t="s">
        <v>717</v>
      </c>
      <c r="Q1005" s="355"/>
      <c r="R1005" s="355"/>
      <c r="S1005" s="355"/>
      <c r="T1005" s="355"/>
      <c r="U1005" s="355"/>
      <c r="V1005" s="355"/>
      <c r="W1005" s="355"/>
      <c r="X1005" s="355"/>
      <c r="Y1005" s="356">
        <v>11</v>
      </c>
      <c r="Z1005" s="357"/>
      <c r="AA1005" s="357"/>
      <c r="AB1005" s="358"/>
      <c r="AC1005" s="359" t="s">
        <v>379</v>
      </c>
      <c r="AD1005" s="360"/>
      <c r="AE1005" s="360"/>
      <c r="AF1005" s="360"/>
      <c r="AG1005" s="360"/>
      <c r="AH1005" s="361"/>
      <c r="AI1005" s="362"/>
      <c r="AJ1005" s="362"/>
      <c r="AK1005" s="362"/>
      <c r="AL1005" s="348"/>
      <c r="AM1005" s="349"/>
      <c r="AN1005" s="349"/>
      <c r="AO1005" s="350"/>
      <c r="AP1005" s="351"/>
      <c r="AQ1005" s="351"/>
      <c r="AR1005" s="351"/>
      <c r="AS1005" s="351"/>
      <c r="AT1005" s="351"/>
      <c r="AU1005" s="351"/>
      <c r="AV1005" s="351"/>
      <c r="AW1005" s="351"/>
      <c r="AX1005" s="351"/>
    </row>
    <row r="1006" spans="1:50" ht="40.5" customHeight="1">
      <c r="A1006" s="421">
        <v>4</v>
      </c>
      <c r="B1006" s="421">
        <v>1</v>
      </c>
      <c r="C1006" s="363" t="s">
        <v>720</v>
      </c>
      <c r="D1006" s="352"/>
      <c r="E1006" s="352"/>
      <c r="F1006" s="352"/>
      <c r="G1006" s="352"/>
      <c r="H1006" s="352"/>
      <c r="I1006" s="352"/>
      <c r="J1006" s="353">
        <v>4010005002383</v>
      </c>
      <c r="K1006" s="354"/>
      <c r="L1006" s="354"/>
      <c r="M1006" s="354"/>
      <c r="N1006" s="354"/>
      <c r="O1006" s="354"/>
      <c r="P1006" s="364" t="s">
        <v>719</v>
      </c>
      <c r="Q1006" s="355"/>
      <c r="R1006" s="355"/>
      <c r="S1006" s="355"/>
      <c r="T1006" s="355"/>
      <c r="U1006" s="355"/>
      <c r="V1006" s="355"/>
      <c r="W1006" s="355"/>
      <c r="X1006" s="355"/>
      <c r="Y1006" s="356">
        <v>48</v>
      </c>
      <c r="Z1006" s="357"/>
      <c r="AA1006" s="357"/>
      <c r="AB1006" s="358"/>
      <c r="AC1006" s="359" t="s">
        <v>376</v>
      </c>
      <c r="AD1006" s="360"/>
      <c r="AE1006" s="360"/>
      <c r="AF1006" s="360"/>
      <c r="AG1006" s="360"/>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customHeight="1">
      <c r="A1007" s="421">
        <v>5</v>
      </c>
      <c r="B1007" s="421">
        <v>1</v>
      </c>
      <c r="C1007" s="363" t="s">
        <v>720</v>
      </c>
      <c r="D1007" s="352"/>
      <c r="E1007" s="352"/>
      <c r="F1007" s="352"/>
      <c r="G1007" s="352"/>
      <c r="H1007" s="352"/>
      <c r="I1007" s="352"/>
      <c r="J1007" s="353">
        <v>4010005002383</v>
      </c>
      <c r="K1007" s="354"/>
      <c r="L1007" s="354"/>
      <c r="M1007" s="354"/>
      <c r="N1007" s="354"/>
      <c r="O1007" s="354"/>
      <c r="P1007" s="364" t="s">
        <v>717</v>
      </c>
      <c r="Q1007" s="355"/>
      <c r="R1007" s="355"/>
      <c r="S1007" s="355"/>
      <c r="T1007" s="355"/>
      <c r="U1007" s="355"/>
      <c r="V1007" s="355"/>
      <c r="W1007" s="355"/>
      <c r="X1007" s="355"/>
      <c r="Y1007" s="356">
        <v>10</v>
      </c>
      <c r="Z1007" s="357"/>
      <c r="AA1007" s="357"/>
      <c r="AB1007" s="358"/>
      <c r="AC1007" s="359" t="s">
        <v>376</v>
      </c>
      <c r="AD1007" s="360"/>
      <c r="AE1007" s="360"/>
      <c r="AF1007" s="360"/>
      <c r="AG1007" s="360"/>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41.15" customHeight="1">
      <c r="A1008" s="421">
        <v>6</v>
      </c>
      <c r="B1008" s="421">
        <v>1</v>
      </c>
      <c r="C1008" s="363" t="s">
        <v>721</v>
      </c>
      <c r="D1008" s="352"/>
      <c r="E1008" s="352"/>
      <c r="F1008" s="352"/>
      <c r="G1008" s="352"/>
      <c r="H1008" s="352"/>
      <c r="I1008" s="352"/>
      <c r="J1008" s="353">
        <v>5140005004060</v>
      </c>
      <c r="K1008" s="354"/>
      <c r="L1008" s="354"/>
      <c r="M1008" s="354"/>
      <c r="N1008" s="354"/>
      <c r="O1008" s="354"/>
      <c r="P1008" s="364" t="s">
        <v>719</v>
      </c>
      <c r="Q1008" s="355"/>
      <c r="R1008" s="355"/>
      <c r="S1008" s="355"/>
      <c r="T1008" s="355"/>
      <c r="U1008" s="355"/>
      <c r="V1008" s="355"/>
      <c r="W1008" s="355"/>
      <c r="X1008" s="355"/>
      <c r="Y1008" s="356">
        <v>62</v>
      </c>
      <c r="Z1008" s="357"/>
      <c r="AA1008" s="357"/>
      <c r="AB1008" s="358"/>
      <c r="AC1008" s="359" t="s">
        <v>379</v>
      </c>
      <c r="AD1008" s="360"/>
      <c r="AE1008" s="360"/>
      <c r="AF1008" s="360"/>
      <c r="AG1008" s="360"/>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customHeight="1">
      <c r="A1009" s="421">
        <v>7</v>
      </c>
      <c r="B1009" s="421">
        <v>1</v>
      </c>
      <c r="C1009" s="363" t="s">
        <v>722</v>
      </c>
      <c r="D1009" s="352"/>
      <c r="E1009" s="352"/>
      <c r="F1009" s="352"/>
      <c r="G1009" s="352"/>
      <c r="H1009" s="352"/>
      <c r="I1009" s="352"/>
      <c r="J1009" s="353">
        <v>5050005005266</v>
      </c>
      <c r="K1009" s="354"/>
      <c r="L1009" s="354"/>
      <c r="M1009" s="354"/>
      <c r="N1009" s="354"/>
      <c r="O1009" s="354"/>
      <c r="P1009" s="364" t="s">
        <v>717</v>
      </c>
      <c r="Q1009" s="355"/>
      <c r="R1009" s="355"/>
      <c r="S1009" s="355"/>
      <c r="T1009" s="355"/>
      <c r="U1009" s="355"/>
      <c r="V1009" s="355"/>
      <c r="W1009" s="355"/>
      <c r="X1009" s="355"/>
      <c r="Y1009" s="356">
        <v>10</v>
      </c>
      <c r="Z1009" s="357"/>
      <c r="AA1009" s="357"/>
      <c r="AB1009" s="358"/>
      <c r="AC1009" s="359" t="s">
        <v>379</v>
      </c>
      <c r="AD1009" s="360"/>
      <c r="AE1009" s="360"/>
      <c r="AF1009" s="360"/>
      <c r="AG1009" s="360"/>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customHeight="1">
      <c r="A1010" s="421">
        <v>8</v>
      </c>
      <c r="B1010" s="421">
        <v>1</v>
      </c>
      <c r="C1010" s="363" t="s">
        <v>722</v>
      </c>
      <c r="D1010" s="352"/>
      <c r="E1010" s="352"/>
      <c r="F1010" s="352"/>
      <c r="G1010" s="352"/>
      <c r="H1010" s="352"/>
      <c r="I1010" s="352"/>
      <c r="J1010" s="353">
        <v>5050005005266</v>
      </c>
      <c r="K1010" s="354"/>
      <c r="L1010" s="354"/>
      <c r="M1010" s="354"/>
      <c r="N1010" s="354"/>
      <c r="O1010" s="354"/>
      <c r="P1010" s="364" t="s">
        <v>717</v>
      </c>
      <c r="Q1010" s="355"/>
      <c r="R1010" s="355"/>
      <c r="S1010" s="355"/>
      <c r="T1010" s="355"/>
      <c r="U1010" s="355"/>
      <c r="V1010" s="355"/>
      <c r="W1010" s="355"/>
      <c r="X1010" s="355"/>
      <c r="Y1010" s="356">
        <v>5</v>
      </c>
      <c r="Z1010" s="357"/>
      <c r="AA1010" s="357"/>
      <c r="AB1010" s="358"/>
      <c r="AC1010" s="359" t="s">
        <v>379</v>
      </c>
      <c r="AD1010" s="360"/>
      <c r="AE1010" s="360"/>
      <c r="AF1010" s="360"/>
      <c r="AG1010" s="360"/>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customHeight="1">
      <c r="A1011" s="421">
        <v>9</v>
      </c>
      <c r="B1011" s="421">
        <v>1</v>
      </c>
      <c r="C1011" s="363" t="s">
        <v>723</v>
      </c>
      <c r="D1011" s="352"/>
      <c r="E1011" s="352"/>
      <c r="F1011" s="352"/>
      <c r="G1011" s="352"/>
      <c r="H1011" s="352"/>
      <c r="I1011" s="352"/>
      <c r="J1011" s="353">
        <v>5120005010077</v>
      </c>
      <c r="K1011" s="354"/>
      <c r="L1011" s="354"/>
      <c r="M1011" s="354"/>
      <c r="N1011" s="354"/>
      <c r="O1011" s="354"/>
      <c r="P1011" s="364" t="s">
        <v>724</v>
      </c>
      <c r="Q1011" s="355"/>
      <c r="R1011" s="355"/>
      <c r="S1011" s="355"/>
      <c r="T1011" s="355"/>
      <c r="U1011" s="355"/>
      <c r="V1011" s="355"/>
      <c r="W1011" s="355"/>
      <c r="X1011" s="355"/>
      <c r="Y1011" s="356">
        <v>10</v>
      </c>
      <c r="Z1011" s="357"/>
      <c r="AA1011" s="357"/>
      <c r="AB1011" s="358"/>
      <c r="AC1011" s="359" t="s">
        <v>379</v>
      </c>
      <c r="AD1011" s="360"/>
      <c r="AE1011" s="360"/>
      <c r="AF1011" s="360"/>
      <c r="AG1011" s="360"/>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customHeight="1">
      <c r="A1012" s="421">
        <v>10</v>
      </c>
      <c r="B1012" s="421">
        <v>1</v>
      </c>
      <c r="C1012" s="363" t="s">
        <v>725</v>
      </c>
      <c r="D1012" s="352"/>
      <c r="E1012" s="352"/>
      <c r="F1012" s="352"/>
      <c r="G1012" s="352"/>
      <c r="H1012" s="352"/>
      <c r="I1012" s="352"/>
      <c r="J1012" s="353">
        <v>4270005002614</v>
      </c>
      <c r="K1012" s="354"/>
      <c r="L1012" s="354"/>
      <c r="M1012" s="354"/>
      <c r="N1012" s="354"/>
      <c r="O1012" s="354"/>
      <c r="P1012" s="364" t="s">
        <v>724</v>
      </c>
      <c r="Q1012" s="355"/>
      <c r="R1012" s="355"/>
      <c r="S1012" s="355"/>
      <c r="T1012" s="355"/>
      <c r="U1012" s="355"/>
      <c r="V1012" s="355"/>
      <c r="W1012" s="355"/>
      <c r="X1012" s="355"/>
      <c r="Y1012" s="356">
        <v>8</v>
      </c>
      <c r="Z1012" s="357"/>
      <c r="AA1012" s="357"/>
      <c r="AB1012" s="358"/>
      <c r="AC1012" s="359" t="s">
        <v>379</v>
      </c>
      <c r="AD1012" s="360"/>
      <c r="AE1012" s="360"/>
      <c r="AF1012" s="360"/>
      <c r="AG1012" s="360"/>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41.5" customHeight="1">
      <c r="A1013" s="421">
        <v>11</v>
      </c>
      <c r="B1013" s="421">
        <v>1</v>
      </c>
      <c r="C1013" s="372" t="s">
        <v>726</v>
      </c>
      <c r="D1013" s="373"/>
      <c r="E1013" s="373"/>
      <c r="F1013" s="373"/>
      <c r="G1013" s="373"/>
      <c r="H1013" s="373"/>
      <c r="I1013" s="374"/>
      <c r="J1013" s="375">
        <v>6010905002126</v>
      </c>
      <c r="K1013" s="376"/>
      <c r="L1013" s="376"/>
      <c r="M1013" s="376"/>
      <c r="N1013" s="376"/>
      <c r="O1013" s="377"/>
      <c r="P1013" s="378" t="s">
        <v>724</v>
      </c>
      <c r="Q1013" s="379"/>
      <c r="R1013" s="379"/>
      <c r="S1013" s="379"/>
      <c r="T1013" s="379"/>
      <c r="U1013" s="379"/>
      <c r="V1013" s="379"/>
      <c r="W1013" s="379"/>
      <c r="X1013" s="380"/>
      <c r="Y1013" s="356">
        <v>7</v>
      </c>
      <c r="Z1013" s="357"/>
      <c r="AA1013" s="357"/>
      <c r="AB1013" s="358"/>
      <c r="AC1013" s="359" t="s">
        <v>379</v>
      </c>
      <c r="AD1013" s="360"/>
      <c r="AE1013" s="360"/>
      <c r="AF1013" s="360"/>
      <c r="AG1013" s="360"/>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customHeight="1">
      <c r="A1014" s="421">
        <v>12</v>
      </c>
      <c r="B1014" s="421">
        <v>1</v>
      </c>
      <c r="C1014" s="372" t="s">
        <v>727</v>
      </c>
      <c r="D1014" s="373"/>
      <c r="E1014" s="373"/>
      <c r="F1014" s="373"/>
      <c r="G1014" s="373"/>
      <c r="H1014" s="373"/>
      <c r="I1014" s="374"/>
      <c r="J1014" s="375">
        <v>5012405001567</v>
      </c>
      <c r="K1014" s="376"/>
      <c r="L1014" s="376"/>
      <c r="M1014" s="376"/>
      <c r="N1014" s="376"/>
      <c r="O1014" s="377"/>
      <c r="P1014" s="378" t="s">
        <v>724</v>
      </c>
      <c r="Q1014" s="379"/>
      <c r="R1014" s="379"/>
      <c r="S1014" s="379"/>
      <c r="T1014" s="379"/>
      <c r="U1014" s="379"/>
      <c r="V1014" s="379"/>
      <c r="W1014" s="379"/>
      <c r="X1014" s="380"/>
      <c r="Y1014" s="356">
        <v>4</v>
      </c>
      <c r="Z1014" s="357"/>
      <c r="AA1014" s="357"/>
      <c r="AB1014" s="358"/>
      <c r="AC1014" s="359" t="s">
        <v>379</v>
      </c>
      <c r="AD1014" s="360"/>
      <c r="AE1014" s="360"/>
      <c r="AF1014" s="360"/>
      <c r="AG1014" s="360"/>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40" customHeight="1">
      <c r="A1015" s="421">
        <v>13</v>
      </c>
      <c r="B1015" s="421">
        <v>1</v>
      </c>
      <c r="C1015" s="372" t="s">
        <v>728</v>
      </c>
      <c r="D1015" s="373"/>
      <c r="E1015" s="373"/>
      <c r="F1015" s="373"/>
      <c r="G1015" s="373"/>
      <c r="H1015" s="373"/>
      <c r="I1015" s="374"/>
      <c r="J1015" s="375">
        <v>9130005006665</v>
      </c>
      <c r="K1015" s="376"/>
      <c r="L1015" s="376"/>
      <c r="M1015" s="376"/>
      <c r="N1015" s="376"/>
      <c r="O1015" s="377"/>
      <c r="P1015" s="378" t="s">
        <v>724</v>
      </c>
      <c r="Q1015" s="379"/>
      <c r="R1015" s="379"/>
      <c r="S1015" s="379"/>
      <c r="T1015" s="379"/>
      <c r="U1015" s="379"/>
      <c r="V1015" s="379"/>
      <c r="W1015" s="379"/>
      <c r="X1015" s="380"/>
      <c r="Y1015" s="356">
        <v>3</v>
      </c>
      <c r="Z1015" s="357"/>
      <c r="AA1015" s="357"/>
      <c r="AB1015" s="358"/>
      <c r="AC1015" s="359" t="s">
        <v>379</v>
      </c>
      <c r="AD1015" s="360"/>
      <c r="AE1015" s="360"/>
      <c r="AF1015" s="360"/>
      <c r="AG1015" s="360"/>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c r="A1016" s="421">
        <v>14</v>
      </c>
      <c r="B1016" s="421">
        <v>1</v>
      </c>
      <c r="C1016" s="372" t="s">
        <v>729</v>
      </c>
      <c r="D1016" s="373"/>
      <c r="E1016" s="373"/>
      <c r="F1016" s="373"/>
      <c r="G1016" s="373"/>
      <c r="H1016" s="373"/>
      <c r="I1016" s="374"/>
      <c r="J1016" s="375">
        <v>3130005005532</v>
      </c>
      <c r="K1016" s="376"/>
      <c r="L1016" s="376"/>
      <c r="M1016" s="376"/>
      <c r="N1016" s="376"/>
      <c r="O1016" s="377"/>
      <c r="P1016" s="378" t="s">
        <v>719</v>
      </c>
      <c r="Q1016" s="379"/>
      <c r="R1016" s="379"/>
      <c r="S1016" s="379"/>
      <c r="T1016" s="379"/>
      <c r="U1016" s="379"/>
      <c r="V1016" s="379"/>
      <c r="W1016" s="379"/>
      <c r="X1016" s="380"/>
      <c r="Y1016" s="356">
        <v>2</v>
      </c>
      <c r="Z1016" s="357"/>
      <c r="AA1016" s="357"/>
      <c r="AB1016" s="358"/>
      <c r="AC1016" s="359" t="s">
        <v>379</v>
      </c>
      <c r="AD1016" s="360"/>
      <c r="AE1016" s="360"/>
      <c r="AF1016" s="360"/>
      <c r="AG1016" s="360"/>
      <c r="AH1016" s="346"/>
      <c r="AI1016" s="347"/>
      <c r="AJ1016" s="347"/>
      <c r="AK1016" s="347"/>
      <c r="AL1016" s="348"/>
      <c r="AM1016" s="349"/>
      <c r="AN1016" s="349"/>
      <c r="AO1016" s="350"/>
      <c r="AP1016" s="351" t="s">
        <v>714</v>
      </c>
      <c r="AQ1016" s="351"/>
      <c r="AR1016" s="351"/>
      <c r="AS1016" s="351"/>
      <c r="AT1016" s="351"/>
      <c r="AU1016" s="351"/>
      <c r="AV1016" s="351"/>
      <c r="AW1016" s="351"/>
      <c r="AX1016" s="351"/>
    </row>
    <row r="1017" spans="1:50" ht="30" hidden="1" customHeight="1">
      <c r="A1017" s="421">
        <v>15</v>
      </c>
      <c r="B1017" s="421">
        <v>1</v>
      </c>
      <c r="C1017" s="363" t="s">
        <v>730</v>
      </c>
      <c r="D1017" s="352"/>
      <c r="E1017" s="352"/>
      <c r="F1017" s="352"/>
      <c r="G1017" s="352"/>
      <c r="H1017" s="352"/>
      <c r="I1017" s="352"/>
      <c r="J1017" s="353">
        <v>5100001020627</v>
      </c>
      <c r="K1017" s="354"/>
      <c r="L1017" s="354"/>
      <c r="M1017" s="354"/>
      <c r="N1017" s="354"/>
      <c r="O1017" s="354"/>
      <c r="P1017" s="364" t="s">
        <v>717</v>
      </c>
      <c r="Q1017" s="355"/>
      <c r="R1017" s="355"/>
      <c r="S1017" s="355"/>
      <c r="T1017" s="355"/>
      <c r="U1017" s="355"/>
      <c r="V1017" s="355"/>
      <c r="W1017" s="355"/>
      <c r="X1017" s="355"/>
      <c r="Y1017" s="356">
        <v>0</v>
      </c>
      <c r="Z1017" s="357"/>
      <c r="AA1017" s="357"/>
      <c r="AB1017" s="358"/>
      <c r="AC1017" s="359" t="s">
        <v>379</v>
      </c>
      <c r="AD1017" s="360"/>
      <c r="AE1017" s="360"/>
      <c r="AF1017" s="360"/>
      <c r="AG1017" s="360"/>
      <c r="AH1017" s="346"/>
      <c r="AI1017" s="347"/>
      <c r="AJ1017" s="347"/>
      <c r="AK1017" s="347"/>
      <c r="AL1017" s="348"/>
      <c r="AM1017" s="349"/>
      <c r="AN1017" s="349"/>
      <c r="AO1017" s="350"/>
      <c r="AP1017" s="351" t="s">
        <v>714</v>
      </c>
      <c r="AQ1017" s="351"/>
      <c r="AR1017" s="351"/>
      <c r="AS1017" s="351"/>
      <c r="AT1017" s="351"/>
      <c r="AU1017" s="351"/>
      <c r="AV1017" s="351"/>
      <c r="AW1017" s="351"/>
      <c r="AX1017" s="351"/>
    </row>
    <row r="1018" spans="1:50" ht="30" hidden="1" customHeight="1">
      <c r="A1018" s="421">
        <v>16</v>
      </c>
      <c r="B1018" s="42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c r="A1019" s="421">
        <v>17</v>
      </c>
      <c r="B1019" s="42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c r="A1020" s="421">
        <v>18</v>
      </c>
      <c r="B1020" s="42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c r="A1021" s="421">
        <v>19</v>
      </c>
      <c r="B1021" s="42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c r="A1022" s="421">
        <v>20</v>
      </c>
      <c r="B1022" s="42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c r="A1023" s="421">
        <v>21</v>
      </c>
      <c r="B1023" s="42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c r="A1024" s="421">
        <v>22</v>
      </c>
      <c r="B1024" s="42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c r="A1025" s="421">
        <v>23</v>
      </c>
      <c r="B1025" s="42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c r="A1026" s="421">
        <v>24</v>
      </c>
      <c r="B1026" s="42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c r="A1027" s="421">
        <v>25</v>
      </c>
      <c r="B1027" s="42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c r="A1028" s="421">
        <v>26</v>
      </c>
      <c r="B1028" s="42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c r="A1029" s="421">
        <v>27</v>
      </c>
      <c r="B1029" s="42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c r="A1030" s="421">
        <v>28</v>
      </c>
      <c r="B1030" s="42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c r="A1031" s="421">
        <v>29</v>
      </c>
      <c r="B1031" s="42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c r="A1032" s="421">
        <v>30</v>
      </c>
      <c r="B1032" s="42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338</v>
      </c>
      <c r="AD1035" s="149"/>
      <c r="AE1035" s="149"/>
      <c r="AF1035" s="149"/>
      <c r="AG1035" s="149"/>
      <c r="AH1035" s="368" t="s">
        <v>367</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421">
        <v>1</v>
      </c>
      <c r="B1036" s="42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60"/>
      <c r="AE1036" s="360"/>
      <c r="AF1036" s="360"/>
      <c r="AG1036" s="360"/>
      <c r="AH1036" s="361"/>
      <c r="AI1036" s="362"/>
      <c r="AJ1036" s="362"/>
      <c r="AK1036" s="362"/>
      <c r="AL1036" s="348"/>
      <c r="AM1036" s="349"/>
      <c r="AN1036" s="349"/>
      <c r="AO1036" s="350"/>
      <c r="AP1036" s="351"/>
      <c r="AQ1036" s="351"/>
      <c r="AR1036" s="351"/>
      <c r="AS1036" s="351"/>
      <c r="AT1036" s="351"/>
      <c r="AU1036" s="351"/>
      <c r="AV1036" s="351"/>
      <c r="AW1036" s="351"/>
      <c r="AX1036" s="351"/>
    </row>
    <row r="1037" spans="1:50" ht="30" hidden="1" customHeight="1">
      <c r="A1037" s="421">
        <v>2</v>
      </c>
      <c r="B1037" s="42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1"/>
      <c r="AI1037" s="362"/>
      <c r="AJ1037" s="362"/>
      <c r="AK1037" s="362"/>
      <c r="AL1037" s="348"/>
      <c r="AM1037" s="349"/>
      <c r="AN1037" s="349"/>
      <c r="AO1037" s="350"/>
      <c r="AP1037" s="351"/>
      <c r="AQ1037" s="351"/>
      <c r="AR1037" s="351"/>
      <c r="AS1037" s="351"/>
      <c r="AT1037" s="351"/>
      <c r="AU1037" s="351"/>
      <c r="AV1037" s="351"/>
      <c r="AW1037" s="351"/>
      <c r="AX1037" s="351"/>
    </row>
    <row r="1038" spans="1:50" ht="30" hidden="1" customHeight="1">
      <c r="A1038" s="421">
        <v>3</v>
      </c>
      <c r="B1038" s="421">
        <v>1</v>
      </c>
      <c r="C1038" s="363"/>
      <c r="D1038" s="352"/>
      <c r="E1038" s="352"/>
      <c r="F1038" s="352"/>
      <c r="G1038" s="352"/>
      <c r="H1038" s="352"/>
      <c r="I1038" s="352"/>
      <c r="J1038" s="353"/>
      <c r="K1038" s="354"/>
      <c r="L1038" s="354"/>
      <c r="M1038" s="354"/>
      <c r="N1038" s="354"/>
      <c r="O1038" s="354"/>
      <c r="P1038" s="364"/>
      <c r="Q1038" s="355"/>
      <c r="R1038" s="355"/>
      <c r="S1038" s="355"/>
      <c r="T1038" s="355"/>
      <c r="U1038" s="355"/>
      <c r="V1038" s="355"/>
      <c r="W1038" s="355"/>
      <c r="X1038" s="355"/>
      <c r="Y1038" s="356"/>
      <c r="Z1038" s="357"/>
      <c r="AA1038" s="357"/>
      <c r="AB1038" s="358"/>
      <c r="AC1038" s="359"/>
      <c r="AD1038" s="359"/>
      <c r="AE1038" s="359"/>
      <c r="AF1038" s="359"/>
      <c r="AG1038" s="359"/>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c r="A1039" s="421">
        <v>4</v>
      </c>
      <c r="B1039" s="421">
        <v>1</v>
      </c>
      <c r="C1039" s="363"/>
      <c r="D1039" s="352"/>
      <c r="E1039" s="352"/>
      <c r="F1039" s="352"/>
      <c r="G1039" s="352"/>
      <c r="H1039" s="352"/>
      <c r="I1039" s="352"/>
      <c r="J1039" s="353"/>
      <c r="K1039" s="354"/>
      <c r="L1039" s="354"/>
      <c r="M1039" s="354"/>
      <c r="N1039" s="354"/>
      <c r="O1039" s="354"/>
      <c r="P1039" s="364"/>
      <c r="Q1039" s="355"/>
      <c r="R1039" s="355"/>
      <c r="S1039" s="355"/>
      <c r="T1039" s="355"/>
      <c r="U1039" s="355"/>
      <c r="V1039" s="355"/>
      <c r="W1039" s="355"/>
      <c r="X1039" s="355"/>
      <c r="Y1039" s="356"/>
      <c r="Z1039" s="357"/>
      <c r="AA1039" s="357"/>
      <c r="AB1039" s="358"/>
      <c r="AC1039" s="359"/>
      <c r="AD1039" s="359"/>
      <c r="AE1039" s="359"/>
      <c r="AF1039" s="359"/>
      <c r="AG1039" s="359"/>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c r="A1040" s="421">
        <v>5</v>
      </c>
      <c r="B1040" s="42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c r="A1041" s="421">
        <v>6</v>
      </c>
      <c r="B1041" s="42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c r="A1042" s="421">
        <v>7</v>
      </c>
      <c r="B1042" s="42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c r="A1043" s="421">
        <v>8</v>
      </c>
      <c r="B1043" s="42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c r="A1044" s="421">
        <v>9</v>
      </c>
      <c r="B1044" s="42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c r="A1045" s="421">
        <v>10</v>
      </c>
      <c r="B1045" s="42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c r="A1046" s="421">
        <v>11</v>
      </c>
      <c r="B1046" s="42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c r="A1047" s="421">
        <v>12</v>
      </c>
      <c r="B1047" s="42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c r="A1048" s="421">
        <v>13</v>
      </c>
      <c r="B1048" s="42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c r="A1049" s="421">
        <v>14</v>
      </c>
      <c r="B1049" s="42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c r="A1050" s="421">
        <v>15</v>
      </c>
      <c r="B1050" s="42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c r="A1051" s="421">
        <v>16</v>
      </c>
      <c r="B1051" s="42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c r="A1052" s="421">
        <v>17</v>
      </c>
      <c r="B1052" s="42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c r="A1053" s="421">
        <v>18</v>
      </c>
      <c r="B1053" s="42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c r="A1054" s="421">
        <v>19</v>
      </c>
      <c r="B1054" s="42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c r="A1055" s="421">
        <v>20</v>
      </c>
      <c r="B1055" s="42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c r="A1056" s="421">
        <v>21</v>
      </c>
      <c r="B1056" s="42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c r="A1057" s="421">
        <v>22</v>
      </c>
      <c r="B1057" s="42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c r="A1058" s="421">
        <v>23</v>
      </c>
      <c r="B1058" s="42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c r="A1059" s="421">
        <v>24</v>
      </c>
      <c r="B1059" s="42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c r="A1060" s="421">
        <v>25</v>
      </c>
      <c r="B1060" s="42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c r="A1061" s="421">
        <v>26</v>
      </c>
      <c r="B1061" s="42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c r="A1062" s="421">
        <v>27</v>
      </c>
      <c r="B1062" s="42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c r="A1063" s="421">
        <v>28</v>
      </c>
      <c r="B1063" s="42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c r="A1064" s="421">
        <v>29</v>
      </c>
      <c r="B1064" s="42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c r="A1065" s="421">
        <v>30</v>
      </c>
      <c r="B1065" s="42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338</v>
      </c>
      <c r="AD1068" s="149"/>
      <c r="AE1068" s="149"/>
      <c r="AF1068" s="149"/>
      <c r="AG1068" s="149"/>
      <c r="AH1068" s="368" t="s">
        <v>367</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421">
        <v>1</v>
      </c>
      <c r="B1069" s="42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60"/>
      <c r="AE1069" s="360"/>
      <c r="AF1069" s="360"/>
      <c r="AG1069" s="360"/>
      <c r="AH1069" s="361"/>
      <c r="AI1069" s="362"/>
      <c r="AJ1069" s="362"/>
      <c r="AK1069" s="362"/>
      <c r="AL1069" s="348"/>
      <c r="AM1069" s="349"/>
      <c r="AN1069" s="349"/>
      <c r="AO1069" s="350"/>
      <c r="AP1069" s="351"/>
      <c r="AQ1069" s="351"/>
      <c r="AR1069" s="351"/>
      <c r="AS1069" s="351"/>
      <c r="AT1069" s="351"/>
      <c r="AU1069" s="351"/>
      <c r="AV1069" s="351"/>
      <c r="AW1069" s="351"/>
      <c r="AX1069" s="351"/>
    </row>
    <row r="1070" spans="1:50" ht="30" hidden="1" customHeight="1">
      <c r="A1070" s="421">
        <v>2</v>
      </c>
      <c r="B1070" s="42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1"/>
      <c r="AI1070" s="362"/>
      <c r="AJ1070" s="362"/>
      <c r="AK1070" s="362"/>
      <c r="AL1070" s="348"/>
      <c r="AM1070" s="349"/>
      <c r="AN1070" s="349"/>
      <c r="AO1070" s="350"/>
      <c r="AP1070" s="351"/>
      <c r="AQ1070" s="351"/>
      <c r="AR1070" s="351"/>
      <c r="AS1070" s="351"/>
      <c r="AT1070" s="351"/>
      <c r="AU1070" s="351"/>
      <c r="AV1070" s="351"/>
      <c r="AW1070" s="351"/>
      <c r="AX1070" s="351"/>
    </row>
    <row r="1071" spans="1:50" ht="30" hidden="1" customHeight="1">
      <c r="A1071" s="421">
        <v>3</v>
      </c>
      <c r="B1071" s="421">
        <v>1</v>
      </c>
      <c r="C1071" s="363"/>
      <c r="D1071" s="352"/>
      <c r="E1071" s="352"/>
      <c r="F1071" s="352"/>
      <c r="G1071" s="352"/>
      <c r="H1071" s="352"/>
      <c r="I1071" s="352"/>
      <c r="J1071" s="353"/>
      <c r="K1071" s="354"/>
      <c r="L1071" s="354"/>
      <c r="M1071" s="354"/>
      <c r="N1071" s="354"/>
      <c r="O1071" s="354"/>
      <c r="P1071" s="364"/>
      <c r="Q1071" s="355"/>
      <c r="R1071" s="355"/>
      <c r="S1071" s="355"/>
      <c r="T1071" s="355"/>
      <c r="U1071" s="355"/>
      <c r="V1071" s="355"/>
      <c r="W1071" s="355"/>
      <c r="X1071" s="355"/>
      <c r="Y1071" s="356"/>
      <c r="Z1071" s="357"/>
      <c r="AA1071" s="357"/>
      <c r="AB1071" s="358"/>
      <c r="AC1071" s="359"/>
      <c r="AD1071" s="359"/>
      <c r="AE1071" s="359"/>
      <c r="AF1071" s="359"/>
      <c r="AG1071" s="359"/>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c r="A1072" s="421">
        <v>4</v>
      </c>
      <c r="B1072" s="421">
        <v>1</v>
      </c>
      <c r="C1072" s="363"/>
      <c r="D1072" s="352"/>
      <c r="E1072" s="352"/>
      <c r="F1072" s="352"/>
      <c r="G1072" s="352"/>
      <c r="H1072" s="352"/>
      <c r="I1072" s="352"/>
      <c r="J1072" s="353"/>
      <c r="K1072" s="354"/>
      <c r="L1072" s="354"/>
      <c r="M1072" s="354"/>
      <c r="N1072" s="354"/>
      <c r="O1072" s="354"/>
      <c r="P1072" s="364"/>
      <c r="Q1072" s="355"/>
      <c r="R1072" s="355"/>
      <c r="S1072" s="355"/>
      <c r="T1072" s="355"/>
      <c r="U1072" s="355"/>
      <c r="V1072" s="355"/>
      <c r="W1072" s="355"/>
      <c r="X1072" s="355"/>
      <c r="Y1072" s="356"/>
      <c r="Z1072" s="357"/>
      <c r="AA1072" s="357"/>
      <c r="AB1072" s="358"/>
      <c r="AC1072" s="359"/>
      <c r="AD1072" s="359"/>
      <c r="AE1072" s="359"/>
      <c r="AF1072" s="359"/>
      <c r="AG1072" s="359"/>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c r="A1073" s="421">
        <v>5</v>
      </c>
      <c r="B1073" s="42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c r="A1074" s="421">
        <v>6</v>
      </c>
      <c r="B1074" s="42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c r="A1075" s="421">
        <v>7</v>
      </c>
      <c r="B1075" s="42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c r="A1076" s="421">
        <v>8</v>
      </c>
      <c r="B1076" s="42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c r="A1077" s="421">
        <v>9</v>
      </c>
      <c r="B1077" s="42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c r="A1078" s="421">
        <v>10</v>
      </c>
      <c r="B1078" s="42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c r="A1079" s="421">
        <v>11</v>
      </c>
      <c r="B1079" s="42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c r="A1080" s="421">
        <v>12</v>
      </c>
      <c r="B1080" s="42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c r="A1081" s="421">
        <v>13</v>
      </c>
      <c r="B1081" s="42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c r="A1082" s="421">
        <v>14</v>
      </c>
      <c r="B1082" s="42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c r="A1083" s="421">
        <v>15</v>
      </c>
      <c r="B1083" s="42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c r="A1084" s="421">
        <v>16</v>
      </c>
      <c r="B1084" s="42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c r="A1085" s="421">
        <v>17</v>
      </c>
      <c r="B1085" s="42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c r="A1086" s="421">
        <v>18</v>
      </c>
      <c r="B1086" s="42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c r="A1087" s="421">
        <v>19</v>
      </c>
      <c r="B1087" s="42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c r="A1088" s="421">
        <v>20</v>
      </c>
      <c r="B1088" s="42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c r="A1089" s="421">
        <v>21</v>
      </c>
      <c r="B1089" s="42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c r="A1090" s="421">
        <v>22</v>
      </c>
      <c r="B1090" s="42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c r="A1091" s="421">
        <v>23</v>
      </c>
      <c r="B1091" s="42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c r="A1092" s="421">
        <v>24</v>
      </c>
      <c r="B1092" s="42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c r="A1093" s="421">
        <v>25</v>
      </c>
      <c r="B1093" s="42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c r="A1094" s="421">
        <v>26</v>
      </c>
      <c r="B1094" s="42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c r="A1095" s="421">
        <v>27</v>
      </c>
      <c r="B1095" s="42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c r="A1096" s="421">
        <v>28</v>
      </c>
      <c r="B1096" s="42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c r="A1097" s="421">
        <v>29</v>
      </c>
      <c r="B1097" s="42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c r="A1098" s="421">
        <v>30</v>
      </c>
      <c r="B1098" s="42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hidden="1" customHeight="1">
      <c r="A1099" s="422" t="s">
        <v>329</v>
      </c>
      <c r="B1099" s="423"/>
      <c r="C1099" s="423"/>
      <c r="D1099" s="423"/>
      <c r="E1099" s="423"/>
      <c r="F1099" s="423"/>
      <c r="G1099" s="423"/>
      <c r="H1099" s="423"/>
      <c r="I1099" s="423"/>
      <c r="J1099" s="423"/>
      <c r="K1099" s="423"/>
      <c r="L1099" s="423"/>
      <c r="M1099" s="423"/>
      <c r="N1099" s="423"/>
      <c r="O1099" s="423"/>
      <c r="P1099" s="423"/>
      <c r="Q1099" s="423"/>
      <c r="R1099" s="423"/>
      <c r="S1099" s="423"/>
      <c r="T1099" s="423"/>
      <c r="U1099" s="423"/>
      <c r="V1099" s="423"/>
      <c r="W1099" s="423"/>
      <c r="X1099" s="423"/>
      <c r="Y1099" s="423"/>
      <c r="Z1099" s="423"/>
      <c r="AA1099" s="423"/>
      <c r="AB1099" s="423"/>
      <c r="AC1099" s="423"/>
      <c r="AD1099" s="423"/>
      <c r="AE1099" s="423"/>
      <c r="AF1099" s="423"/>
      <c r="AG1099" s="423"/>
      <c r="AH1099" s="423"/>
      <c r="AI1099" s="423"/>
      <c r="AJ1099" s="423"/>
      <c r="AK1099" s="424"/>
      <c r="AL1099" s="281" t="s">
        <v>344</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1"/>
      <c r="B1102" s="421"/>
      <c r="C1102" s="149" t="s">
        <v>266</v>
      </c>
      <c r="D1102" s="425"/>
      <c r="E1102" s="149" t="s">
        <v>265</v>
      </c>
      <c r="F1102" s="425"/>
      <c r="G1102" s="425"/>
      <c r="H1102" s="425"/>
      <c r="I1102" s="425"/>
      <c r="J1102" s="149" t="s">
        <v>300</v>
      </c>
      <c r="K1102" s="149"/>
      <c r="L1102" s="149"/>
      <c r="M1102" s="149"/>
      <c r="N1102" s="149"/>
      <c r="O1102" s="149"/>
      <c r="P1102" s="368" t="s">
        <v>27</v>
      </c>
      <c r="Q1102" s="368"/>
      <c r="R1102" s="368"/>
      <c r="S1102" s="368"/>
      <c r="T1102" s="368"/>
      <c r="U1102" s="368"/>
      <c r="V1102" s="368"/>
      <c r="W1102" s="368"/>
      <c r="X1102" s="368"/>
      <c r="Y1102" s="149" t="s">
        <v>302</v>
      </c>
      <c r="Z1102" s="425"/>
      <c r="AA1102" s="425"/>
      <c r="AB1102" s="425"/>
      <c r="AC1102" s="149" t="s">
        <v>248</v>
      </c>
      <c r="AD1102" s="149"/>
      <c r="AE1102" s="149"/>
      <c r="AF1102" s="149"/>
      <c r="AG1102" s="149"/>
      <c r="AH1102" s="368" t="s">
        <v>261</v>
      </c>
      <c r="AI1102" s="369"/>
      <c r="AJ1102" s="369"/>
      <c r="AK1102" s="369"/>
      <c r="AL1102" s="369" t="s">
        <v>21</v>
      </c>
      <c r="AM1102" s="369"/>
      <c r="AN1102" s="369"/>
      <c r="AO1102" s="426"/>
      <c r="AP1102" s="371" t="s">
        <v>330</v>
      </c>
      <c r="AQ1102" s="371"/>
      <c r="AR1102" s="371"/>
      <c r="AS1102" s="371"/>
      <c r="AT1102" s="371"/>
      <c r="AU1102" s="371"/>
      <c r="AV1102" s="371"/>
      <c r="AW1102" s="371"/>
      <c r="AX1102" s="371"/>
    </row>
    <row r="1103" spans="1:50" ht="30" hidden="1" customHeight="1">
      <c r="A1103" s="421">
        <v>1</v>
      </c>
      <c r="B1103" s="421">
        <v>1</v>
      </c>
      <c r="C1103" s="419"/>
      <c r="D1103" s="419"/>
      <c r="E1103" s="420"/>
      <c r="F1103" s="420"/>
      <c r="G1103" s="420"/>
      <c r="H1103" s="420"/>
      <c r="I1103" s="42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c r="A1104" s="421">
        <v>2</v>
      </c>
      <c r="B1104" s="421">
        <v>1</v>
      </c>
      <c r="C1104" s="419"/>
      <c r="D1104" s="419"/>
      <c r="E1104" s="420"/>
      <c r="F1104" s="420"/>
      <c r="G1104" s="420"/>
      <c r="H1104" s="420"/>
      <c r="I1104" s="42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c r="A1105" s="421">
        <v>3</v>
      </c>
      <c r="B1105" s="421">
        <v>1</v>
      </c>
      <c r="C1105" s="419"/>
      <c r="D1105" s="419"/>
      <c r="E1105" s="420"/>
      <c r="F1105" s="420"/>
      <c r="G1105" s="420"/>
      <c r="H1105" s="420"/>
      <c r="I1105" s="42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c r="A1106" s="421">
        <v>4</v>
      </c>
      <c r="B1106" s="421">
        <v>1</v>
      </c>
      <c r="C1106" s="419"/>
      <c r="D1106" s="419"/>
      <c r="E1106" s="420"/>
      <c r="F1106" s="420"/>
      <c r="G1106" s="420"/>
      <c r="H1106" s="420"/>
      <c r="I1106" s="42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c r="A1107" s="421">
        <v>5</v>
      </c>
      <c r="B1107" s="421">
        <v>1</v>
      </c>
      <c r="C1107" s="419"/>
      <c r="D1107" s="419"/>
      <c r="E1107" s="420"/>
      <c r="F1107" s="420"/>
      <c r="G1107" s="420"/>
      <c r="H1107" s="420"/>
      <c r="I1107" s="42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c r="A1108" s="421">
        <v>6</v>
      </c>
      <c r="B1108" s="421">
        <v>1</v>
      </c>
      <c r="C1108" s="419"/>
      <c r="D1108" s="419"/>
      <c r="E1108" s="420"/>
      <c r="F1108" s="420"/>
      <c r="G1108" s="420"/>
      <c r="H1108" s="420"/>
      <c r="I1108" s="42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c r="A1109" s="421">
        <v>7</v>
      </c>
      <c r="B1109" s="421">
        <v>1</v>
      </c>
      <c r="C1109" s="419"/>
      <c r="D1109" s="419"/>
      <c r="E1109" s="420"/>
      <c r="F1109" s="420"/>
      <c r="G1109" s="420"/>
      <c r="H1109" s="420"/>
      <c r="I1109" s="42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c r="A1110" s="421">
        <v>8</v>
      </c>
      <c r="B1110" s="421">
        <v>1</v>
      </c>
      <c r="C1110" s="419"/>
      <c r="D1110" s="419"/>
      <c r="E1110" s="420"/>
      <c r="F1110" s="420"/>
      <c r="G1110" s="420"/>
      <c r="H1110" s="420"/>
      <c r="I1110" s="42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c r="A1111" s="421">
        <v>9</v>
      </c>
      <c r="B1111" s="421">
        <v>1</v>
      </c>
      <c r="C1111" s="419"/>
      <c r="D1111" s="419"/>
      <c r="E1111" s="420"/>
      <c r="F1111" s="420"/>
      <c r="G1111" s="420"/>
      <c r="H1111" s="420"/>
      <c r="I1111" s="42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c r="A1112" s="421">
        <v>10</v>
      </c>
      <c r="B1112" s="421">
        <v>1</v>
      </c>
      <c r="C1112" s="419"/>
      <c r="D1112" s="419"/>
      <c r="E1112" s="420"/>
      <c r="F1112" s="420"/>
      <c r="G1112" s="420"/>
      <c r="H1112" s="420"/>
      <c r="I1112" s="42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c r="A1113" s="421">
        <v>11</v>
      </c>
      <c r="B1113" s="421">
        <v>1</v>
      </c>
      <c r="C1113" s="419"/>
      <c r="D1113" s="419"/>
      <c r="E1113" s="420"/>
      <c r="F1113" s="420"/>
      <c r="G1113" s="420"/>
      <c r="H1113" s="420"/>
      <c r="I1113" s="42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c r="A1114" s="421">
        <v>12</v>
      </c>
      <c r="B1114" s="421">
        <v>1</v>
      </c>
      <c r="C1114" s="419"/>
      <c r="D1114" s="419"/>
      <c r="E1114" s="420"/>
      <c r="F1114" s="420"/>
      <c r="G1114" s="420"/>
      <c r="H1114" s="420"/>
      <c r="I1114" s="42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c r="A1115" s="421">
        <v>13</v>
      </c>
      <c r="B1115" s="421">
        <v>1</v>
      </c>
      <c r="C1115" s="419"/>
      <c r="D1115" s="419"/>
      <c r="E1115" s="420"/>
      <c r="F1115" s="420"/>
      <c r="G1115" s="420"/>
      <c r="H1115" s="420"/>
      <c r="I1115" s="42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c r="A1116" s="421">
        <v>14</v>
      </c>
      <c r="B1116" s="421">
        <v>1</v>
      </c>
      <c r="C1116" s="419"/>
      <c r="D1116" s="419"/>
      <c r="E1116" s="420"/>
      <c r="F1116" s="420"/>
      <c r="G1116" s="420"/>
      <c r="H1116" s="420"/>
      <c r="I1116" s="42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c r="A1117" s="421">
        <v>15</v>
      </c>
      <c r="B1117" s="421">
        <v>1</v>
      </c>
      <c r="C1117" s="419"/>
      <c r="D1117" s="419"/>
      <c r="E1117" s="420"/>
      <c r="F1117" s="420"/>
      <c r="G1117" s="420"/>
      <c r="H1117" s="420"/>
      <c r="I1117" s="42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c r="A1118" s="421">
        <v>16</v>
      </c>
      <c r="B1118" s="421">
        <v>1</v>
      </c>
      <c r="C1118" s="419"/>
      <c r="D1118" s="419"/>
      <c r="E1118" s="420"/>
      <c r="F1118" s="420"/>
      <c r="G1118" s="420"/>
      <c r="H1118" s="420"/>
      <c r="I1118" s="42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c r="A1119" s="421">
        <v>17</v>
      </c>
      <c r="B1119" s="421">
        <v>1</v>
      </c>
      <c r="C1119" s="419"/>
      <c r="D1119" s="419"/>
      <c r="E1119" s="420"/>
      <c r="F1119" s="420"/>
      <c r="G1119" s="420"/>
      <c r="H1119" s="420"/>
      <c r="I1119" s="42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c r="A1120" s="421">
        <v>18</v>
      </c>
      <c r="B1120" s="421">
        <v>1</v>
      </c>
      <c r="C1120" s="419"/>
      <c r="D1120" s="419"/>
      <c r="E1120" s="147"/>
      <c r="F1120" s="420"/>
      <c r="G1120" s="420"/>
      <c r="H1120" s="420"/>
      <c r="I1120" s="42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c r="A1121" s="421">
        <v>19</v>
      </c>
      <c r="B1121" s="421">
        <v>1</v>
      </c>
      <c r="C1121" s="419"/>
      <c r="D1121" s="419"/>
      <c r="E1121" s="420"/>
      <c r="F1121" s="420"/>
      <c r="G1121" s="420"/>
      <c r="H1121" s="420"/>
      <c r="I1121" s="42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c r="A1122" s="421">
        <v>20</v>
      </c>
      <c r="B1122" s="421">
        <v>1</v>
      </c>
      <c r="C1122" s="419"/>
      <c r="D1122" s="419"/>
      <c r="E1122" s="420"/>
      <c r="F1122" s="420"/>
      <c r="G1122" s="420"/>
      <c r="H1122" s="420"/>
      <c r="I1122" s="42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c r="A1123" s="421">
        <v>21</v>
      </c>
      <c r="B1123" s="421">
        <v>1</v>
      </c>
      <c r="C1123" s="419"/>
      <c r="D1123" s="419"/>
      <c r="E1123" s="420"/>
      <c r="F1123" s="420"/>
      <c r="G1123" s="420"/>
      <c r="H1123" s="420"/>
      <c r="I1123" s="42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c r="A1124" s="421">
        <v>22</v>
      </c>
      <c r="B1124" s="421">
        <v>1</v>
      </c>
      <c r="C1124" s="419"/>
      <c r="D1124" s="419"/>
      <c r="E1124" s="420"/>
      <c r="F1124" s="420"/>
      <c r="G1124" s="420"/>
      <c r="H1124" s="420"/>
      <c r="I1124" s="42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c r="A1125" s="421">
        <v>23</v>
      </c>
      <c r="B1125" s="421">
        <v>1</v>
      </c>
      <c r="C1125" s="419"/>
      <c r="D1125" s="419"/>
      <c r="E1125" s="420"/>
      <c r="F1125" s="420"/>
      <c r="G1125" s="420"/>
      <c r="H1125" s="420"/>
      <c r="I1125" s="42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c r="A1126" s="421">
        <v>24</v>
      </c>
      <c r="B1126" s="421">
        <v>1</v>
      </c>
      <c r="C1126" s="419"/>
      <c r="D1126" s="419"/>
      <c r="E1126" s="420"/>
      <c r="F1126" s="420"/>
      <c r="G1126" s="420"/>
      <c r="H1126" s="420"/>
      <c r="I1126" s="42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c r="A1127" s="421">
        <v>25</v>
      </c>
      <c r="B1127" s="421">
        <v>1</v>
      </c>
      <c r="C1127" s="419"/>
      <c r="D1127" s="419"/>
      <c r="E1127" s="420"/>
      <c r="F1127" s="420"/>
      <c r="G1127" s="420"/>
      <c r="H1127" s="420"/>
      <c r="I1127" s="42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c r="A1128" s="421">
        <v>26</v>
      </c>
      <c r="B1128" s="421">
        <v>1</v>
      </c>
      <c r="C1128" s="419"/>
      <c r="D1128" s="419"/>
      <c r="E1128" s="420"/>
      <c r="F1128" s="420"/>
      <c r="G1128" s="420"/>
      <c r="H1128" s="420"/>
      <c r="I1128" s="42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c r="A1129" s="421">
        <v>27</v>
      </c>
      <c r="B1129" s="421">
        <v>1</v>
      </c>
      <c r="C1129" s="419"/>
      <c r="D1129" s="419"/>
      <c r="E1129" s="420"/>
      <c r="F1129" s="420"/>
      <c r="G1129" s="420"/>
      <c r="H1129" s="420"/>
      <c r="I1129" s="42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c r="A1130" s="421">
        <v>28</v>
      </c>
      <c r="B1130" s="421">
        <v>1</v>
      </c>
      <c r="C1130" s="419"/>
      <c r="D1130" s="419"/>
      <c r="E1130" s="420"/>
      <c r="F1130" s="420"/>
      <c r="G1130" s="420"/>
      <c r="H1130" s="420"/>
      <c r="I1130" s="42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c r="A1131" s="421">
        <v>29</v>
      </c>
      <c r="B1131" s="421">
        <v>1</v>
      </c>
      <c r="C1131" s="419"/>
      <c r="D1131" s="419"/>
      <c r="E1131" s="420"/>
      <c r="F1131" s="420"/>
      <c r="G1131" s="420"/>
      <c r="H1131" s="420"/>
      <c r="I1131" s="42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c r="A1132" s="421">
        <v>30</v>
      </c>
      <c r="B1132" s="421">
        <v>1</v>
      </c>
      <c r="C1132" s="419"/>
      <c r="D1132" s="419"/>
      <c r="E1132" s="420"/>
      <c r="F1132" s="420"/>
      <c r="G1132" s="420"/>
      <c r="H1132" s="420"/>
      <c r="I1132" s="42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09:AT109"/>
    <mergeCell ref="AQ111:AT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Y897:AB897"/>
    <mergeCell ref="AC897:AG897"/>
    <mergeCell ref="AH897:AK897"/>
    <mergeCell ref="AL897:AO897"/>
    <mergeCell ref="AP897:AX897"/>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L888:AO888"/>
    <mergeCell ref="AP888:AX888"/>
    <mergeCell ref="A883:B883"/>
    <mergeCell ref="C888:I888"/>
    <mergeCell ref="J888:O888"/>
    <mergeCell ref="P888:X888"/>
    <mergeCell ref="Y888:AB888"/>
    <mergeCell ref="AC888:AG888"/>
    <mergeCell ref="AH888:AK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C871:AG871"/>
    <mergeCell ref="AH871:AK871"/>
    <mergeCell ref="C871:I871"/>
    <mergeCell ref="J871:O871"/>
    <mergeCell ref="P871:X871"/>
    <mergeCell ref="Y871:AB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B127:AD127"/>
    <mergeCell ref="AQ127:AX127"/>
    <mergeCell ref="AB108:AD108"/>
    <mergeCell ref="Y99:AA99"/>
    <mergeCell ref="AH818:AT818"/>
    <mergeCell ref="AU821:AX821"/>
    <mergeCell ref="AE112:AH112"/>
    <mergeCell ref="AI112:AL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E481:AX481"/>
    <mergeCell ref="AM439:AP439"/>
    <mergeCell ref="Y440:AA440"/>
    <mergeCell ref="Y113:AA113"/>
    <mergeCell ref="C727:F727"/>
    <mergeCell ref="AU786:AX786"/>
    <mergeCell ref="AE432:AF432"/>
    <mergeCell ref="AU134:AX134"/>
    <mergeCell ref="AG432:AH432"/>
    <mergeCell ref="AE152:AX153"/>
    <mergeCell ref="AE123:AH123"/>
    <mergeCell ref="AI123:AL123"/>
    <mergeCell ref="C711:AC711"/>
    <mergeCell ref="AD714:AF714"/>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73:AD7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I204:AL205"/>
    <mergeCell ref="G727:AX727"/>
    <mergeCell ref="G726:AX726"/>
    <mergeCell ref="G441:X442"/>
    <mergeCell ref="G780:AB780"/>
    <mergeCell ref="AH790:AT790"/>
    <mergeCell ref="AU790:AX790"/>
    <mergeCell ref="Y788:AB788"/>
    <mergeCell ref="AH784:AT784"/>
    <mergeCell ref="G787:K787"/>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A882:B882"/>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C882:I882"/>
    <mergeCell ref="J882:O882"/>
    <mergeCell ref="P882:X882"/>
    <mergeCell ref="Y882:AB882"/>
    <mergeCell ref="AC882:AG882"/>
    <mergeCell ref="AH882:AK882"/>
    <mergeCell ref="A896:B896"/>
    <mergeCell ref="A897:B897"/>
    <mergeCell ref="A894:B894"/>
    <mergeCell ref="A895:B895"/>
    <mergeCell ref="C894:I894"/>
    <mergeCell ref="J894:O894"/>
    <mergeCell ref="P894:X894"/>
    <mergeCell ref="Y894:AB894"/>
    <mergeCell ref="AC894:AG894"/>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H1104:AK1104"/>
    <mergeCell ref="AL1104:AO1104"/>
    <mergeCell ref="J891:O891"/>
    <mergeCell ref="P891:X891"/>
    <mergeCell ref="Y891:AB891"/>
    <mergeCell ref="AC891:AG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A885:B885"/>
    <mergeCell ref="AH894:AK894"/>
    <mergeCell ref="AL894:AO894"/>
    <mergeCell ref="AP894:AX894"/>
    <mergeCell ref="C893:I893"/>
    <mergeCell ref="J893:O893"/>
    <mergeCell ref="P893:X893"/>
    <mergeCell ref="Y893:AB893"/>
    <mergeCell ref="AC893:AG893"/>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3113" priority="14801">
      <formula>IF(RIGHT(TEXT(P18,"0.#"),1)=".",FALSE,TRUE)</formula>
    </cfRule>
    <cfRule type="expression" dxfId="3112" priority="14802">
      <formula>IF(RIGHT(TEXT(P18,"0.#"),1)=".",TRUE,FALSE)</formula>
    </cfRule>
  </conditionalFormatting>
  <conditionalFormatting sqref="Y792">
    <cfRule type="expression" dxfId="3111" priority="14793">
      <formula>IF(RIGHT(TEXT(Y792,"0.#"),1)=".",FALSE,TRUE)</formula>
    </cfRule>
    <cfRule type="expression" dxfId="3110" priority="14794">
      <formula>IF(RIGHT(TEXT(Y792,"0.#"),1)=".",TRUE,FALSE)</formula>
    </cfRule>
  </conditionalFormatting>
  <conditionalFormatting sqref="Y823:Y830 Y821 Y813:Y817 Y804 Y795">
    <cfRule type="expression" dxfId="3109" priority="14575">
      <formula>IF(RIGHT(TEXT(Y795,"0.#"),1)=".",FALSE,TRUE)</formula>
    </cfRule>
    <cfRule type="expression" dxfId="3108" priority="14576">
      <formula>IF(RIGHT(TEXT(Y795,"0.#"),1)=".",TRUE,FALSE)</formula>
    </cfRule>
  </conditionalFormatting>
  <conditionalFormatting sqref="P13:V13 AK17:AQ17 AK13:AX13">
    <cfRule type="expression" dxfId="3107" priority="14623">
      <formula>IF(RIGHT(TEXT(P13,"0.#"),1)=".",FALSE,TRUE)</formula>
    </cfRule>
    <cfRule type="expression" dxfId="3106" priority="14624">
      <formula>IF(RIGHT(TEXT(P13,"0.#"),1)=".",TRUE,FALSE)</formula>
    </cfRule>
  </conditionalFormatting>
  <conditionalFormatting sqref="Y784:Y791">
    <cfRule type="expression" dxfId="3105" priority="14599">
      <formula>IF(RIGHT(TEXT(Y784,"0.#"),1)=".",FALSE,TRUE)</formula>
    </cfRule>
    <cfRule type="expression" dxfId="3104" priority="14600">
      <formula>IF(RIGHT(TEXT(Y784,"0.#"),1)=".",TRUE,FALSE)</formula>
    </cfRule>
  </conditionalFormatting>
  <conditionalFormatting sqref="AU792">
    <cfRule type="expression" dxfId="3103" priority="14595">
      <formula>IF(RIGHT(TEXT(AU792,"0.#"),1)=".",FALSE,TRUE)</formula>
    </cfRule>
    <cfRule type="expression" dxfId="3102" priority="14596">
      <formula>IF(RIGHT(TEXT(AU792,"0.#"),1)=".",TRUE,FALSE)</formula>
    </cfRule>
  </conditionalFormatting>
  <conditionalFormatting sqref="AU790:AU791">
    <cfRule type="expression" dxfId="3101" priority="14593">
      <formula>IF(RIGHT(TEXT(AU790,"0.#"),1)=".",FALSE,TRUE)</formula>
    </cfRule>
    <cfRule type="expression" dxfId="3100" priority="14594">
      <formula>IF(RIGHT(TEXT(AU790,"0.#"),1)=".",TRUE,FALSE)</formula>
    </cfRule>
  </conditionalFormatting>
  <conditionalFormatting sqref="Y822">
    <cfRule type="expression" dxfId="3099" priority="14579">
      <formula>IF(RIGHT(TEXT(Y822,"0.#"),1)=".",FALSE,TRUE)</formula>
    </cfRule>
    <cfRule type="expression" dxfId="3098" priority="14580">
      <formula>IF(RIGHT(TEXT(Y822,"0.#"),1)=".",TRUE,FALSE)</formula>
    </cfRule>
  </conditionalFormatting>
  <conditionalFormatting sqref="Y831 Y818 Y805">
    <cfRule type="expression" dxfId="3097" priority="14577">
      <formula>IF(RIGHT(TEXT(Y805,"0.#"),1)=".",FALSE,TRUE)</formula>
    </cfRule>
    <cfRule type="expression" dxfId="3096" priority="14578">
      <formula>IF(RIGHT(TEXT(Y805,"0.#"),1)=".",TRUE,FALSE)</formula>
    </cfRule>
  </conditionalFormatting>
  <conditionalFormatting sqref="AU822">
    <cfRule type="expression" dxfId="3095" priority="14573">
      <formula>IF(RIGHT(TEXT(AU822,"0.#"),1)=".",FALSE,TRUE)</formula>
    </cfRule>
    <cfRule type="expression" dxfId="3094" priority="14574">
      <formula>IF(RIGHT(TEXT(AU822,"0.#"),1)=".",TRUE,FALSE)</formula>
    </cfRule>
  </conditionalFormatting>
  <conditionalFormatting sqref="AU831 AU818 AU805">
    <cfRule type="expression" dxfId="3093" priority="14571">
      <formula>IF(RIGHT(TEXT(AU805,"0.#"),1)=".",FALSE,TRUE)</formula>
    </cfRule>
    <cfRule type="expression" dxfId="3092" priority="14572">
      <formula>IF(RIGHT(TEXT(AU805,"0.#"),1)=".",TRUE,FALSE)</formula>
    </cfRule>
  </conditionalFormatting>
  <conditionalFormatting sqref="AU823:AU830 AU821 AU800:AU803">
    <cfRule type="expression" dxfId="3091" priority="14569">
      <formula>IF(RIGHT(TEXT(AU800,"0.#"),1)=".",FALSE,TRUE)</formula>
    </cfRule>
    <cfRule type="expression" dxfId="3090" priority="14570">
      <formula>IF(RIGHT(TEXT(AU800,"0.#"),1)=".",TRUE,FALSE)</formula>
    </cfRule>
  </conditionalFormatting>
  <conditionalFormatting sqref="AM87">
    <cfRule type="expression" dxfId="3089" priority="14223">
      <formula>IF(RIGHT(TEXT(AM87,"0.#"),1)=".",FALSE,TRUE)</formula>
    </cfRule>
    <cfRule type="expression" dxfId="3088" priority="14224">
      <formula>IF(RIGHT(TEXT(AM87,"0.#"),1)=".",TRUE,FALSE)</formula>
    </cfRule>
  </conditionalFormatting>
  <conditionalFormatting sqref="AE87">
    <cfRule type="expression" dxfId="3087" priority="14235">
      <formula>IF(RIGHT(TEXT(AE87,"0.#"),1)=".",FALSE,TRUE)</formula>
    </cfRule>
    <cfRule type="expression" dxfId="3086" priority="14236">
      <formula>IF(RIGHT(TEXT(AE87,"0.#"),1)=".",TRUE,FALSE)</formula>
    </cfRule>
  </conditionalFormatting>
  <conditionalFormatting sqref="AE88">
    <cfRule type="expression" dxfId="3085" priority="14233">
      <formula>IF(RIGHT(TEXT(AE88,"0.#"),1)=".",FALSE,TRUE)</formula>
    </cfRule>
    <cfRule type="expression" dxfId="3084" priority="14234">
      <formula>IF(RIGHT(TEXT(AE88,"0.#"),1)=".",TRUE,FALSE)</formula>
    </cfRule>
  </conditionalFormatting>
  <conditionalFormatting sqref="AE89">
    <cfRule type="expression" dxfId="3083" priority="14231">
      <formula>IF(RIGHT(TEXT(AE89,"0.#"),1)=".",FALSE,TRUE)</formula>
    </cfRule>
    <cfRule type="expression" dxfId="3082" priority="14232">
      <formula>IF(RIGHT(TEXT(AE89,"0.#"),1)=".",TRUE,FALSE)</formula>
    </cfRule>
  </conditionalFormatting>
  <conditionalFormatting sqref="AI89">
    <cfRule type="expression" dxfId="3081" priority="14229">
      <formula>IF(RIGHT(TEXT(AI89,"0.#"),1)=".",FALSE,TRUE)</formula>
    </cfRule>
    <cfRule type="expression" dxfId="3080" priority="14230">
      <formula>IF(RIGHT(TEXT(AI89,"0.#"),1)=".",TRUE,FALSE)</formula>
    </cfRule>
  </conditionalFormatting>
  <conditionalFormatting sqref="AI88">
    <cfRule type="expression" dxfId="3079" priority="14227">
      <formula>IF(RIGHT(TEXT(AI88,"0.#"),1)=".",FALSE,TRUE)</formula>
    </cfRule>
    <cfRule type="expression" dxfId="3078" priority="14228">
      <formula>IF(RIGHT(TEXT(AI88,"0.#"),1)=".",TRUE,FALSE)</formula>
    </cfRule>
  </conditionalFormatting>
  <conditionalFormatting sqref="AI87">
    <cfRule type="expression" dxfId="3077" priority="14225">
      <formula>IF(RIGHT(TEXT(AI87,"0.#"),1)=".",FALSE,TRUE)</formula>
    </cfRule>
    <cfRule type="expression" dxfId="3076" priority="14226">
      <formula>IF(RIGHT(TEXT(AI87,"0.#"),1)=".",TRUE,FALSE)</formula>
    </cfRule>
  </conditionalFormatting>
  <conditionalFormatting sqref="AM88">
    <cfRule type="expression" dxfId="3075" priority="14221">
      <formula>IF(RIGHT(TEXT(AM88,"0.#"),1)=".",FALSE,TRUE)</formula>
    </cfRule>
    <cfRule type="expression" dxfId="3074" priority="14222">
      <formula>IF(RIGHT(TEXT(AM88,"0.#"),1)=".",TRUE,FALSE)</formula>
    </cfRule>
  </conditionalFormatting>
  <conditionalFormatting sqref="AM89">
    <cfRule type="expression" dxfId="3073" priority="14219">
      <formula>IF(RIGHT(TEXT(AM89,"0.#"),1)=".",FALSE,TRUE)</formula>
    </cfRule>
    <cfRule type="expression" dxfId="3072" priority="14220">
      <formula>IF(RIGHT(TEXT(AM89,"0.#"),1)=".",TRUE,FALSE)</formula>
    </cfRule>
  </conditionalFormatting>
  <conditionalFormatting sqref="AE92">
    <cfRule type="expression" dxfId="3071" priority="14205">
      <formula>IF(RIGHT(TEXT(AE92,"0.#"),1)=".",FALSE,TRUE)</formula>
    </cfRule>
    <cfRule type="expression" dxfId="3070" priority="14206">
      <formula>IF(RIGHT(TEXT(AE92,"0.#"),1)=".",TRUE,FALSE)</formula>
    </cfRule>
  </conditionalFormatting>
  <conditionalFormatting sqref="AE93">
    <cfRule type="expression" dxfId="3069" priority="14203">
      <formula>IF(RIGHT(TEXT(AE93,"0.#"),1)=".",FALSE,TRUE)</formula>
    </cfRule>
    <cfRule type="expression" dxfId="3068" priority="14204">
      <formula>IF(RIGHT(TEXT(AE93,"0.#"),1)=".",TRUE,FALSE)</formula>
    </cfRule>
  </conditionalFormatting>
  <conditionalFormatting sqref="AE94">
    <cfRule type="expression" dxfId="3067" priority="14201">
      <formula>IF(RIGHT(TEXT(AE94,"0.#"),1)=".",FALSE,TRUE)</formula>
    </cfRule>
    <cfRule type="expression" dxfId="3066" priority="14202">
      <formula>IF(RIGHT(TEXT(AE94,"0.#"),1)=".",TRUE,FALSE)</formula>
    </cfRule>
  </conditionalFormatting>
  <conditionalFormatting sqref="AI94">
    <cfRule type="expression" dxfId="3065" priority="14199">
      <formula>IF(RIGHT(TEXT(AI94,"0.#"),1)=".",FALSE,TRUE)</formula>
    </cfRule>
    <cfRule type="expression" dxfId="3064" priority="14200">
      <formula>IF(RIGHT(TEXT(AI94,"0.#"),1)=".",TRUE,FALSE)</formula>
    </cfRule>
  </conditionalFormatting>
  <conditionalFormatting sqref="AI93">
    <cfRule type="expression" dxfId="3063" priority="14197">
      <formula>IF(RIGHT(TEXT(AI93,"0.#"),1)=".",FALSE,TRUE)</formula>
    </cfRule>
    <cfRule type="expression" dxfId="3062" priority="14198">
      <formula>IF(RIGHT(TEXT(AI93,"0.#"),1)=".",TRUE,FALSE)</formula>
    </cfRule>
  </conditionalFormatting>
  <conditionalFormatting sqref="AI92">
    <cfRule type="expression" dxfId="3061" priority="14195">
      <formula>IF(RIGHT(TEXT(AI92,"0.#"),1)=".",FALSE,TRUE)</formula>
    </cfRule>
    <cfRule type="expression" dxfId="3060" priority="14196">
      <formula>IF(RIGHT(TEXT(AI92,"0.#"),1)=".",TRUE,FALSE)</formula>
    </cfRule>
  </conditionalFormatting>
  <conditionalFormatting sqref="AM92">
    <cfRule type="expression" dxfId="3059" priority="14193">
      <formula>IF(RIGHT(TEXT(AM92,"0.#"),1)=".",FALSE,TRUE)</formula>
    </cfRule>
    <cfRule type="expression" dxfId="3058" priority="14194">
      <formula>IF(RIGHT(TEXT(AM92,"0.#"),1)=".",TRUE,FALSE)</formula>
    </cfRule>
  </conditionalFormatting>
  <conditionalFormatting sqref="AM93">
    <cfRule type="expression" dxfId="3057" priority="14191">
      <formula>IF(RIGHT(TEXT(AM93,"0.#"),1)=".",FALSE,TRUE)</formula>
    </cfRule>
    <cfRule type="expression" dxfId="3056" priority="14192">
      <formula>IF(RIGHT(TEXT(AM93,"0.#"),1)=".",TRUE,FALSE)</formula>
    </cfRule>
  </conditionalFormatting>
  <conditionalFormatting sqref="AM94">
    <cfRule type="expression" dxfId="3055" priority="14189">
      <formula>IF(RIGHT(TEXT(AM94,"0.#"),1)=".",FALSE,TRUE)</formula>
    </cfRule>
    <cfRule type="expression" dxfId="3054" priority="14190">
      <formula>IF(RIGHT(TEXT(AM94,"0.#"),1)=".",TRUE,FALSE)</formula>
    </cfRule>
  </conditionalFormatting>
  <conditionalFormatting sqref="AE97">
    <cfRule type="expression" dxfId="3053" priority="14175">
      <formula>IF(RIGHT(TEXT(AE97,"0.#"),1)=".",FALSE,TRUE)</formula>
    </cfRule>
    <cfRule type="expression" dxfId="3052" priority="14176">
      <formula>IF(RIGHT(TEXT(AE97,"0.#"),1)=".",TRUE,FALSE)</formula>
    </cfRule>
  </conditionalFormatting>
  <conditionalFormatting sqref="AE98">
    <cfRule type="expression" dxfId="3051" priority="14173">
      <formula>IF(RIGHT(TEXT(AE98,"0.#"),1)=".",FALSE,TRUE)</formula>
    </cfRule>
    <cfRule type="expression" dxfId="3050" priority="14174">
      <formula>IF(RIGHT(TEXT(AE98,"0.#"),1)=".",TRUE,FALSE)</formula>
    </cfRule>
  </conditionalFormatting>
  <conditionalFormatting sqref="AE99">
    <cfRule type="expression" dxfId="3049" priority="14171">
      <formula>IF(RIGHT(TEXT(AE99,"0.#"),1)=".",FALSE,TRUE)</formula>
    </cfRule>
    <cfRule type="expression" dxfId="3048" priority="14172">
      <formula>IF(RIGHT(TEXT(AE99,"0.#"),1)=".",TRUE,FALSE)</formula>
    </cfRule>
  </conditionalFormatting>
  <conditionalFormatting sqref="AI99">
    <cfRule type="expression" dxfId="3047" priority="14169">
      <formula>IF(RIGHT(TEXT(AI99,"0.#"),1)=".",FALSE,TRUE)</formula>
    </cfRule>
    <cfRule type="expression" dxfId="3046" priority="14170">
      <formula>IF(RIGHT(TEXT(AI99,"0.#"),1)=".",TRUE,FALSE)</formula>
    </cfRule>
  </conditionalFormatting>
  <conditionalFormatting sqref="AI98">
    <cfRule type="expression" dxfId="3045" priority="14167">
      <formula>IF(RIGHT(TEXT(AI98,"0.#"),1)=".",FALSE,TRUE)</formula>
    </cfRule>
    <cfRule type="expression" dxfId="3044" priority="14168">
      <formula>IF(RIGHT(TEXT(AI98,"0.#"),1)=".",TRUE,FALSE)</formula>
    </cfRule>
  </conditionalFormatting>
  <conditionalFormatting sqref="AI97">
    <cfRule type="expression" dxfId="3043" priority="14165">
      <formula>IF(RIGHT(TEXT(AI97,"0.#"),1)=".",FALSE,TRUE)</formula>
    </cfRule>
    <cfRule type="expression" dxfId="3042" priority="14166">
      <formula>IF(RIGHT(TEXT(AI97,"0.#"),1)=".",TRUE,FALSE)</formula>
    </cfRule>
  </conditionalFormatting>
  <conditionalFormatting sqref="AM97">
    <cfRule type="expression" dxfId="3041" priority="14163">
      <formula>IF(RIGHT(TEXT(AM97,"0.#"),1)=".",FALSE,TRUE)</formula>
    </cfRule>
    <cfRule type="expression" dxfId="3040" priority="14164">
      <formula>IF(RIGHT(TEXT(AM97,"0.#"),1)=".",TRUE,FALSE)</formula>
    </cfRule>
  </conditionalFormatting>
  <conditionalFormatting sqref="AM98">
    <cfRule type="expression" dxfId="3039" priority="14161">
      <formula>IF(RIGHT(TEXT(AM98,"0.#"),1)=".",FALSE,TRUE)</formula>
    </cfRule>
    <cfRule type="expression" dxfId="3038" priority="14162">
      <formula>IF(RIGHT(TEXT(AM98,"0.#"),1)=".",TRUE,FALSE)</formula>
    </cfRule>
  </conditionalFormatting>
  <conditionalFormatting sqref="AM99">
    <cfRule type="expression" dxfId="3037" priority="14159">
      <formula>IF(RIGHT(TEXT(AM99,"0.#"),1)=".",FALSE,TRUE)</formula>
    </cfRule>
    <cfRule type="expression" dxfId="3036" priority="14160">
      <formula>IF(RIGHT(TEXT(AM99,"0.#"),1)=".",TRUE,FALSE)</formula>
    </cfRule>
  </conditionalFormatting>
  <conditionalFormatting sqref="AM102">
    <cfRule type="expression" dxfId="3035" priority="14137">
      <formula>IF(RIGHT(TEXT(AM102,"0.#"),1)=".",FALSE,TRUE)</formula>
    </cfRule>
    <cfRule type="expression" dxfId="3034" priority="14138">
      <formula>IF(RIGHT(TEXT(AM102,"0.#"),1)=".",TRUE,FALSE)</formula>
    </cfRule>
  </conditionalFormatting>
  <conditionalFormatting sqref="AQ102">
    <cfRule type="expression" dxfId="3033" priority="14135">
      <formula>IF(RIGHT(TEXT(AQ102,"0.#"),1)=".",FALSE,TRUE)</formula>
    </cfRule>
    <cfRule type="expression" dxfId="3032" priority="14136">
      <formula>IF(RIGHT(TEXT(AQ102,"0.#"),1)=".",TRUE,FALSE)</formula>
    </cfRule>
  </conditionalFormatting>
  <conditionalFormatting sqref="AE116 AQ116">
    <cfRule type="expression" dxfId="3031" priority="14077">
      <formula>IF(RIGHT(TEXT(AE116,"0.#"),1)=".",FALSE,TRUE)</formula>
    </cfRule>
    <cfRule type="expression" dxfId="3030" priority="14078">
      <formula>IF(RIGHT(TEXT(AE116,"0.#"),1)=".",TRUE,FALSE)</formula>
    </cfRule>
  </conditionalFormatting>
  <conditionalFormatting sqref="AI116">
    <cfRule type="expression" dxfId="3029" priority="14075">
      <formula>IF(RIGHT(TEXT(AI116,"0.#"),1)=".",FALSE,TRUE)</formula>
    </cfRule>
    <cfRule type="expression" dxfId="3028" priority="14076">
      <formula>IF(RIGHT(TEXT(AI116,"0.#"),1)=".",TRUE,FALSE)</formula>
    </cfRule>
  </conditionalFormatting>
  <conditionalFormatting sqref="AM116">
    <cfRule type="expression" dxfId="3027" priority="14073">
      <formula>IF(RIGHT(TEXT(AM116,"0.#"),1)=".",FALSE,TRUE)</formula>
    </cfRule>
    <cfRule type="expression" dxfId="3026" priority="14074">
      <formula>IF(RIGHT(TEXT(AM116,"0.#"),1)=".",TRUE,FALSE)</formula>
    </cfRule>
  </conditionalFormatting>
  <conditionalFormatting sqref="AE117 AM117">
    <cfRule type="expression" dxfId="3025" priority="14071">
      <formula>IF(RIGHT(TEXT(AE117,"0.#"),1)=".",FALSE,TRUE)</formula>
    </cfRule>
    <cfRule type="expression" dxfId="3024" priority="14072">
      <formula>IF(RIGHT(TEXT(AE117,"0.#"),1)=".",TRUE,FALSE)</formula>
    </cfRule>
  </conditionalFormatting>
  <conditionalFormatting sqref="AI117">
    <cfRule type="expression" dxfId="3023" priority="14069">
      <formula>IF(RIGHT(TEXT(AI117,"0.#"),1)=".",FALSE,TRUE)</formula>
    </cfRule>
    <cfRule type="expression" dxfId="3022" priority="14070">
      <formula>IF(RIGHT(TEXT(AI117,"0.#"),1)=".",TRUE,FALSE)</formula>
    </cfRule>
  </conditionalFormatting>
  <conditionalFormatting sqref="AQ117">
    <cfRule type="expression" dxfId="3021" priority="14065">
      <formula>IF(RIGHT(TEXT(AQ117,"0.#"),1)=".",FALSE,TRUE)</formula>
    </cfRule>
    <cfRule type="expression" dxfId="3020" priority="14066">
      <formula>IF(RIGHT(TEXT(AQ117,"0.#"),1)=".",TRUE,FALSE)</formula>
    </cfRule>
  </conditionalFormatting>
  <conditionalFormatting sqref="AQ119">
    <cfRule type="expression" dxfId="3019" priority="14063">
      <formula>IF(RIGHT(TEXT(AQ119,"0.#"),1)=".",FALSE,TRUE)</formula>
    </cfRule>
    <cfRule type="expression" dxfId="3018" priority="14064">
      <formula>IF(RIGHT(TEXT(AQ119,"0.#"),1)=".",TRUE,FALSE)</formula>
    </cfRule>
  </conditionalFormatting>
  <conditionalFormatting sqref="AQ120">
    <cfRule type="expression" dxfId="3017" priority="14051">
      <formula>IF(RIGHT(TEXT(AQ120,"0.#"),1)=".",FALSE,TRUE)</formula>
    </cfRule>
    <cfRule type="expression" dxfId="3016" priority="14052">
      <formula>IF(RIGHT(TEXT(AQ120,"0.#"),1)=".",TRUE,FALSE)</formula>
    </cfRule>
  </conditionalFormatting>
  <conditionalFormatting sqref="AE122 AQ122">
    <cfRule type="expression" dxfId="3015" priority="14049">
      <formula>IF(RIGHT(TEXT(AE122,"0.#"),1)=".",FALSE,TRUE)</formula>
    </cfRule>
    <cfRule type="expression" dxfId="3014" priority="14050">
      <formula>IF(RIGHT(TEXT(AE122,"0.#"),1)=".",TRUE,FALSE)</formula>
    </cfRule>
  </conditionalFormatting>
  <conditionalFormatting sqref="AI122">
    <cfRule type="expression" dxfId="3013" priority="14047">
      <formula>IF(RIGHT(TEXT(AI122,"0.#"),1)=".",FALSE,TRUE)</formula>
    </cfRule>
    <cfRule type="expression" dxfId="3012" priority="14048">
      <formula>IF(RIGHT(TEXT(AI122,"0.#"),1)=".",TRUE,FALSE)</formula>
    </cfRule>
  </conditionalFormatting>
  <conditionalFormatting sqref="AM122">
    <cfRule type="expression" dxfId="3011" priority="14045">
      <formula>IF(RIGHT(TEXT(AM122,"0.#"),1)=".",FALSE,TRUE)</formula>
    </cfRule>
    <cfRule type="expression" dxfId="3010" priority="14046">
      <formula>IF(RIGHT(TEXT(AM122,"0.#"),1)=".",TRUE,FALSE)</formula>
    </cfRule>
  </conditionalFormatting>
  <conditionalFormatting sqref="AQ123">
    <cfRule type="expression" dxfId="3009" priority="14037">
      <formula>IF(RIGHT(TEXT(AQ123,"0.#"),1)=".",FALSE,TRUE)</formula>
    </cfRule>
    <cfRule type="expression" dxfId="3008" priority="14038">
      <formula>IF(RIGHT(TEXT(AQ123,"0.#"),1)=".",TRUE,FALSE)</formula>
    </cfRule>
  </conditionalFormatting>
  <conditionalFormatting sqref="AE125 AQ125">
    <cfRule type="expression" dxfId="3007" priority="14035">
      <formula>IF(RIGHT(TEXT(AE125,"0.#"),1)=".",FALSE,TRUE)</formula>
    </cfRule>
    <cfRule type="expression" dxfId="3006" priority="14036">
      <formula>IF(RIGHT(TEXT(AE125,"0.#"),1)=".",TRUE,FALSE)</formula>
    </cfRule>
  </conditionalFormatting>
  <conditionalFormatting sqref="AI125">
    <cfRule type="expression" dxfId="3005" priority="14033">
      <formula>IF(RIGHT(TEXT(AI125,"0.#"),1)=".",FALSE,TRUE)</formula>
    </cfRule>
    <cfRule type="expression" dxfId="3004" priority="14034">
      <formula>IF(RIGHT(TEXT(AI125,"0.#"),1)=".",TRUE,FALSE)</formula>
    </cfRule>
  </conditionalFormatting>
  <conditionalFormatting sqref="AM125">
    <cfRule type="expression" dxfId="3003" priority="14031">
      <formula>IF(RIGHT(TEXT(AM125,"0.#"),1)=".",FALSE,TRUE)</formula>
    </cfRule>
    <cfRule type="expression" dxfId="3002" priority="14032">
      <formula>IF(RIGHT(TEXT(AM125,"0.#"),1)=".",TRUE,FALSE)</formula>
    </cfRule>
  </conditionalFormatting>
  <conditionalFormatting sqref="AQ126">
    <cfRule type="expression" dxfId="3001" priority="14023">
      <formula>IF(RIGHT(TEXT(AQ126,"0.#"),1)=".",FALSE,TRUE)</formula>
    </cfRule>
    <cfRule type="expression" dxfId="3000" priority="14024">
      <formula>IF(RIGHT(TEXT(AQ126,"0.#"),1)=".",TRUE,FALSE)</formula>
    </cfRule>
  </conditionalFormatting>
  <conditionalFormatting sqref="AE128 AQ128">
    <cfRule type="expression" dxfId="2999" priority="14021">
      <formula>IF(RIGHT(TEXT(AE128,"0.#"),1)=".",FALSE,TRUE)</formula>
    </cfRule>
    <cfRule type="expression" dxfId="2998" priority="14022">
      <formula>IF(RIGHT(TEXT(AE128,"0.#"),1)=".",TRUE,FALSE)</formula>
    </cfRule>
  </conditionalFormatting>
  <conditionalFormatting sqref="AI128">
    <cfRule type="expression" dxfId="2997" priority="14019">
      <formula>IF(RIGHT(TEXT(AI128,"0.#"),1)=".",FALSE,TRUE)</formula>
    </cfRule>
    <cfRule type="expression" dxfId="2996" priority="14020">
      <formula>IF(RIGHT(TEXT(AI128,"0.#"),1)=".",TRUE,FALSE)</formula>
    </cfRule>
  </conditionalFormatting>
  <conditionalFormatting sqref="AM128">
    <cfRule type="expression" dxfId="2995" priority="14017">
      <formula>IF(RIGHT(TEXT(AM128,"0.#"),1)=".",FALSE,TRUE)</formula>
    </cfRule>
    <cfRule type="expression" dxfId="2994" priority="14018">
      <formula>IF(RIGHT(TEXT(AM128,"0.#"),1)=".",TRUE,FALSE)</formula>
    </cfRule>
  </conditionalFormatting>
  <conditionalFormatting sqref="AQ129">
    <cfRule type="expression" dxfId="2993" priority="14009">
      <formula>IF(RIGHT(TEXT(AQ129,"0.#"),1)=".",FALSE,TRUE)</formula>
    </cfRule>
    <cfRule type="expression" dxfId="2992" priority="14010">
      <formula>IF(RIGHT(TEXT(AQ129,"0.#"),1)=".",TRUE,FALSE)</formula>
    </cfRule>
  </conditionalFormatting>
  <conditionalFormatting sqref="AE75">
    <cfRule type="expression" dxfId="2991" priority="14007">
      <formula>IF(RIGHT(TEXT(AE75,"0.#"),1)=".",FALSE,TRUE)</formula>
    </cfRule>
    <cfRule type="expression" dxfId="2990" priority="14008">
      <formula>IF(RIGHT(TEXT(AE75,"0.#"),1)=".",TRUE,FALSE)</formula>
    </cfRule>
  </conditionalFormatting>
  <conditionalFormatting sqref="AE76">
    <cfRule type="expression" dxfId="2989" priority="14005">
      <formula>IF(RIGHT(TEXT(AE76,"0.#"),1)=".",FALSE,TRUE)</formula>
    </cfRule>
    <cfRule type="expression" dxfId="2988" priority="14006">
      <formula>IF(RIGHT(TEXT(AE76,"0.#"),1)=".",TRUE,FALSE)</formula>
    </cfRule>
  </conditionalFormatting>
  <conditionalFormatting sqref="AE77">
    <cfRule type="expression" dxfId="2987" priority="14003">
      <formula>IF(RIGHT(TEXT(AE77,"0.#"),1)=".",FALSE,TRUE)</formula>
    </cfRule>
    <cfRule type="expression" dxfId="2986" priority="14004">
      <formula>IF(RIGHT(TEXT(AE77,"0.#"),1)=".",TRUE,FALSE)</formula>
    </cfRule>
  </conditionalFormatting>
  <conditionalFormatting sqref="AI77">
    <cfRule type="expression" dxfId="2985" priority="14001">
      <formula>IF(RIGHT(TEXT(AI77,"0.#"),1)=".",FALSE,TRUE)</formula>
    </cfRule>
    <cfRule type="expression" dxfId="2984" priority="14002">
      <formula>IF(RIGHT(TEXT(AI77,"0.#"),1)=".",TRUE,FALSE)</formula>
    </cfRule>
  </conditionalFormatting>
  <conditionalFormatting sqref="AI76">
    <cfRule type="expression" dxfId="2983" priority="13999">
      <formula>IF(RIGHT(TEXT(AI76,"0.#"),1)=".",FALSE,TRUE)</formula>
    </cfRule>
    <cfRule type="expression" dxfId="2982" priority="14000">
      <formula>IF(RIGHT(TEXT(AI76,"0.#"),1)=".",TRUE,FALSE)</formula>
    </cfRule>
  </conditionalFormatting>
  <conditionalFormatting sqref="AI75">
    <cfRule type="expression" dxfId="2981" priority="13997">
      <formula>IF(RIGHT(TEXT(AI75,"0.#"),1)=".",FALSE,TRUE)</formula>
    </cfRule>
    <cfRule type="expression" dxfId="2980" priority="13998">
      <formula>IF(RIGHT(TEXT(AI75,"0.#"),1)=".",TRUE,FALSE)</formula>
    </cfRule>
  </conditionalFormatting>
  <conditionalFormatting sqref="AM75">
    <cfRule type="expression" dxfId="2979" priority="13995">
      <formula>IF(RIGHT(TEXT(AM75,"0.#"),1)=".",FALSE,TRUE)</formula>
    </cfRule>
    <cfRule type="expression" dxfId="2978" priority="13996">
      <formula>IF(RIGHT(TEXT(AM75,"0.#"),1)=".",TRUE,FALSE)</formula>
    </cfRule>
  </conditionalFormatting>
  <conditionalFormatting sqref="AM76">
    <cfRule type="expression" dxfId="2977" priority="13993">
      <formula>IF(RIGHT(TEXT(AM76,"0.#"),1)=".",FALSE,TRUE)</formula>
    </cfRule>
    <cfRule type="expression" dxfId="2976" priority="13994">
      <formula>IF(RIGHT(TEXT(AM76,"0.#"),1)=".",TRUE,FALSE)</formula>
    </cfRule>
  </conditionalFormatting>
  <conditionalFormatting sqref="AM77">
    <cfRule type="expression" dxfId="2975" priority="13991">
      <formula>IF(RIGHT(TEXT(AM77,"0.#"),1)=".",FALSE,TRUE)</formula>
    </cfRule>
    <cfRule type="expression" dxfId="2974" priority="13992">
      <formula>IF(RIGHT(TEXT(AM77,"0.#"),1)=".",TRUE,FALSE)</formula>
    </cfRule>
  </conditionalFormatting>
  <conditionalFormatting sqref="AL840:AO867">
    <cfRule type="expression" dxfId="2973" priority="7547">
      <formula>IF(AND(AL840&gt;=0, RIGHT(TEXT(AL840,"0.#"),1)&lt;&gt;"."),TRUE,FALSE)</formula>
    </cfRule>
    <cfRule type="expression" dxfId="2972" priority="7548">
      <formula>IF(AND(AL840&gt;=0, RIGHT(TEXT(AL840,"0.#"),1)="."),TRUE,FALSE)</formula>
    </cfRule>
    <cfRule type="expression" dxfId="2971" priority="7549">
      <formula>IF(AND(AL840&lt;0, RIGHT(TEXT(AL840,"0.#"),1)&lt;&gt;"."),TRUE,FALSE)</formula>
    </cfRule>
    <cfRule type="expression" dxfId="2970" priority="7550">
      <formula>IF(AND(AL840&lt;0, RIGHT(TEXT(AL840,"0.#"),1)="."),TRUE,FALSE)</formula>
    </cfRule>
  </conditionalFormatting>
  <conditionalFormatting sqref="AU61">
    <cfRule type="expression" dxfId="2969" priority="5563">
      <formula>IF(RIGHT(TEXT(AU61,"0.#"),1)=".",FALSE,TRUE)</formula>
    </cfRule>
    <cfRule type="expression" dxfId="2968" priority="5564">
      <formula>IF(RIGHT(TEXT(AU61,"0.#"),1)=".",TRUE,FALSE)</formula>
    </cfRule>
  </conditionalFormatting>
  <conditionalFormatting sqref="AQ75:AQ77">
    <cfRule type="expression" dxfId="2967" priority="5561">
      <formula>IF(RIGHT(TEXT(AQ75,"0.#"),1)=".",FALSE,TRUE)</formula>
    </cfRule>
    <cfRule type="expression" dxfId="2966" priority="5562">
      <formula>IF(RIGHT(TEXT(AQ75,"0.#"),1)=".",TRUE,FALSE)</formula>
    </cfRule>
  </conditionalFormatting>
  <conditionalFormatting sqref="AU75:AU77">
    <cfRule type="expression" dxfId="2965" priority="5559">
      <formula>IF(RIGHT(TEXT(AU75,"0.#"),1)=".",FALSE,TRUE)</formula>
    </cfRule>
    <cfRule type="expression" dxfId="2964" priority="5560">
      <formula>IF(RIGHT(TEXT(AU75,"0.#"),1)=".",TRUE,FALSE)</formula>
    </cfRule>
  </conditionalFormatting>
  <conditionalFormatting sqref="AQ87:AQ89">
    <cfRule type="expression" dxfId="2963" priority="5557">
      <formula>IF(RIGHT(TEXT(AQ87,"0.#"),1)=".",FALSE,TRUE)</formula>
    </cfRule>
    <cfRule type="expression" dxfId="2962" priority="5558">
      <formula>IF(RIGHT(TEXT(AQ87,"0.#"),1)=".",TRUE,FALSE)</formula>
    </cfRule>
  </conditionalFormatting>
  <conditionalFormatting sqref="AU87:AU89">
    <cfRule type="expression" dxfId="2961" priority="5555">
      <formula>IF(RIGHT(TEXT(AU87,"0.#"),1)=".",FALSE,TRUE)</formula>
    </cfRule>
    <cfRule type="expression" dxfId="2960" priority="5556">
      <formula>IF(RIGHT(TEXT(AU87,"0.#"),1)=".",TRUE,FALSE)</formula>
    </cfRule>
  </conditionalFormatting>
  <conditionalFormatting sqref="AQ92:AQ94">
    <cfRule type="expression" dxfId="2959" priority="5553">
      <formula>IF(RIGHT(TEXT(AQ92,"0.#"),1)=".",FALSE,TRUE)</formula>
    </cfRule>
    <cfRule type="expression" dxfId="2958" priority="5554">
      <formula>IF(RIGHT(TEXT(AQ92,"0.#"),1)=".",TRUE,FALSE)</formula>
    </cfRule>
  </conditionalFormatting>
  <conditionalFormatting sqref="AU92:AU94">
    <cfRule type="expression" dxfId="2957" priority="5551">
      <formula>IF(RIGHT(TEXT(AU92,"0.#"),1)=".",FALSE,TRUE)</formula>
    </cfRule>
    <cfRule type="expression" dxfId="2956" priority="5552">
      <formula>IF(RIGHT(TEXT(AU92,"0.#"),1)=".",TRUE,FALSE)</formula>
    </cfRule>
  </conditionalFormatting>
  <conditionalFormatting sqref="AQ97:AQ99">
    <cfRule type="expression" dxfId="2955" priority="5549">
      <formula>IF(RIGHT(TEXT(AQ97,"0.#"),1)=".",FALSE,TRUE)</formula>
    </cfRule>
    <cfRule type="expression" dxfId="2954" priority="5550">
      <formula>IF(RIGHT(TEXT(AQ97,"0.#"),1)=".",TRUE,FALSE)</formula>
    </cfRule>
  </conditionalFormatting>
  <conditionalFormatting sqref="AU97:AU99">
    <cfRule type="expression" dxfId="2953" priority="5547">
      <formula>IF(RIGHT(TEXT(AU97,"0.#"),1)=".",FALSE,TRUE)</formula>
    </cfRule>
    <cfRule type="expression" dxfId="2952" priority="5548">
      <formula>IF(RIGHT(TEXT(AU97,"0.#"),1)=".",TRUE,FALSE)</formula>
    </cfRule>
  </conditionalFormatting>
  <conditionalFormatting sqref="AM120">
    <cfRule type="expression" dxfId="2951" priority="3891">
      <formula>IF(RIGHT(TEXT(AM120,"0.#"),1)=".",FALSE,TRUE)</formula>
    </cfRule>
    <cfRule type="expression" dxfId="2950" priority="3892">
      <formula>IF(RIGHT(TEXT(AM120,"0.#"),1)=".",TRUE,FALSE)</formula>
    </cfRule>
  </conditionalFormatting>
  <conditionalFormatting sqref="AI126">
    <cfRule type="expression" dxfId="2949" priority="3881">
      <formula>IF(RIGHT(TEXT(AI126,"0.#"),1)=".",FALSE,TRUE)</formula>
    </cfRule>
    <cfRule type="expression" dxfId="2948" priority="3882">
      <formula>IF(RIGHT(TEXT(AI126,"0.#"),1)=".",TRUE,FALSE)</formula>
    </cfRule>
  </conditionalFormatting>
  <conditionalFormatting sqref="AE123 AM123">
    <cfRule type="expression" dxfId="2947" priority="3887">
      <formula>IF(RIGHT(TEXT(AE123,"0.#"),1)=".",FALSE,TRUE)</formula>
    </cfRule>
    <cfRule type="expression" dxfId="2946" priority="3888">
      <formula>IF(RIGHT(TEXT(AE123,"0.#"),1)=".",TRUE,FALSE)</formula>
    </cfRule>
  </conditionalFormatting>
  <conditionalFormatting sqref="AI123">
    <cfRule type="expression" dxfId="2945" priority="3885">
      <formula>IF(RIGHT(TEXT(AI123,"0.#"),1)=".",FALSE,TRUE)</formula>
    </cfRule>
    <cfRule type="expression" dxfId="2944" priority="3886">
      <formula>IF(RIGHT(TEXT(AI123,"0.#"),1)=".",TRUE,FALSE)</formula>
    </cfRule>
  </conditionalFormatting>
  <conditionalFormatting sqref="AE126 AM126">
    <cfRule type="expression" dxfId="2943" priority="3883">
      <formula>IF(RIGHT(TEXT(AE126,"0.#"),1)=".",FALSE,TRUE)</formula>
    </cfRule>
    <cfRule type="expression" dxfId="2942" priority="3884">
      <formula>IF(RIGHT(TEXT(AE126,"0.#"),1)=".",TRUE,FALSE)</formula>
    </cfRule>
  </conditionalFormatting>
  <conditionalFormatting sqref="AE129 AM129">
    <cfRule type="expression" dxfId="2941" priority="3879">
      <formula>IF(RIGHT(TEXT(AE129,"0.#"),1)=".",FALSE,TRUE)</formula>
    </cfRule>
    <cfRule type="expression" dxfId="2940" priority="3880">
      <formula>IF(RIGHT(TEXT(AE129,"0.#"),1)=".",TRUE,FALSE)</formula>
    </cfRule>
  </conditionalFormatting>
  <conditionalFormatting sqref="AI129">
    <cfRule type="expression" dxfId="2939" priority="3877">
      <formula>IF(RIGHT(TEXT(AI129,"0.#"),1)=".",FALSE,TRUE)</formula>
    </cfRule>
    <cfRule type="expression" dxfId="2938" priority="3878">
      <formula>IF(RIGHT(TEXT(AI129,"0.#"),1)=".",TRUE,FALSE)</formula>
    </cfRule>
  </conditionalFormatting>
  <conditionalFormatting sqref="Y840:Y867">
    <cfRule type="expression" dxfId="2937" priority="3875">
      <formula>IF(RIGHT(TEXT(Y840,"0.#"),1)=".",FALSE,TRUE)</formula>
    </cfRule>
    <cfRule type="expression" dxfId="2936" priority="3876">
      <formula>IF(RIGHT(TEXT(Y840,"0.#"),1)=".",TRUE,FALSE)</formula>
    </cfRule>
  </conditionalFormatting>
  <conditionalFormatting sqref="AU518">
    <cfRule type="expression" dxfId="2935" priority="2385">
      <formula>IF(RIGHT(TEXT(AU518,"0.#"),1)=".",FALSE,TRUE)</formula>
    </cfRule>
    <cfRule type="expression" dxfId="2934" priority="2386">
      <formula>IF(RIGHT(TEXT(AU518,"0.#"),1)=".",TRUE,FALSE)</formula>
    </cfRule>
  </conditionalFormatting>
  <conditionalFormatting sqref="AQ551">
    <cfRule type="expression" dxfId="2933" priority="2161">
      <formula>IF(RIGHT(TEXT(AQ551,"0.#"),1)=".",FALSE,TRUE)</formula>
    </cfRule>
    <cfRule type="expression" dxfId="2932" priority="2162">
      <formula>IF(RIGHT(TEXT(AQ551,"0.#"),1)=".",TRUE,FALSE)</formula>
    </cfRule>
  </conditionalFormatting>
  <conditionalFormatting sqref="AE556">
    <cfRule type="expression" dxfId="2931" priority="2159">
      <formula>IF(RIGHT(TEXT(AE556,"0.#"),1)=".",FALSE,TRUE)</formula>
    </cfRule>
    <cfRule type="expression" dxfId="2930" priority="2160">
      <formula>IF(RIGHT(TEXT(AE556,"0.#"),1)=".",TRUE,FALSE)</formula>
    </cfRule>
  </conditionalFormatting>
  <conditionalFormatting sqref="AE557">
    <cfRule type="expression" dxfId="2929" priority="2157">
      <formula>IF(RIGHT(TEXT(AE557,"0.#"),1)=".",FALSE,TRUE)</formula>
    </cfRule>
    <cfRule type="expression" dxfId="2928" priority="2158">
      <formula>IF(RIGHT(TEXT(AE557,"0.#"),1)=".",TRUE,FALSE)</formula>
    </cfRule>
  </conditionalFormatting>
  <conditionalFormatting sqref="AE558">
    <cfRule type="expression" dxfId="2927" priority="2155">
      <formula>IF(RIGHT(TEXT(AE558,"0.#"),1)=".",FALSE,TRUE)</formula>
    </cfRule>
    <cfRule type="expression" dxfId="2926" priority="2156">
      <formula>IF(RIGHT(TEXT(AE558,"0.#"),1)=".",TRUE,FALSE)</formula>
    </cfRule>
  </conditionalFormatting>
  <conditionalFormatting sqref="AU556">
    <cfRule type="expression" dxfId="2925" priority="2147">
      <formula>IF(RIGHT(TEXT(AU556,"0.#"),1)=".",FALSE,TRUE)</formula>
    </cfRule>
    <cfRule type="expression" dxfId="2924" priority="2148">
      <formula>IF(RIGHT(TEXT(AU556,"0.#"),1)=".",TRUE,FALSE)</formula>
    </cfRule>
  </conditionalFormatting>
  <conditionalFormatting sqref="AU557">
    <cfRule type="expression" dxfId="2923" priority="2145">
      <formula>IF(RIGHT(TEXT(AU557,"0.#"),1)=".",FALSE,TRUE)</formula>
    </cfRule>
    <cfRule type="expression" dxfId="2922" priority="2146">
      <formula>IF(RIGHT(TEXT(AU557,"0.#"),1)=".",TRUE,FALSE)</formula>
    </cfRule>
  </conditionalFormatting>
  <conditionalFormatting sqref="AU558">
    <cfRule type="expression" dxfId="2921" priority="2143">
      <formula>IF(RIGHT(TEXT(AU558,"0.#"),1)=".",FALSE,TRUE)</formula>
    </cfRule>
    <cfRule type="expression" dxfId="2920" priority="2144">
      <formula>IF(RIGHT(TEXT(AU558,"0.#"),1)=".",TRUE,FALSE)</formula>
    </cfRule>
  </conditionalFormatting>
  <conditionalFormatting sqref="AQ557">
    <cfRule type="expression" dxfId="2919" priority="2135">
      <formula>IF(RIGHT(TEXT(AQ557,"0.#"),1)=".",FALSE,TRUE)</formula>
    </cfRule>
    <cfRule type="expression" dxfId="2918" priority="2136">
      <formula>IF(RIGHT(TEXT(AQ557,"0.#"),1)=".",TRUE,FALSE)</formula>
    </cfRule>
  </conditionalFormatting>
  <conditionalFormatting sqref="AQ558">
    <cfRule type="expression" dxfId="2917" priority="2133">
      <formula>IF(RIGHT(TEXT(AQ558,"0.#"),1)=".",FALSE,TRUE)</formula>
    </cfRule>
    <cfRule type="expression" dxfId="2916" priority="2134">
      <formula>IF(RIGHT(TEXT(AQ558,"0.#"),1)=".",TRUE,FALSE)</formula>
    </cfRule>
  </conditionalFormatting>
  <conditionalFormatting sqref="AQ556">
    <cfRule type="expression" dxfId="2915" priority="2131">
      <formula>IF(RIGHT(TEXT(AQ556,"0.#"),1)=".",FALSE,TRUE)</formula>
    </cfRule>
    <cfRule type="expression" dxfId="2914" priority="2132">
      <formula>IF(RIGHT(TEXT(AQ556,"0.#"),1)=".",TRUE,FALSE)</formula>
    </cfRule>
  </conditionalFormatting>
  <conditionalFormatting sqref="AE561">
    <cfRule type="expression" dxfId="2913" priority="2129">
      <formula>IF(RIGHT(TEXT(AE561,"0.#"),1)=".",FALSE,TRUE)</formula>
    </cfRule>
    <cfRule type="expression" dxfId="2912" priority="2130">
      <formula>IF(RIGHT(TEXT(AE561,"0.#"),1)=".",TRUE,FALSE)</formula>
    </cfRule>
  </conditionalFormatting>
  <conditionalFormatting sqref="AE562">
    <cfRule type="expression" dxfId="2911" priority="2127">
      <formula>IF(RIGHT(TEXT(AE562,"0.#"),1)=".",FALSE,TRUE)</formula>
    </cfRule>
    <cfRule type="expression" dxfId="2910" priority="2128">
      <formula>IF(RIGHT(TEXT(AE562,"0.#"),1)=".",TRUE,FALSE)</formula>
    </cfRule>
  </conditionalFormatting>
  <conditionalFormatting sqref="AE563">
    <cfRule type="expression" dxfId="2909" priority="2125">
      <formula>IF(RIGHT(TEXT(AE563,"0.#"),1)=".",FALSE,TRUE)</formula>
    </cfRule>
    <cfRule type="expression" dxfId="2908" priority="2126">
      <formula>IF(RIGHT(TEXT(AE563,"0.#"),1)=".",TRUE,FALSE)</formula>
    </cfRule>
  </conditionalFormatting>
  <conditionalFormatting sqref="AL1103:AO1132">
    <cfRule type="expression" dxfId="2907" priority="3781">
      <formula>IF(AND(AL1103&gt;=0, RIGHT(TEXT(AL1103,"0.#"),1)&lt;&gt;"."),TRUE,FALSE)</formula>
    </cfRule>
    <cfRule type="expression" dxfId="2906" priority="3782">
      <formula>IF(AND(AL1103&gt;=0, RIGHT(TEXT(AL1103,"0.#"),1)="."),TRUE,FALSE)</formula>
    </cfRule>
    <cfRule type="expression" dxfId="2905" priority="3783">
      <formula>IF(AND(AL1103&lt;0, RIGHT(TEXT(AL1103,"0.#"),1)&lt;&gt;"."),TRUE,FALSE)</formula>
    </cfRule>
    <cfRule type="expression" dxfId="2904" priority="3784">
      <formula>IF(AND(AL1103&lt;0, RIGHT(TEXT(AL1103,"0.#"),1)="."),TRUE,FALSE)</formula>
    </cfRule>
  </conditionalFormatting>
  <conditionalFormatting sqref="Y1103:Y1132">
    <cfRule type="expression" dxfId="2903" priority="3779">
      <formula>IF(RIGHT(TEXT(Y1103,"0.#"),1)=".",FALSE,TRUE)</formula>
    </cfRule>
    <cfRule type="expression" dxfId="2902" priority="3780">
      <formula>IF(RIGHT(TEXT(Y1103,"0.#"),1)=".",TRUE,FALSE)</formula>
    </cfRule>
  </conditionalFormatting>
  <conditionalFormatting sqref="AQ553">
    <cfRule type="expression" dxfId="2901" priority="2163">
      <formula>IF(RIGHT(TEXT(AQ553,"0.#"),1)=".",FALSE,TRUE)</formula>
    </cfRule>
    <cfRule type="expression" dxfId="2900" priority="2164">
      <formula>IF(RIGHT(TEXT(AQ553,"0.#"),1)=".",TRUE,FALSE)</formula>
    </cfRule>
  </conditionalFormatting>
  <conditionalFormatting sqref="AU552">
    <cfRule type="expression" dxfId="2899" priority="2175">
      <formula>IF(RIGHT(TEXT(AU552,"0.#"),1)=".",FALSE,TRUE)</formula>
    </cfRule>
    <cfRule type="expression" dxfId="2898" priority="2176">
      <formula>IF(RIGHT(TEXT(AU552,"0.#"),1)=".",TRUE,FALSE)</formula>
    </cfRule>
  </conditionalFormatting>
  <conditionalFormatting sqref="AE552">
    <cfRule type="expression" dxfId="2897" priority="2187">
      <formula>IF(RIGHT(TEXT(AE552,"0.#"),1)=".",FALSE,TRUE)</formula>
    </cfRule>
    <cfRule type="expression" dxfId="2896" priority="2188">
      <formula>IF(RIGHT(TEXT(AE552,"0.#"),1)=".",TRUE,FALSE)</formula>
    </cfRule>
  </conditionalFormatting>
  <conditionalFormatting sqref="AQ548">
    <cfRule type="expression" dxfId="2895" priority="2193">
      <formula>IF(RIGHT(TEXT(AQ548,"0.#"),1)=".",FALSE,TRUE)</formula>
    </cfRule>
    <cfRule type="expression" dxfId="2894" priority="2194">
      <formula>IF(RIGHT(TEXT(AQ548,"0.#"),1)=".",TRUE,FALSE)</formula>
    </cfRule>
  </conditionalFormatting>
  <conditionalFormatting sqref="AL839:AO839">
    <cfRule type="expression" dxfId="2893" priority="3733">
      <formula>IF(AND(AL839&gt;=0, RIGHT(TEXT(AL839,"0.#"),1)&lt;&gt;"."),TRUE,FALSE)</formula>
    </cfRule>
    <cfRule type="expression" dxfId="2892" priority="3734">
      <formula>IF(AND(AL839&gt;=0, RIGHT(TEXT(AL839,"0.#"),1)="."),TRUE,FALSE)</formula>
    </cfRule>
    <cfRule type="expression" dxfId="2891" priority="3735">
      <formula>IF(AND(AL839&lt;0, RIGHT(TEXT(AL839,"0.#"),1)&lt;&gt;"."),TRUE,FALSE)</formula>
    </cfRule>
    <cfRule type="expression" dxfId="2890" priority="3736">
      <formula>IF(AND(AL839&lt;0, RIGHT(TEXT(AL839,"0.#"),1)="."),TRUE,FALSE)</formula>
    </cfRule>
  </conditionalFormatting>
  <conditionalFormatting sqref="Y839">
    <cfRule type="expression" dxfId="2889" priority="3731">
      <formula>IF(RIGHT(TEXT(Y839,"0.#"),1)=".",FALSE,TRUE)</formula>
    </cfRule>
    <cfRule type="expression" dxfId="2888" priority="3732">
      <formula>IF(RIGHT(TEXT(Y839,"0.#"),1)=".",TRUE,FALSE)</formula>
    </cfRule>
  </conditionalFormatting>
  <conditionalFormatting sqref="AE492">
    <cfRule type="expression" dxfId="2887" priority="2519">
      <formula>IF(RIGHT(TEXT(AE492,"0.#"),1)=".",FALSE,TRUE)</formula>
    </cfRule>
    <cfRule type="expression" dxfId="2886" priority="2520">
      <formula>IF(RIGHT(TEXT(AE492,"0.#"),1)=".",TRUE,FALSE)</formula>
    </cfRule>
  </conditionalFormatting>
  <conditionalFormatting sqref="AE493">
    <cfRule type="expression" dxfId="2885" priority="2517">
      <formula>IF(RIGHT(TEXT(AE493,"0.#"),1)=".",FALSE,TRUE)</formula>
    </cfRule>
    <cfRule type="expression" dxfId="2884" priority="2518">
      <formula>IF(RIGHT(TEXT(AE493,"0.#"),1)=".",TRUE,FALSE)</formula>
    </cfRule>
  </conditionalFormatting>
  <conditionalFormatting sqref="AE494">
    <cfRule type="expression" dxfId="2883" priority="2515">
      <formula>IF(RIGHT(TEXT(AE494,"0.#"),1)=".",FALSE,TRUE)</formula>
    </cfRule>
    <cfRule type="expression" dxfId="2882" priority="2516">
      <formula>IF(RIGHT(TEXT(AE494,"0.#"),1)=".",TRUE,FALSE)</formula>
    </cfRule>
  </conditionalFormatting>
  <conditionalFormatting sqref="AQ493">
    <cfRule type="expression" dxfId="2881" priority="2495">
      <formula>IF(RIGHT(TEXT(AQ493,"0.#"),1)=".",FALSE,TRUE)</formula>
    </cfRule>
    <cfRule type="expression" dxfId="2880" priority="2496">
      <formula>IF(RIGHT(TEXT(AQ493,"0.#"),1)=".",TRUE,FALSE)</formula>
    </cfRule>
  </conditionalFormatting>
  <conditionalFormatting sqref="AQ494">
    <cfRule type="expression" dxfId="2879" priority="2493">
      <formula>IF(RIGHT(TEXT(AQ494,"0.#"),1)=".",FALSE,TRUE)</formula>
    </cfRule>
    <cfRule type="expression" dxfId="2878" priority="2494">
      <formula>IF(RIGHT(TEXT(AQ494,"0.#"),1)=".",TRUE,FALSE)</formula>
    </cfRule>
  </conditionalFormatting>
  <conditionalFormatting sqref="AQ492">
    <cfRule type="expression" dxfId="2877" priority="2491">
      <formula>IF(RIGHT(TEXT(AQ492,"0.#"),1)=".",FALSE,TRUE)</formula>
    </cfRule>
    <cfRule type="expression" dxfId="2876" priority="2492">
      <formula>IF(RIGHT(TEXT(AQ492,"0.#"),1)=".",TRUE,FALSE)</formula>
    </cfRule>
  </conditionalFormatting>
  <conditionalFormatting sqref="AU494">
    <cfRule type="expression" dxfId="2875" priority="2503">
      <formula>IF(RIGHT(TEXT(AU494,"0.#"),1)=".",FALSE,TRUE)</formula>
    </cfRule>
    <cfRule type="expression" dxfId="2874" priority="2504">
      <formula>IF(RIGHT(TEXT(AU494,"0.#"),1)=".",TRUE,FALSE)</formula>
    </cfRule>
  </conditionalFormatting>
  <conditionalFormatting sqref="AU492">
    <cfRule type="expression" dxfId="2873" priority="2507">
      <formula>IF(RIGHT(TEXT(AU492,"0.#"),1)=".",FALSE,TRUE)</formula>
    </cfRule>
    <cfRule type="expression" dxfId="2872" priority="2508">
      <formula>IF(RIGHT(TEXT(AU492,"0.#"),1)=".",TRUE,FALSE)</formula>
    </cfRule>
  </conditionalFormatting>
  <conditionalFormatting sqref="AU493">
    <cfRule type="expression" dxfId="2871" priority="2505">
      <formula>IF(RIGHT(TEXT(AU493,"0.#"),1)=".",FALSE,TRUE)</formula>
    </cfRule>
    <cfRule type="expression" dxfId="2870" priority="2506">
      <formula>IF(RIGHT(TEXT(AU493,"0.#"),1)=".",TRUE,FALSE)</formula>
    </cfRule>
  </conditionalFormatting>
  <conditionalFormatting sqref="AU583">
    <cfRule type="expression" dxfId="2869" priority="2023">
      <formula>IF(RIGHT(TEXT(AU583,"0.#"),1)=".",FALSE,TRUE)</formula>
    </cfRule>
    <cfRule type="expression" dxfId="2868" priority="2024">
      <formula>IF(RIGHT(TEXT(AU583,"0.#"),1)=".",TRUE,FALSE)</formula>
    </cfRule>
  </conditionalFormatting>
  <conditionalFormatting sqref="AU582">
    <cfRule type="expression" dxfId="2867" priority="2025">
      <formula>IF(RIGHT(TEXT(AU582,"0.#"),1)=".",FALSE,TRUE)</formula>
    </cfRule>
    <cfRule type="expression" dxfId="2866" priority="2026">
      <formula>IF(RIGHT(TEXT(AU582,"0.#"),1)=".",TRUE,FALSE)</formula>
    </cfRule>
  </conditionalFormatting>
  <conditionalFormatting sqref="AE499">
    <cfRule type="expression" dxfId="2865" priority="2485">
      <formula>IF(RIGHT(TEXT(AE499,"0.#"),1)=".",FALSE,TRUE)</formula>
    </cfRule>
    <cfRule type="expression" dxfId="2864" priority="2486">
      <formula>IF(RIGHT(TEXT(AE499,"0.#"),1)=".",TRUE,FALSE)</formula>
    </cfRule>
  </conditionalFormatting>
  <conditionalFormatting sqref="AE497">
    <cfRule type="expression" dxfId="2863" priority="2489">
      <formula>IF(RIGHT(TEXT(AE497,"0.#"),1)=".",FALSE,TRUE)</formula>
    </cfRule>
    <cfRule type="expression" dxfId="2862" priority="2490">
      <formula>IF(RIGHT(TEXT(AE497,"0.#"),1)=".",TRUE,FALSE)</formula>
    </cfRule>
  </conditionalFormatting>
  <conditionalFormatting sqref="AE498">
    <cfRule type="expression" dxfId="2861" priority="2487">
      <formula>IF(RIGHT(TEXT(AE498,"0.#"),1)=".",FALSE,TRUE)</formula>
    </cfRule>
    <cfRule type="expression" dxfId="2860" priority="2488">
      <formula>IF(RIGHT(TEXT(AE498,"0.#"),1)=".",TRUE,FALSE)</formula>
    </cfRule>
  </conditionalFormatting>
  <conditionalFormatting sqref="AU499">
    <cfRule type="expression" dxfId="2859" priority="2473">
      <formula>IF(RIGHT(TEXT(AU499,"0.#"),1)=".",FALSE,TRUE)</formula>
    </cfRule>
    <cfRule type="expression" dxfId="2858" priority="2474">
      <formula>IF(RIGHT(TEXT(AU499,"0.#"),1)=".",TRUE,FALSE)</formula>
    </cfRule>
  </conditionalFormatting>
  <conditionalFormatting sqref="AU497">
    <cfRule type="expression" dxfId="2857" priority="2477">
      <formula>IF(RIGHT(TEXT(AU497,"0.#"),1)=".",FALSE,TRUE)</formula>
    </cfRule>
    <cfRule type="expression" dxfId="2856" priority="2478">
      <formula>IF(RIGHT(TEXT(AU497,"0.#"),1)=".",TRUE,FALSE)</formula>
    </cfRule>
  </conditionalFormatting>
  <conditionalFormatting sqref="AU498">
    <cfRule type="expression" dxfId="2855" priority="2475">
      <formula>IF(RIGHT(TEXT(AU498,"0.#"),1)=".",FALSE,TRUE)</formula>
    </cfRule>
    <cfRule type="expression" dxfId="2854" priority="2476">
      <formula>IF(RIGHT(TEXT(AU498,"0.#"),1)=".",TRUE,FALSE)</formula>
    </cfRule>
  </conditionalFormatting>
  <conditionalFormatting sqref="AQ497">
    <cfRule type="expression" dxfId="2853" priority="2461">
      <formula>IF(RIGHT(TEXT(AQ497,"0.#"),1)=".",FALSE,TRUE)</formula>
    </cfRule>
    <cfRule type="expression" dxfId="2852" priority="2462">
      <formula>IF(RIGHT(TEXT(AQ497,"0.#"),1)=".",TRUE,FALSE)</formula>
    </cfRule>
  </conditionalFormatting>
  <conditionalFormatting sqref="AQ498">
    <cfRule type="expression" dxfId="2851" priority="2465">
      <formula>IF(RIGHT(TEXT(AQ498,"0.#"),1)=".",FALSE,TRUE)</formula>
    </cfRule>
    <cfRule type="expression" dxfId="2850" priority="2466">
      <formula>IF(RIGHT(TEXT(AQ498,"0.#"),1)=".",TRUE,FALSE)</formula>
    </cfRule>
  </conditionalFormatting>
  <conditionalFormatting sqref="AQ499">
    <cfRule type="expression" dxfId="2849" priority="2463">
      <formula>IF(RIGHT(TEXT(AQ499,"0.#"),1)=".",FALSE,TRUE)</formula>
    </cfRule>
    <cfRule type="expression" dxfId="2848" priority="2464">
      <formula>IF(RIGHT(TEXT(AQ499,"0.#"),1)=".",TRUE,FALSE)</formula>
    </cfRule>
  </conditionalFormatting>
  <conditionalFormatting sqref="AE504">
    <cfRule type="expression" dxfId="2847" priority="2455">
      <formula>IF(RIGHT(TEXT(AE504,"0.#"),1)=".",FALSE,TRUE)</formula>
    </cfRule>
    <cfRule type="expression" dxfId="2846" priority="2456">
      <formula>IF(RIGHT(TEXT(AE504,"0.#"),1)=".",TRUE,FALSE)</formula>
    </cfRule>
  </conditionalFormatting>
  <conditionalFormatting sqref="AE502">
    <cfRule type="expression" dxfId="2845" priority="2459">
      <formula>IF(RIGHT(TEXT(AE502,"0.#"),1)=".",FALSE,TRUE)</formula>
    </cfRule>
    <cfRule type="expression" dxfId="2844" priority="2460">
      <formula>IF(RIGHT(TEXT(AE502,"0.#"),1)=".",TRUE,FALSE)</formula>
    </cfRule>
  </conditionalFormatting>
  <conditionalFormatting sqref="AE503">
    <cfRule type="expression" dxfId="2843" priority="2457">
      <formula>IF(RIGHT(TEXT(AE503,"0.#"),1)=".",FALSE,TRUE)</formula>
    </cfRule>
    <cfRule type="expression" dxfId="2842" priority="2458">
      <formula>IF(RIGHT(TEXT(AE503,"0.#"),1)=".",TRUE,FALSE)</formula>
    </cfRule>
  </conditionalFormatting>
  <conditionalFormatting sqref="AU504">
    <cfRule type="expression" dxfId="2841" priority="2443">
      <formula>IF(RIGHT(TEXT(AU504,"0.#"),1)=".",FALSE,TRUE)</formula>
    </cfRule>
    <cfRule type="expression" dxfId="2840" priority="2444">
      <formula>IF(RIGHT(TEXT(AU504,"0.#"),1)=".",TRUE,FALSE)</formula>
    </cfRule>
  </conditionalFormatting>
  <conditionalFormatting sqref="AU502">
    <cfRule type="expression" dxfId="2839" priority="2447">
      <formula>IF(RIGHT(TEXT(AU502,"0.#"),1)=".",FALSE,TRUE)</formula>
    </cfRule>
    <cfRule type="expression" dxfId="2838" priority="2448">
      <formula>IF(RIGHT(TEXT(AU502,"0.#"),1)=".",TRUE,FALSE)</formula>
    </cfRule>
  </conditionalFormatting>
  <conditionalFormatting sqref="AU503">
    <cfRule type="expression" dxfId="2837" priority="2445">
      <formula>IF(RIGHT(TEXT(AU503,"0.#"),1)=".",FALSE,TRUE)</formula>
    </cfRule>
    <cfRule type="expression" dxfId="2836" priority="2446">
      <formula>IF(RIGHT(TEXT(AU503,"0.#"),1)=".",TRUE,FALSE)</formula>
    </cfRule>
  </conditionalFormatting>
  <conditionalFormatting sqref="AQ502">
    <cfRule type="expression" dxfId="2835" priority="2431">
      <formula>IF(RIGHT(TEXT(AQ502,"0.#"),1)=".",FALSE,TRUE)</formula>
    </cfRule>
    <cfRule type="expression" dxfId="2834" priority="2432">
      <formula>IF(RIGHT(TEXT(AQ502,"0.#"),1)=".",TRUE,FALSE)</formula>
    </cfRule>
  </conditionalFormatting>
  <conditionalFormatting sqref="AQ503">
    <cfRule type="expression" dxfId="2833" priority="2435">
      <formula>IF(RIGHT(TEXT(AQ503,"0.#"),1)=".",FALSE,TRUE)</formula>
    </cfRule>
    <cfRule type="expression" dxfId="2832" priority="2436">
      <formula>IF(RIGHT(TEXT(AQ503,"0.#"),1)=".",TRUE,FALSE)</formula>
    </cfRule>
  </conditionalFormatting>
  <conditionalFormatting sqref="AQ504">
    <cfRule type="expression" dxfId="2831" priority="2433">
      <formula>IF(RIGHT(TEXT(AQ504,"0.#"),1)=".",FALSE,TRUE)</formula>
    </cfRule>
    <cfRule type="expression" dxfId="2830" priority="2434">
      <formula>IF(RIGHT(TEXT(AQ504,"0.#"),1)=".",TRUE,FALSE)</formula>
    </cfRule>
  </conditionalFormatting>
  <conditionalFormatting sqref="AE509">
    <cfRule type="expression" dxfId="2829" priority="2425">
      <formula>IF(RIGHT(TEXT(AE509,"0.#"),1)=".",FALSE,TRUE)</formula>
    </cfRule>
    <cfRule type="expression" dxfId="2828" priority="2426">
      <formula>IF(RIGHT(TEXT(AE509,"0.#"),1)=".",TRUE,FALSE)</formula>
    </cfRule>
  </conditionalFormatting>
  <conditionalFormatting sqref="AE507">
    <cfRule type="expression" dxfId="2827" priority="2429">
      <formula>IF(RIGHT(TEXT(AE507,"0.#"),1)=".",FALSE,TRUE)</formula>
    </cfRule>
    <cfRule type="expression" dxfId="2826" priority="2430">
      <formula>IF(RIGHT(TEXT(AE507,"0.#"),1)=".",TRUE,FALSE)</formula>
    </cfRule>
  </conditionalFormatting>
  <conditionalFormatting sqref="AE508">
    <cfRule type="expression" dxfId="2825" priority="2427">
      <formula>IF(RIGHT(TEXT(AE508,"0.#"),1)=".",FALSE,TRUE)</formula>
    </cfRule>
    <cfRule type="expression" dxfId="2824" priority="2428">
      <formula>IF(RIGHT(TEXT(AE508,"0.#"),1)=".",TRUE,FALSE)</formula>
    </cfRule>
  </conditionalFormatting>
  <conditionalFormatting sqref="AU509">
    <cfRule type="expression" dxfId="2823" priority="2413">
      <formula>IF(RIGHT(TEXT(AU509,"0.#"),1)=".",FALSE,TRUE)</formula>
    </cfRule>
    <cfRule type="expression" dxfId="2822" priority="2414">
      <formula>IF(RIGHT(TEXT(AU509,"0.#"),1)=".",TRUE,FALSE)</formula>
    </cfRule>
  </conditionalFormatting>
  <conditionalFormatting sqref="AU507">
    <cfRule type="expression" dxfId="2821" priority="2417">
      <formula>IF(RIGHT(TEXT(AU507,"0.#"),1)=".",FALSE,TRUE)</formula>
    </cfRule>
    <cfRule type="expression" dxfId="2820" priority="2418">
      <formula>IF(RIGHT(TEXT(AU507,"0.#"),1)=".",TRUE,FALSE)</formula>
    </cfRule>
  </conditionalFormatting>
  <conditionalFormatting sqref="AU508">
    <cfRule type="expression" dxfId="2819" priority="2415">
      <formula>IF(RIGHT(TEXT(AU508,"0.#"),1)=".",FALSE,TRUE)</formula>
    </cfRule>
    <cfRule type="expression" dxfId="2818" priority="2416">
      <formula>IF(RIGHT(TEXT(AU508,"0.#"),1)=".",TRUE,FALSE)</formula>
    </cfRule>
  </conditionalFormatting>
  <conditionalFormatting sqref="AQ507">
    <cfRule type="expression" dxfId="2817" priority="2401">
      <formula>IF(RIGHT(TEXT(AQ507,"0.#"),1)=".",FALSE,TRUE)</formula>
    </cfRule>
    <cfRule type="expression" dxfId="2816" priority="2402">
      <formula>IF(RIGHT(TEXT(AQ507,"0.#"),1)=".",TRUE,FALSE)</formula>
    </cfRule>
  </conditionalFormatting>
  <conditionalFormatting sqref="AQ508">
    <cfRule type="expression" dxfId="2815" priority="2405">
      <formula>IF(RIGHT(TEXT(AQ508,"0.#"),1)=".",FALSE,TRUE)</formula>
    </cfRule>
    <cfRule type="expression" dxfId="2814" priority="2406">
      <formula>IF(RIGHT(TEXT(AQ508,"0.#"),1)=".",TRUE,FALSE)</formula>
    </cfRule>
  </conditionalFormatting>
  <conditionalFormatting sqref="AQ509">
    <cfRule type="expression" dxfId="2813" priority="2403">
      <formula>IF(RIGHT(TEXT(AQ509,"0.#"),1)=".",FALSE,TRUE)</formula>
    </cfRule>
    <cfRule type="expression" dxfId="2812" priority="2404">
      <formula>IF(RIGHT(TEXT(AQ509,"0.#"),1)=".",TRUE,FALSE)</formula>
    </cfRule>
  </conditionalFormatting>
  <conditionalFormatting sqref="AE465">
    <cfRule type="expression" dxfId="2811" priority="2695">
      <formula>IF(RIGHT(TEXT(AE465,"0.#"),1)=".",FALSE,TRUE)</formula>
    </cfRule>
    <cfRule type="expression" dxfId="2810" priority="2696">
      <formula>IF(RIGHT(TEXT(AE465,"0.#"),1)=".",TRUE,FALSE)</formula>
    </cfRule>
  </conditionalFormatting>
  <conditionalFormatting sqref="AE463">
    <cfRule type="expression" dxfId="2809" priority="2699">
      <formula>IF(RIGHT(TEXT(AE463,"0.#"),1)=".",FALSE,TRUE)</formula>
    </cfRule>
    <cfRule type="expression" dxfId="2808" priority="2700">
      <formula>IF(RIGHT(TEXT(AE463,"0.#"),1)=".",TRUE,FALSE)</formula>
    </cfRule>
  </conditionalFormatting>
  <conditionalFormatting sqref="AE464">
    <cfRule type="expression" dxfId="2807" priority="2697">
      <formula>IF(RIGHT(TEXT(AE464,"0.#"),1)=".",FALSE,TRUE)</formula>
    </cfRule>
    <cfRule type="expression" dxfId="2806" priority="2698">
      <formula>IF(RIGHT(TEXT(AE464,"0.#"),1)=".",TRUE,FALSE)</formula>
    </cfRule>
  </conditionalFormatting>
  <conditionalFormatting sqref="AM465">
    <cfRule type="expression" dxfId="2805" priority="2689">
      <formula>IF(RIGHT(TEXT(AM465,"0.#"),1)=".",FALSE,TRUE)</formula>
    </cfRule>
    <cfRule type="expression" dxfId="2804" priority="2690">
      <formula>IF(RIGHT(TEXT(AM465,"0.#"),1)=".",TRUE,FALSE)</formula>
    </cfRule>
  </conditionalFormatting>
  <conditionalFormatting sqref="AM463">
    <cfRule type="expression" dxfId="2803" priority="2693">
      <formula>IF(RIGHT(TEXT(AM463,"0.#"),1)=".",FALSE,TRUE)</formula>
    </cfRule>
    <cfRule type="expression" dxfId="2802" priority="2694">
      <formula>IF(RIGHT(TEXT(AM463,"0.#"),1)=".",TRUE,FALSE)</formula>
    </cfRule>
  </conditionalFormatting>
  <conditionalFormatting sqref="AM464">
    <cfRule type="expression" dxfId="2801" priority="2691">
      <formula>IF(RIGHT(TEXT(AM464,"0.#"),1)=".",FALSE,TRUE)</formula>
    </cfRule>
    <cfRule type="expression" dxfId="2800" priority="2692">
      <formula>IF(RIGHT(TEXT(AM464,"0.#"),1)=".",TRUE,FALSE)</formula>
    </cfRule>
  </conditionalFormatting>
  <conditionalFormatting sqref="AU465">
    <cfRule type="expression" dxfId="2799" priority="2683">
      <formula>IF(RIGHT(TEXT(AU465,"0.#"),1)=".",FALSE,TRUE)</formula>
    </cfRule>
    <cfRule type="expression" dxfId="2798" priority="2684">
      <formula>IF(RIGHT(TEXT(AU465,"0.#"),1)=".",TRUE,FALSE)</formula>
    </cfRule>
  </conditionalFormatting>
  <conditionalFormatting sqref="AU463">
    <cfRule type="expression" dxfId="2797" priority="2687">
      <formula>IF(RIGHT(TEXT(AU463,"0.#"),1)=".",FALSE,TRUE)</formula>
    </cfRule>
    <cfRule type="expression" dxfId="2796" priority="2688">
      <formula>IF(RIGHT(TEXT(AU463,"0.#"),1)=".",TRUE,FALSE)</formula>
    </cfRule>
  </conditionalFormatting>
  <conditionalFormatting sqref="AU464">
    <cfRule type="expression" dxfId="2795" priority="2685">
      <formula>IF(RIGHT(TEXT(AU464,"0.#"),1)=".",FALSE,TRUE)</formula>
    </cfRule>
    <cfRule type="expression" dxfId="2794" priority="2686">
      <formula>IF(RIGHT(TEXT(AU464,"0.#"),1)=".",TRUE,FALSE)</formula>
    </cfRule>
  </conditionalFormatting>
  <conditionalFormatting sqref="AI465">
    <cfRule type="expression" dxfId="2793" priority="2677">
      <formula>IF(RIGHT(TEXT(AI465,"0.#"),1)=".",FALSE,TRUE)</formula>
    </cfRule>
    <cfRule type="expression" dxfId="2792" priority="2678">
      <formula>IF(RIGHT(TEXT(AI465,"0.#"),1)=".",TRUE,FALSE)</formula>
    </cfRule>
  </conditionalFormatting>
  <conditionalFormatting sqref="AI463">
    <cfRule type="expression" dxfId="2791" priority="2681">
      <formula>IF(RIGHT(TEXT(AI463,"0.#"),1)=".",FALSE,TRUE)</formula>
    </cfRule>
    <cfRule type="expression" dxfId="2790" priority="2682">
      <formula>IF(RIGHT(TEXT(AI463,"0.#"),1)=".",TRUE,FALSE)</formula>
    </cfRule>
  </conditionalFormatting>
  <conditionalFormatting sqref="AI464">
    <cfRule type="expression" dxfId="2789" priority="2679">
      <formula>IF(RIGHT(TEXT(AI464,"0.#"),1)=".",FALSE,TRUE)</formula>
    </cfRule>
    <cfRule type="expression" dxfId="2788" priority="2680">
      <formula>IF(RIGHT(TEXT(AI464,"0.#"),1)=".",TRUE,FALSE)</formula>
    </cfRule>
  </conditionalFormatting>
  <conditionalFormatting sqref="AQ463">
    <cfRule type="expression" dxfId="2787" priority="2671">
      <formula>IF(RIGHT(TEXT(AQ463,"0.#"),1)=".",FALSE,TRUE)</formula>
    </cfRule>
    <cfRule type="expression" dxfId="2786" priority="2672">
      <formula>IF(RIGHT(TEXT(AQ463,"0.#"),1)=".",TRUE,FALSE)</formula>
    </cfRule>
  </conditionalFormatting>
  <conditionalFormatting sqref="AQ464">
    <cfRule type="expression" dxfId="2785" priority="2675">
      <formula>IF(RIGHT(TEXT(AQ464,"0.#"),1)=".",FALSE,TRUE)</formula>
    </cfRule>
    <cfRule type="expression" dxfId="2784" priority="2676">
      <formula>IF(RIGHT(TEXT(AQ464,"0.#"),1)=".",TRUE,FALSE)</formula>
    </cfRule>
  </conditionalFormatting>
  <conditionalFormatting sqref="AQ465">
    <cfRule type="expression" dxfId="2783" priority="2673">
      <formula>IF(RIGHT(TEXT(AQ465,"0.#"),1)=".",FALSE,TRUE)</formula>
    </cfRule>
    <cfRule type="expression" dxfId="2782" priority="2674">
      <formula>IF(RIGHT(TEXT(AQ465,"0.#"),1)=".",TRUE,FALSE)</formula>
    </cfRule>
  </conditionalFormatting>
  <conditionalFormatting sqref="AE470">
    <cfRule type="expression" dxfId="2781" priority="2665">
      <formula>IF(RIGHT(TEXT(AE470,"0.#"),1)=".",FALSE,TRUE)</formula>
    </cfRule>
    <cfRule type="expression" dxfId="2780" priority="2666">
      <formula>IF(RIGHT(TEXT(AE470,"0.#"),1)=".",TRUE,FALSE)</formula>
    </cfRule>
  </conditionalFormatting>
  <conditionalFormatting sqref="AE468">
    <cfRule type="expression" dxfId="2779" priority="2669">
      <formula>IF(RIGHT(TEXT(AE468,"0.#"),1)=".",FALSE,TRUE)</formula>
    </cfRule>
    <cfRule type="expression" dxfId="2778" priority="2670">
      <formula>IF(RIGHT(TEXT(AE468,"0.#"),1)=".",TRUE,FALSE)</formula>
    </cfRule>
  </conditionalFormatting>
  <conditionalFormatting sqref="AE469">
    <cfRule type="expression" dxfId="2777" priority="2667">
      <formula>IF(RIGHT(TEXT(AE469,"0.#"),1)=".",FALSE,TRUE)</formula>
    </cfRule>
    <cfRule type="expression" dxfId="2776" priority="2668">
      <formula>IF(RIGHT(TEXT(AE469,"0.#"),1)=".",TRUE,FALSE)</formula>
    </cfRule>
  </conditionalFormatting>
  <conditionalFormatting sqref="AM470">
    <cfRule type="expression" dxfId="2775" priority="2659">
      <formula>IF(RIGHT(TEXT(AM470,"0.#"),1)=".",FALSE,TRUE)</formula>
    </cfRule>
    <cfRule type="expression" dxfId="2774" priority="2660">
      <formula>IF(RIGHT(TEXT(AM470,"0.#"),1)=".",TRUE,FALSE)</formula>
    </cfRule>
  </conditionalFormatting>
  <conditionalFormatting sqref="AM468">
    <cfRule type="expression" dxfId="2773" priority="2663">
      <formula>IF(RIGHT(TEXT(AM468,"0.#"),1)=".",FALSE,TRUE)</formula>
    </cfRule>
    <cfRule type="expression" dxfId="2772" priority="2664">
      <formula>IF(RIGHT(TEXT(AM468,"0.#"),1)=".",TRUE,FALSE)</formula>
    </cfRule>
  </conditionalFormatting>
  <conditionalFormatting sqref="AM469">
    <cfRule type="expression" dxfId="2771" priority="2661">
      <formula>IF(RIGHT(TEXT(AM469,"0.#"),1)=".",FALSE,TRUE)</formula>
    </cfRule>
    <cfRule type="expression" dxfId="2770" priority="2662">
      <formula>IF(RIGHT(TEXT(AM469,"0.#"),1)=".",TRUE,FALSE)</formula>
    </cfRule>
  </conditionalFormatting>
  <conditionalFormatting sqref="AU470">
    <cfRule type="expression" dxfId="2769" priority="2653">
      <formula>IF(RIGHT(TEXT(AU470,"0.#"),1)=".",FALSE,TRUE)</formula>
    </cfRule>
    <cfRule type="expression" dxfId="2768" priority="2654">
      <formula>IF(RIGHT(TEXT(AU470,"0.#"),1)=".",TRUE,FALSE)</formula>
    </cfRule>
  </conditionalFormatting>
  <conditionalFormatting sqref="AU468">
    <cfRule type="expression" dxfId="2767" priority="2657">
      <formula>IF(RIGHT(TEXT(AU468,"0.#"),1)=".",FALSE,TRUE)</formula>
    </cfRule>
    <cfRule type="expression" dxfId="2766" priority="2658">
      <formula>IF(RIGHT(TEXT(AU468,"0.#"),1)=".",TRUE,FALSE)</formula>
    </cfRule>
  </conditionalFormatting>
  <conditionalFormatting sqref="AU469">
    <cfRule type="expression" dxfId="2765" priority="2655">
      <formula>IF(RIGHT(TEXT(AU469,"0.#"),1)=".",FALSE,TRUE)</formula>
    </cfRule>
    <cfRule type="expression" dxfId="2764" priority="2656">
      <formula>IF(RIGHT(TEXT(AU469,"0.#"),1)=".",TRUE,FALSE)</formula>
    </cfRule>
  </conditionalFormatting>
  <conditionalFormatting sqref="AI470">
    <cfRule type="expression" dxfId="2763" priority="2647">
      <formula>IF(RIGHT(TEXT(AI470,"0.#"),1)=".",FALSE,TRUE)</formula>
    </cfRule>
    <cfRule type="expression" dxfId="2762" priority="2648">
      <formula>IF(RIGHT(TEXT(AI470,"0.#"),1)=".",TRUE,FALSE)</formula>
    </cfRule>
  </conditionalFormatting>
  <conditionalFormatting sqref="AI468">
    <cfRule type="expression" dxfId="2761" priority="2651">
      <formula>IF(RIGHT(TEXT(AI468,"0.#"),1)=".",FALSE,TRUE)</formula>
    </cfRule>
    <cfRule type="expression" dxfId="2760" priority="2652">
      <formula>IF(RIGHT(TEXT(AI468,"0.#"),1)=".",TRUE,FALSE)</formula>
    </cfRule>
  </conditionalFormatting>
  <conditionalFormatting sqref="AI469">
    <cfRule type="expression" dxfId="2759" priority="2649">
      <formula>IF(RIGHT(TEXT(AI469,"0.#"),1)=".",FALSE,TRUE)</formula>
    </cfRule>
    <cfRule type="expression" dxfId="2758" priority="2650">
      <formula>IF(RIGHT(TEXT(AI469,"0.#"),1)=".",TRUE,FALSE)</formula>
    </cfRule>
  </conditionalFormatting>
  <conditionalFormatting sqref="AQ468">
    <cfRule type="expression" dxfId="2757" priority="2641">
      <formula>IF(RIGHT(TEXT(AQ468,"0.#"),1)=".",FALSE,TRUE)</formula>
    </cfRule>
    <cfRule type="expression" dxfId="2756" priority="2642">
      <formula>IF(RIGHT(TEXT(AQ468,"0.#"),1)=".",TRUE,FALSE)</formula>
    </cfRule>
  </conditionalFormatting>
  <conditionalFormatting sqref="AQ469">
    <cfRule type="expression" dxfId="2755" priority="2645">
      <formula>IF(RIGHT(TEXT(AQ469,"0.#"),1)=".",FALSE,TRUE)</formula>
    </cfRule>
    <cfRule type="expression" dxfId="2754" priority="2646">
      <formula>IF(RIGHT(TEXT(AQ469,"0.#"),1)=".",TRUE,FALSE)</formula>
    </cfRule>
  </conditionalFormatting>
  <conditionalFormatting sqref="AQ470">
    <cfRule type="expression" dxfId="2753" priority="2643">
      <formula>IF(RIGHT(TEXT(AQ470,"0.#"),1)=".",FALSE,TRUE)</formula>
    </cfRule>
    <cfRule type="expression" dxfId="2752" priority="2644">
      <formula>IF(RIGHT(TEXT(AQ470,"0.#"),1)=".",TRUE,FALSE)</formula>
    </cfRule>
  </conditionalFormatting>
  <conditionalFormatting sqref="AE475">
    <cfRule type="expression" dxfId="2751" priority="2635">
      <formula>IF(RIGHT(TEXT(AE475,"0.#"),1)=".",FALSE,TRUE)</formula>
    </cfRule>
    <cfRule type="expression" dxfId="2750" priority="2636">
      <formula>IF(RIGHT(TEXT(AE475,"0.#"),1)=".",TRUE,FALSE)</formula>
    </cfRule>
  </conditionalFormatting>
  <conditionalFormatting sqref="AE473">
    <cfRule type="expression" dxfId="2749" priority="2639">
      <formula>IF(RIGHT(TEXT(AE473,"0.#"),1)=".",FALSE,TRUE)</formula>
    </cfRule>
    <cfRule type="expression" dxfId="2748" priority="2640">
      <formula>IF(RIGHT(TEXT(AE473,"0.#"),1)=".",TRUE,FALSE)</formula>
    </cfRule>
  </conditionalFormatting>
  <conditionalFormatting sqref="AE474">
    <cfRule type="expression" dxfId="2747" priority="2637">
      <formula>IF(RIGHT(TEXT(AE474,"0.#"),1)=".",FALSE,TRUE)</formula>
    </cfRule>
    <cfRule type="expression" dxfId="2746" priority="2638">
      <formula>IF(RIGHT(TEXT(AE474,"0.#"),1)=".",TRUE,FALSE)</formula>
    </cfRule>
  </conditionalFormatting>
  <conditionalFormatting sqref="AM475">
    <cfRule type="expression" dxfId="2745" priority="2629">
      <formula>IF(RIGHT(TEXT(AM475,"0.#"),1)=".",FALSE,TRUE)</formula>
    </cfRule>
    <cfRule type="expression" dxfId="2744" priority="2630">
      <formula>IF(RIGHT(TEXT(AM475,"0.#"),1)=".",TRUE,FALSE)</formula>
    </cfRule>
  </conditionalFormatting>
  <conditionalFormatting sqref="AM473">
    <cfRule type="expression" dxfId="2743" priority="2633">
      <formula>IF(RIGHT(TEXT(AM473,"0.#"),1)=".",FALSE,TRUE)</formula>
    </cfRule>
    <cfRule type="expression" dxfId="2742" priority="2634">
      <formula>IF(RIGHT(TEXT(AM473,"0.#"),1)=".",TRUE,FALSE)</formula>
    </cfRule>
  </conditionalFormatting>
  <conditionalFormatting sqref="AM474">
    <cfRule type="expression" dxfId="2741" priority="2631">
      <formula>IF(RIGHT(TEXT(AM474,"0.#"),1)=".",FALSE,TRUE)</formula>
    </cfRule>
    <cfRule type="expression" dxfId="2740" priority="2632">
      <formula>IF(RIGHT(TEXT(AM474,"0.#"),1)=".",TRUE,FALSE)</formula>
    </cfRule>
  </conditionalFormatting>
  <conditionalFormatting sqref="AU475">
    <cfRule type="expression" dxfId="2739" priority="2623">
      <formula>IF(RIGHT(TEXT(AU475,"0.#"),1)=".",FALSE,TRUE)</formula>
    </cfRule>
    <cfRule type="expression" dxfId="2738" priority="2624">
      <formula>IF(RIGHT(TEXT(AU475,"0.#"),1)=".",TRUE,FALSE)</formula>
    </cfRule>
  </conditionalFormatting>
  <conditionalFormatting sqref="AU473">
    <cfRule type="expression" dxfId="2737" priority="2627">
      <formula>IF(RIGHT(TEXT(AU473,"0.#"),1)=".",FALSE,TRUE)</formula>
    </cfRule>
    <cfRule type="expression" dxfId="2736" priority="2628">
      <formula>IF(RIGHT(TEXT(AU473,"0.#"),1)=".",TRUE,FALSE)</formula>
    </cfRule>
  </conditionalFormatting>
  <conditionalFormatting sqref="AU474">
    <cfRule type="expression" dxfId="2735" priority="2625">
      <formula>IF(RIGHT(TEXT(AU474,"0.#"),1)=".",FALSE,TRUE)</formula>
    </cfRule>
    <cfRule type="expression" dxfId="2734" priority="2626">
      <formula>IF(RIGHT(TEXT(AU474,"0.#"),1)=".",TRUE,FALSE)</formula>
    </cfRule>
  </conditionalFormatting>
  <conditionalFormatting sqref="AI475">
    <cfRule type="expression" dxfId="2733" priority="2617">
      <formula>IF(RIGHT(TEXT(AI475,"0.#"),1)=".",FALSE,TRUE)</formula>
    </cfRule>
    <cfRule type="expression" dxfId="2732" priority="2618">
      <formula>IF(RIGHT(TEXT(AI475,"0.#"),1)=".",TRUE,FALSE)</formula>
    </cfRule>
  </conditionalFormatting>
  <conditionalFormatting sqref="AI473">
    <cfRule type="expression" dxfId="2731" priority="2621">
      <formula>IF(RIGHT(TEXT(AI473,"0.#"),1)=".",FALSE,TRUE)</formula>
    </cfRule>
    <cfRule type="expression" dxfId="2730" priority="2622">
      <formula>IF(RIGHT(TEXT(AI473,"0.#"),1)=".",TRUE,FALSE)</formula>
    </cfRule>
  </conditionalFormatting>
  <conditionalFormatting sqref="AI474">
    <cfRule type="expression" dxfId="2729" priority="2619">
      <formula>IF(RIGHT(TEXT(AI474,"0.#"),1)=".",FALSE,TRUE)</formula>
    </cfRule>
    <cfRule type="expression" dxfId="2728" priority="2620">
      <formula>IF(RIGHT(TEXT(AI474,"0.#"),1)=".",TRUE,FALSE)</formula>
    </cfRule>
  </conditionalFormatting>
  <conditionalFormatting sqref="AQ473">
    <cfRule type="expression" dxfId="2727" priority="2611">
      <formula>IF(RIGHT(TEXT(AQ473,"0.#"),1)=".",FALSE,TRUE)</formula>
    </cfRule>
    <cfRule type="expression" dxfId="2726" priority="2612">
      <formula>IF(RIGHT(TEXT(AQ473,"0.#"),1)=".",TRUE,FALSE)</formula>
    </cfRule>
  </conditionalFormatting>
  <conditionalFormatting sqref="AQ474">
    <cfRule type="expression" dxfId="2725" priority="2615">
      <formula>IF(RIGHT(TEXT(AQ474,"0.#"),1)=".",FALSE,TRUE)</formula>
    </cfRule>
    <cfRule type="expression" dxfId="2724" priority="2616">
      <formula>IF(RIGHT(TEXT(AQ474,"0.#"),1)=".",TRUE,FALSE)</formula>
    </cfRule>
  </conditionalFormatting>
  <conditionalFormatting sqref="AQ475">
    <cfRule type="expression" dxfId="2723" priority="2613">
      <formula>IF(RIGHT(TEXT(AQ475,"0.#"),1)=".",FALSE,TRUE)</formula>
    </cfRule>
    <cfRule type="expression" dxfId="2722" priority="2614">
      <formula>IF(RIGHT(TEXT(AQ475,"0.#"),1)=".",TRUE,FALSE)</formula>
    </cfRule>
  </conditionalFormatting>
  <conditionalFormatting sqref="AE480">
    <cfRule type="expression" dxfId="2721" priority="2605">
      <formula>IF(RIGHT(TEXT(AE480,"0.#"),1)=".",FALSE,TRUE)</formula>
    </cfRule>
    <cfRule type="expression" dxfId="2720" priority="2606">
      <formula>IF(RIGHT(TEXT(AE480,"0.#"),1)=".",TRUE,FALSE)</formula>
    </cfRule>
  </conditionalFormatting>
  <conditionalFormatting sqref="AE478">
    <cfRule type="expression" dxfId="2719" priority="2609">
      <formula>IF(RIGHT(TEXT(AE478,"0.#"),1)=".",FALSE,TRUE)</formula>
    </cfRule>
    <cfRule type="expression" dxfId="2718" priority="2610">
      <formula>IF(RIGHT(TEXT(AE478,"0.#"),1)=".",TRUE,FALSE)</formula>
    </cfRule>
  </conditionalFormatting>
  <conditionalFormatting sqref="AE479">
    <cfRule type="expression" dxfId="2717" priority="2607">
      <formula>IF(RIGHT(TEXT(AE479,"0.#"),1)=".",FALSE,TRUE)</formula>
    </cfRule>
    <cfRule type="expression" dxfId="2716" priority="2608">
      <formula>IF(RIGHT(TEXT(AE479,"0.#"),1)=".",TRUE,FALSE)</formula>
    </cfRule>
  </conditionalFormatting>
  <conditionalFormatting sqref="AM480">
    <cfRule type="expression" dxfId="2715" priority="2599">
      <formula>IF(RIGHT(TEXT(AM480,"0.#"),1)=".",FALSE,TRUE)</formula>
    </cfRule>
    <cfRule type="expression" dxfId="2714" priority="2600">
      <formula>IF(RIGHT(TEXT(AM480,"0.#"),1)=".",TRUE,FALSE)</formula>
    </cfRule>
  </conditionalFormatting>
  <conditionalFormatting sqref="AM478">
    <cfRule type="expression" dxfId="2713" priority="2603">
      <formula>IF(RIGHT(TEXT(AM478,"0.#"),1)=".",FALSE,TRUE)</formula>
    </cfRule>
    <cfRule type="expression" dxfId="2712" priority="2604">
      <formula>IF(RIGHT(TEXT(AM478,"0.#"),1)=".",TRUE,FALSE)</formula>
    </cfRule>
  </conditionalFormatting>
  <conditionalFormatting sqref="AM479">
    <cfRule type="expression" dxfId="2711" priority="2601">
      <formula>IF(RIGHT(TEXT(AM479,"0.#"),1)=".",FALSE,TRUE)</formula>
    </cfRule>
    <cfRule type="expression" dxfId="2710" priority="2602">
      <formula>IF(RIGHT(TEXT(AM479,"0.#"),1)=".",TRUE,FALSE)</formula>
    </cfRule>
  </conditionalFormatting>
  <conditionalFormatting sqref="AU480">
    <cfRule type="expression" dxfId="2709" priority="2593">
      <formula>IF(RIGHT(TEXT(AU480,"0.#"),1)=".",FALSE,TRUE)</formula>
    </cfRule>
    <cfRule type="expression" dxfId="2708" priority="2594">
      <formula>IF(RIGHT(TEXT(AU480,"0.#"),1)=".",TRUE,FALSE)</formula>
    </cfRule>
  </conditionalFormatting>
  <conditionalFormatting sqref="AU478">
    <cfRule type="expression" dxfId="2707" priority="2597">
      <formula>IF(RIGHT(TEXT(AU478,"0.#"),1)=".",FALSE,TRUE)</formula>
    </cfRule>
    <cfRule type="expression" dxfId="2706" priority="2598">
      <formula>IF(RIGHT(TEXT(AU478,"0.#"),1)=".",TRUE,FALSE)</formula>
    </cfRule>
  </conditionalFormatting>
  <conditionalFormatting sqref="AU479">
    <cfRule type="expression" dxfId="2705" priority="2595">
      <formula>IF(RIGHT(TEXT(AU479,"0.#"),1)=".",FALSE,TRUE)</formula>
    </cfRule>
    <cfRule type="expression" dxfId="2704" priority="2596">
      <formula>IF(RIGHT(TEXT(AU479,"0.#"),1)=".",TRUE,FALSE)</formula>
    </cfRule>
  </conditionalFormatting>
  <conditionalFormatting sqref="AI480">
    <cfRule type="expression" dxfId="2703" priority="2587">
      <formula>IF(RIGHT(TEXT(AI480,"0.#"),1)=".",FALSE,TRUE)</formula>
    </cfRule>
    <cfRule type="expression" dxfId="2702" priority="2588">
      <formula>IF(RIGHT(TEXT(AI480,"0.#"),1)=".",TRUE,FALSE)</formula>
    </cfRule>
  </conditionalFormatting>
  <conditionalFormatting sqref="AI478">
    <cfRule type="expression" dxfId="2701" priority="2591">
      <formula>IF(RIGHT(TEXT(AI478,"0.#"),1)=".",FALSE,TRUE)</formula>
    </cfRule>
    <cfRule type="expression" dxfId="2700" priority="2592">
      <formula>IF(RIGHT(TEXT(AI478,"0.#"),1)=".",TRUE,FALSE)</formula>
    </cfRule>
  </conditionalFormatting>
  <conditionalFormatting sqref="AI479">
    <cfRule type="expression" dxfId="2699" priority="2589">
      <formula>IF(RIGHT(TEXT(AI479,"0.#"),1)=".",FALSE,TRUE)</formula>
    </cfRule>
    <cfRule type="expression" dxfId="2698" priority="2590">
      <formula>IF(RIGHT(TEXT(AI479,"0.#"),1)=".",TRUE,FALSE)</formula>
    </cfRule>
  </conditionalFormatting>
  <conditionalFormatting sqref="AQ478">
    <cfRule type="expression" dxfId="2697" priority="2581">
      <formula>IF(RIGHT(TEXT(AQ478,"0.#"),1)=".",FALSE,TRUE)</formula>
    </cfRule>
    <cfRule type="expression" dxfId="2696" priority="2582">
      <formula>IF(RIGHT(TEXT(AQ478,"0.#"),1)=".",TRUE,FALSE)</formula>
    </cfRule>
  </conditionalFormatting>
  <conditionalFormatting sqref="AQ479">
    <cfRule type="expression" dxfId="2695" priority="2585">
      <formula>IF(RIGHT(TEXT(AQ479,"0.#"),1)=".",FALSE,TRUE)</formula>
    </cfRule>
    <cfRule type="expression" dxfId="2694" priority="2586">
      <formula>IF(RIGHT(TEXT(AQ479,"0.#"),1)=".",TRUE,FALSE)</formula>
    </cfRule>
  </conditionalFormatting>
  <conditionalFormatting sqref="AQ480">
    <cfRule type="expression" dxfId="2693" priority="2583">
      <formula>IF(RIGHT(TEXT(AQ480,"0.#"),1)=".",FALSE,TRUE)</formula>
    </cfRule>
    <cfRule type="expression" dxfId="2692" priority="2584">
      <formula>IF(RIGHT(TEXT(AQ480,"0.#"),1)=".",TRUE,FALSE)</formula>
    </cfRule>
  </conditionalFormatting>
  <conditionalFormatting sqref="AE146:AE147 AI146:AI147 AM146:AM147 AQ146:AQ147 AU146:AU147">
    <cfRule type="expression" dxfId="2691" priority="2863">
      <formula>IF(RIGHT(TEXT(AE146,"0.#"),1)=".",FALSE,TRUE)</formula>
    </cfRule>
    <cfRule type="expression" dxfId="2690" priority="2864">
      <formula>IF(RIGHT(TEXT(AE146,"0.#"),1)=".",TRUE,FALSE)</formula>
    </cfRule>
  </conditionalFormatting>
  <conditionalFormatting sqref="AE142:AE143 AI142:AI143 AM142:AM143 AQ142:AQ143 AU142:AU143">
    <cfRule type="expression" dxfId="2689" priority="2865">
      <formula>IF(RIGHT(TEXT(AE142,"0.#"),1)=".",FALSE,TRUE)</formula>
    </cfRule>
    <cfRule type="expression" dxfId="2688" priority="2866">
      <formula>IF(RIGHT(TEXT(AE142,"0.#"),1)=".",TRUE,FALSE)</formula>
    </cfRule>
  </conditionalFormatting>
  <conditionalFormatting sqref="AE198:AE199 AI198:AI199 AM198:AM199 AQ198:AQ199 AU198:AU199">
    <cfRule type="expression" dxfId="2687" priority="2857">
      <formula>IF(RIGHT(TEXT(AE198,"0.#"),1)=".",FALSE,TRUE)</formula>
    </cfRule>
    <cfRule type="expression" dxfId="2686" priority="2858">
      <formula>IF(RIGHT(TEXT(AE198,"0.#"),1)=".",TRUE,FALSE)</formula>
    </cfRule>
  </conditionalFormatting>
  <conditionalFormatting sqref="AE150:AE151 AI150:AI151 AM150:AM151 AQ150:AQ151 AU150:AU151">
    <cfRule type="expression" dxfId="2685" priority="2861">
      <formula>IF(RIGHT(TEXT(AE150,"0.#"),1)=".",FALSE,TRUE)</formula>
    </cfRule>
    <cfRule type="expression" dxfId="2684" priority="2862">
      <formula>IF(RIGHT(TEXT(AE150,"0.#"),1)=".",TRUE,FALSE)</formula>
    </cfRule>
  </conditionalFormatting>
  <conditionalFormatting sqref="AE194:AE195 AI194:AI195 AM194:AM195 AQ194:AQ195 AU194:AU195">
    <cfRule type="expression" dxfId="2683" priority="2859">
      <formula>IF(RIGHT(TEXT(AE194,"0.#"),1)=".",FALSE,TRUE)</formula>
    </cfRule>
    <cfRule type="expression" dxfId="2682" priority="2860">
      <formula>IF(RIGHT(TEXT(AE194,"0.#"),1)=".",TRUE,FALSE)</formula>
    </cfRule>
  </conditionalFormatting>
  <conditionalFormatting sqref="AE210:AE211 AI210:AI211 AM210:AM211 AQ210:AQ211 AU210:AU211">
    <cfRule type="expression" dxfId="2681" priority="2851">
      <formula>IF(RIGHT(TEXT(AE210,"0.#"),1)=".",FALSE,TRUE)</formula>
    </cfRule>
    <cfRule type="expression" dxfId="2680" priority="2852">
      <formula>IF(RIGHT(TEXT(AE210,"0.#"),1)=".",TRUE,FALSE)</formula>
    </cfRule>
  </conditionalFormatting>
  <conditionalFormatting sqref="AE202:AE203 AI202:AI203 AM202:AM203 AQ202:AQ203 AU202:AU203">
    <cfRule type="expression" dxfId="2679" priority="2855">
      <formula>IF(RIGHT(TEXT(AE202,"0.#"),1)=".",FALSE,TRUE)</formula>
    </cfRule>
    <cfRule type="expression" dxfId="2678" priority="2856">
      <formula>IF(RIGHT(TEXT(AE202,"0.#"),1)=".",TRUE,FALSE)</formula>
    </cfRule>
  </conditionalFormatting>
  <conditionalFormatting sqref="AE206:AE207 AI206:AI207 AM206:AM207 AQ206:AQ207 AU206:AU207">
    <cfRule type="expression" dxfId="2677" priority="2853">
      <formula>IF(RIGHT(TEXT(AE206,"0.#"),1)=".",FALSE,TRUE)</formula>
    </cfRule>
    <cfRule type="expression" dxfId="2676" priority="2854">
      <formula>IF(RIGHT(TEXT(AE206,"0.#"),1)=".",TRUE,FALSE)</formula>
    </cfRule>
  </conditionalFormatting>
  <conditionalFormatting sqref="AE262:AE263 AI262:AI263 AM262:AM263 AQ262:AQ263 AU262:AU263">
    <cfRule type="expression" dxfId="2675" priority="2845">
      <formula>IF(RIGHT(TEXT(AE262,"0.#"),1)=".",FALSE,TRUE)</formula>
    </cfRule>
    <cfRule type="expression" dxfId="2674" priority="2846">
      <formula>IF(RIGHT(TEXT(AE262,"0.#"),1)=".",TRUE,FALSE)</formula>
    </cfRule>
  </conditionalFormatting>
  <conditionalFormatting sqref="AE254:AE255 AI254:AI255 AM254:AM255 AQ254:AQ255 AU254:AU255">
    <cfRule type="expression" dxfId="2673" priority="2849">
      <formula>IF(RIGHT(TEXT(AE254,"0.#"),1)=".",FALSE,TRUE)</formula>
    </cfRule>
    <cfRule type="expression" dxfId="2672" priority="2850">
      <formula>IF(RIGHT(TEXT(AE254,"0.#"),1)=".",TRUE,FALSE)</formula>
    </cfRule>
  </conditionalFormatting>
  <conditionalFormatting sqref="AE258:AE259 AI258:AI259 AM258:AM259 AQ258:AQ259 AU258:AU259">
    <cfRule type="expression" dxfId="2671" priority="2847">
      <formula>IF(RIGHT(TEXT(AE258,"0.#"),1)=".",FALSE,TRUE)</formula>
    </cfRule>
    <cfRule type="expression" dxfId="2670" priority="2848">
      <formula>IF(RIGHT(TEXT(AE258,"0.#"),1)=".",TRUE,FALSE)</formula>
    </cfRule>
  </conditionalFormatting>
  <conditionalFormatting sqref="AE314:AE315 AI314:AI315 AM314:AM315 AQ314:AQ315 AU314:AU315">
    <cfRule type="expression" dxfId="2669" priority="2839">
      <formula>IF(RIGHT(TEXT(AE314,"0.#"),1)=".",FALSE,TRUE)</formula>
    </cfRule>
    <cfRule type="expression" dxfId="2668" priority="2840">
      <formula>IF(RIGHT(TEXT(AE314,"0.#"),1)=".",TRUE,FALSE)</formula>
    </cfRule>
  </conditionalFormatting>
  <conditionalFormatting sqref="AE266:AE267 AI266:AI267 AM266:AM267 AQ266:AQ267 AU266:AU267">
    <cfRule type="expression" dxfId="2667" priority="2843">
      <formula>IF(RIGHT(TEXT(AE266,"0.#"),1)=".",FALSE,TRUE)</formula>
    </cfRule>
    <cfRule type="expression" dxfId="2666" priority="2844">
      <formula>IF(RIGHT(TEXT(AE266,"0.#"),1)=".",TRUE,FALSE)</formula>
    </cfRule>
  </conditionalFormatting>
  <conditionalFormatting sqref="AE270:AE271 AI270:AI271 AM270:AM271 AQ270:AQ271 AU270:AU271">
    <cfRule type="expression" dxfId="2665" priority="2841">
      <formula>IF(RIGHT(TEXT(AE270,"0.#"),1)=".",FALSE,TRUE)</formula>
    </cfRule>
    <cfRule type="expression" dxfId="2664" priority="2842">
      <formula>IF(RIGHT(TEXT(AE270,"0.#"),1)=".",TRUE,FALSE)</formula>
    </cfRule>
  </conditionalFormatting>
  <conditionalFormatting sqref="AE326:AE327 AI326:AI327 AM326:AM327 AQ326:AQ327 AU326:AU327">
    <cfRule type="expression" dxfId="2663" priority="2833">
      <formula>IF(RIGHT(TEXT(AE326,"0.#"),1)=".",FALSE,TRUE)</formula>
    </cfRule>
    <cfRule type="expression" dxfId="2662" priority="2834">
      <formula>IF(RIGHT(TEXT(AE326,"0.#"),1)=".",TRUE,FALSE)</formula>
    </cfRule>
  </conditionalFormatting>
  <conditionalFormatting sqref="AE318:AE319 AI318:AI319 AM318:AM319 AQ318:AQ319 AU318:AU319">
    <cfRule type="expression" dxfId="2661" priority="2837">
      <formula>IF(RIGHT(TEXT(AE318,"0.#"),1)=".",FALSE,TRUE)</formula>
    </cfRule>
    <cfRule type="expression" dxfId="2660" priority="2838">
      <formula>IF(RIGHT(TEXT(AE318,"0.#"),1)=".",TRUE,FALSE)</formula>
    </cfRule>
  </conditionalFormatting>
  <conditionalFormatting sqref="AE322:AE323 AI322:AI323 AM322:AM323 AQ322:AQ323 AU322:AU323">
    <cfRule type="expression" dxfId="2659" priority="2835">
      <formula>IF(RIGHT(TEXT(AE322,"0.#"),1)=".",FALSE,TRUE)</formula>
    </cfRule>
    <cfRule type="expression" dxfId="2658" priority="2836">
      <formula>IF(RIGHT(TEXT(AE322,"0.#"),1)=".",TRUE,FALSE)</formula>
    </cfRule>
  </conditionalFormatting>
  <conditionalFormatting sqref="AE378:AE379 AI378:AI379 AM378:AM379 AQ378:AQ379 AU378:AU379">
    <cfRule type="expression" dxfId="2657" priority="2827">
      <formula>IF(RIGHT(TEXT(AE378,"0.#"),1)=".",FALSE,TRUE)</formula>
    </cfRule>
    <cfRule type="expression" dxfId="2656" priority="2828">
      <formula>IF(RIGHT(TEXT(AE378,"0.#"),1)=".",TRUE,FALSE)</formula>
    </cfRule>
  </conditionalFormatting>
  <conditionalFormatting sqref="AE330:AE331 AI330:AI331 AM330:AM331 AQ330:AQ331 AU330:AU331">
    <cfRule type="expression" dxfId="2655" priority="2831">
      <formula>IF(RIGHT(TEXT(AE330,"0.#"),1)=".",FALSE,TRUE)</formula>
    </cfRule>
    <cfRule type="expression" dxfId="2654" priority="2832">
      <formula>IF(RIGHT(TEXT(AE330,"0.#"),1)=".",TRUE,FALSE)</formula>
    </cfRule>
  </conditionalFormatting>
  <conditionalFormatting sqref="AE374:AE375 AI374:AI375 AM374:AM375 AQ374:AQ375 AU374:AU375">
    <cfRule type="expression" dxfId="2653" priority="2829">
      <formula>IF(RIGHT(TEXT(AE374,"0.#"),1)=".",FALSE,TRUE)</formula>
    </cfRule>
    <cfRule type="expression" dxfId="2652" priority="2830">
      <formula>IF(RIGHT(TEXT(AE374,"0.#"),1)=".",TRUE,FALSE)</formula>
    </cfRule>
  </conditionalFormatting>
  <conditionalFormatting sqref="AE390:AE391 AI390:AI391 AM390:AM391 AQ390:AQ391 AU390:AU391">
    <cfRule type="expression" dxfId="2651" priority="2821">
      <formula>IF(RIGHT(TEXT(AE390,"0.#"),1)=".",FALSE,TRUE)</formula>
    </cfRule>
    <cfRule type="expression" dxfId="2650" priority="2822">
      <formula>IF(RIGHT(TEXT(AE390,"0.#"),1)=".",TRUE,FALSE)</formula>
    </cfRule>
  </conditionalFormatting>
  <conditionalFormatting sqref="AE382:AE383 AI382:AI383 AM382:AM383 AQ382:AQ383 AU382:AU383">
    <cfRule type="expression" dxfId="2649" priority="2825">
      <formula>IF(RIGHT(TEXT(AE382,"0.#"),1)=".",FALSE,TRUE)</formula>
    </cfRule>
    <cfRule type="expression" dxfId="2648" priority="2826">
      <formula>IF(RIGHT(TEXT(AE382,"0.#"),1)=".",TRUE,FALSE)</formula>
    </cfRule>
  </conditionalFormatting>
  <conditionalFormatting sqref="AE386:AE387 AI386:AI387 AM386:AM387 AQ386:AQ387 AU386:AU387">
    <cfRule type="expression" dxfId="2647" priority="2823">
      <formula>IF(RIGHT(TEXT(AE386,"0.#"),1)=".",FALSE,TRUE)</formula>
    </cfRule>
    <cfRule type="expression" dxfId="2646" priority="2824">
      <formula>IF(RIGHT(TEXT(AE386,"0.#"),1)=".",TRUE,FALSE)</formula>
    </cfRule>
  </conditionalFormatting>
  <conditionalFormatting sqref="AE440">
    <cfRule type="expression" dxfId="2645" priority="2815">
      <formula>IF(RIGHT(TEXT(AE440,"0.#"),1)=".",FALSE,TRUE)</formula>
    </cfRule>
    <cfRule type="expression" dxfId="2644" priority="2816">
      <formula>IF(RIGHT(TEXT(AE440,"0.#"),1)=".",TRUE,FALSE)</formula>
    </cfRule>
  </conditionalFormatting>
  <conditionalFormatting sqref="AE438">
    <cfRule type="expression" dxfId="2643" priority="2819">
      <formula>IF(RIGHT(TEXT(AE438,"0.#"),1)=".",FALSE,TRUE)</formula>
    </cfRule>
    <cfRule type="expression" dxfId="2642" priority="2820">
      <formula>IF(RIGHT(TEXT(AE438,"0.#"),1)=".",TRUE,FALSE)</formula>
    </cfRule>
  </conditionalFormatting>
  <conditionalFormatting sqref="AE439">
    <cfRule type="expression" dxfId="2641" priority="2817">
      <formula>IF(RIGHT(TEXT(AE439,"0.#"),1)=".",FALSE,TRUE)</formula>
    </cfRule>
    <cfRule type="expression" dxfId="2640" priority="2818">
      <formula>IF(RIGHT(TEXT(AE439,"0.#"),1)=".",TRUE,FALSE)</formula>
    </cfRule>
  </conditionalFormatting>
  <conditionalFormatting sqref="AM440">
    <cfRule type="expression" dxfId="2639" priority="2809">
      <formula>IF(RIGHT(TEXT(AM440,"0.#"),1)=".",FALSE,TRUE)</formula>
    </cfRule>
    <cfRule type="expression" dxfId="2638" priority="2810">
      <formula>IF(RIGHT(TEXT(AM440,"0.#"),1)=".",TRUE,FALSE)</formula>
    </cfRule>
  </conditionalFormatting>
  <conditionalFormatting sqref="AM438">
    <cfRule type="expression" dxfId="2637" priority="2813">
      <formula>IF(RIGHT(TEXT(AM438,"0.#"),1)=".",FALSE,TRUE)</formula>
    </cfRule>
    <cfRule type="expression" dxfId="2636" priority="2814">
      <formula>IF(RIGHT(TEXT(AM438,"0.#"),1)=".",TRUE,FALSE)</formula>
    </cfRule>
  </conditionalFormatting>
  <conditionalFormatting sqref="AM439">
    <cfRule type="expression" dxfId="2635" priority="2811">
      <formula>IF(RIGHT(TEXT(AM439,"0.#"),1)=".",FALSE,TRUE)</formula>
    </cfRule>
    <cfRule type="expression" dxfId="2634" priority="2812">
      <formula>IF(RIGHT(TEXT(AM439,"0.#"),1)=".",TRUE,FALSE)</formula>
    </cfRule>
  </conditionalFormatting>
  <conditionalFormatting sqref="AU440">
    <cfRule type="expression" dxfId="2633" priority="2803">
      <formula>IF(RIGHT(TEXT(AU440,"0.#"),1)=".",FALSE,TRUE)</formula>
    </cfRule>
    <cfRule type="expression" dxfId="2632" priority="2804">
      <formula>IF(RIGHT(TEXT(AU440,"0.#"),1)=".",TRUE,FALSE)</formula>
    </cfRule>
  </conditionalFormatting>
  <conditionalFormatting sqref="AU438">
    <cfRule type="expression" dxfId="2631" priority="2807">
      <formula>IF(RIGHT(TEXT(AU438,"0.#"),1)=".",FALSE,TRUE)</formula>
    </cfRule>
    <cfRule type="expression" dxfId="2630" priority="2808">
      <formula>IF(RIGHT(TEXT(AU438,"0.#"),1)=".",TRUE,FALSE)</formula>
    </cfRule>
  </conditionalFormatting>
  <conditionalFormatting sqref="AU439">
    <cfRule type="expression" dxfId="2629" priority="2805">
      <formula>IF(RIGHT(TEXT(AU439,"0.#"),1)=".",FALSE,TRUE)</formula>
    </cfRule>
    <cfRule type="expression" dxfId="2628" priority="2806">
      <formula>IF(RIGHT(TEXT(AU439,"0.#"),1)=".",TRUE,FALSE)</formula>
    </cfRule>
  </conditionalFormatting>
  <conditionalFormatting sqref="AI440">
    <cfRule type="expression" dxfId="2627" priority="2797">
      <formula>IF(RIGHT(TEXT(AI440,"0.#"),1)=".",FALSE,TRUE)</formula>
    </cfRule>
    <cfRule type="expression" dxfId="2626" priority="2798">
      <formula>IF(RIGHT(TEXT(AI440,"0.#"),1)=".",TRUE,FALSE)</formula>
    </cfRule>
  </conditionalFormatting>
  <conditionalFormatting sqref="AI438">
    <cfRule type="expression" dxfId="2625" priority="2801">
      <formula>IF(RIGHT(TEXT(AI438,"0.#"),1)=".",FALSE,TRUE)</formula>
    </cfRule>
    <cfRule type="expression" dxfId="2624" priority="2802">
      <formula>IF(RIGHT(TEXT(AI438,"0.#"),1)=".",TRUE,FALSE)</formula>
    </cfRule>
  </conditionalFormatting>
  <conditionalFormatting sqref="AI439">
    <cfRule type="expression" dxfId="2623" priority="2799">
      <formula>IF(RIGHT(TEXT(AI439,"0.#"),1)=".",FALSE,TRUE)</formula>
    </cfRule>
    <cfRule type="expression" dxfId="2622" priority="2800">
      <formula>IF(RIGHT(TEXT(AI439,"0.#"),1)=".",TRUE,FALSE)</formula>
    </cfRule>
  </conditionalFormatting>
  <conditionalFormatting sqref="AQ438">
    <cfRule type="expression" dxfId="2621" priority="2791">
      <formula>IF(RIGHT(TEXT(AQ438,"0.#"),1)=".",FALSE,TRUE)</formula>
    </cfRule>
    <cfRule type="expression" dxfId="2620" priority="2792">
      <formula>IF(RIGHT(TEXT(AQ438,"0.#"),1)=".",TRUE,FALSE)</formula>
    </cfRule>
  </conditionalFormatting>
  <conditionalFormatting sqref="AQ439">
    <cfRule type="expression" dxfId="2619" priority="2795">
      <formula>IF(RIGHT(TEXT(AQ439,"0.#"),1)=".",FALSE,TRUE)</formula>
    </cfRule>
    <cfRule type="expression" dxfId="2618" priority="2796">
      <formula>IF(RIGHT(TEXT(AQ439,"0.#"),1)=".",TRUE,FALSE)</formula>
    </cfRule>
  </conditionalFormatting>
  <conditionalFormatting sqref="AQ440">
    <cfRule type="expression" dxfId="2617" priority="2793">
      <formula>IF(RIGHT(TEXT(AQ440,"0.#"),1)=".",FALSE,TRUE)</formula>
    </cfRule>
    <cfRule type="expression" dxfId="2616" priority="2794">
      <formula>IF(RIGHT(TEXT(AQ440,"0.#"),1)=".",TRUE,FALSE)</formula>
    </cfRule>
  </conditionalFormatting>
  <conditionalFormatting sqref="AE445">
    <cfRule type="expression" dxfId="2615" priority="2785">
      <formula>IF(RIGHT(TEXT(AE445,"0.#"),1)=".",FALSE,TRUE)</formula>
    </cfRule>
    <cfRule type="expression" dxfId="2614" priority="2786">
      <formula>IF(RIGHT(TEXT(AE445,"0.#"),1)=".",TRUE,FALSE)</formula>
    </cfRule>
  </conditionalFormatting>
  <conditionalFormatting sqref="AE443">
    <cfRule type="expression" dxfId="2613" priority="2789">
      <formula>IF(RIGHT(TEXT(AE443,"0.#"),1)=".",FALSE,TRUE)</formula>
    </cfRule>
    <cfRule type="expression" dxfId="2612" priority="2790">
      <formula>IF(RIGHT(TEXT(AE443,"0.#"),1)=".",TRUE,FALSE)</formula>
    </cfRule>
  </conditionalFormatting>
  <conditionalFormatting sqref="AE444">
    <cfRule type="expression" dxfId="2611" priority="2787">
      <formula>IF(RIGHT(TEXT(AE444,"0.#"),1)=".",FALSE,TRUE)</formula>
    </cfRule>
    <cfRule type="expression" dxfId="2610" priority="2788">
      <formula>IF(RIGHT(TEXT(AE444,"0.#"),1)=".",TRUE,FALSE)</formula>
    </cfRule>
  </conditionalFormatting>
  <conditionalFormatting sqref="AM445">
    <cfRule type="expression" dxfId="2609" priority="2779">
      <formula>IF(RIGHT(TEXT(AM445,"0.#"),1)=".",FALSE,TRUE)</formula>
    </cfRule>
    <cfRule type="expression" dxfId="2608" priority="2780">
      <formula>IF(RIGHT(TEXT(AM445,"0.#"),1)=".",TRUE,FALSE)</formula>
    </cfRule>
  </conditionalFormatting>
  <conditionalFormatting sqref="AM443">
    <cfRule type="expression" dxfId="2607" priority="2783">
      <formula>IF(RIGHT(TEXT(AM443,"0.#"),1)=".",FALSE,TRUE)</formula>
    </cfRule>
    <cfRule type="expression" dxfId="2606" priority="2784">
      <formula>IF(RIGHT(TEXT(AM443,"0.#"),1)=".",TRUE,FALSE)</formula>
    </cfRule>
  </conditionalFormatting>
  <conditionalFormatting sqref="AM444">
    <cfRule type="expression" dxfId="2605" priority="2781">
      <formula>IF(RIGHT(TEXT(AM444,"0.#"),1)=".",FALSE,TRUE)</formula>
    </cfRule>
    <cfRule type="expression" dxfId="2604" priority="2782">
      <formula>IF(RIGHT(TEXT(AM444,"0.#"),1)=".",TRUE,FALSE)</formula>
    </cfRule>
  </conditionalFormatting>
  <conditionalFormatting sqref="AU445">
    <cfRule type="expression" dxfId="2603" priority="2773">
      <formula>IF(RIGHT(TEXT(AU445,"0.#"),1)=".",FALSE,TRUE)</formula>
    </cfRule>
    <cfRule type="expression" dxfId="2602" priority="2774">
      <formula>IF(RIGHT(TEXT(AU445,"0.#"),1)=".",TRUE,FALSE)</formula>
    </cfRule>
  </conditionalFormatting>
  <conditionalFormatting sqref="AU443">
    <cfRule type="expression" dxfId="2601" priority="2777">
      <formula>IF(RIGHT(TEXT(AU443,"0.#"),1)=".",FALSE,TRUE)</formula>
    </cfRule>
    <cfRule type="expression" dxfId="2600" priority="2778">
      <formula>IF(RIGHT(TEXT(AU443,"0.#"),1)=".",TRUE,FALSE)</formula>
    </cfRule>
  </conditionalFormatting>
  <conditionalFormatting sqref="AU444">
    <cfRule type="expression" dxfId="2599" priority="2775">
      <formula>IF(RIGHT(TEXT(AU444,"0.#"),1)=".",FALSE,TRUE)</formula>
    </cfRule>
    <cfRule type="expression" dxfId="2598" priority="2776">
      <formula>IF(RIGHT(TEXT(AU444,"0.#"),1)=".",TRUE,FALSE)</formula>
    </cfRule>
  </conditionalFormatting>
  <conditionalFormatting sqref="AI445">
    <cfRule type="expression" dxfId="2597" priority="2767">
      <formula>IF(RIGHT(TEXT(AI445,"0.#"),1)=".",FALSE,TRUE)</formula>
    </cfRule>
    <cfRule type="expression" dxfId="2596" priority="2768">
      <formula>IF(RIGHT(TEXT(AI445,"0.#"),1)=".",TRUE,FALSE)</formula>
    </cfRule>
  </conditionalFormatting>
  <conditionalFormatting sqref="AI443">
    <cfRule type="expression" dxfId="2595" priority="2771">
      <formula>IF(RIGHT(TEXT(AI443,"0.#"),1)=".",FALSE,TRUE)</formula>
    </cfRule>
    <cfRule type="expression" dxfId="2594" priority="2772">
      <formula>IF(RIGHT(TEXT(AI443,"0.#"),1)=".",TRUE,FALSE)</formula>
    </cfRule>
  </conditionalFormatting>
  <conditionalFormatting sqref="AI444">
    <cfRule type="expression" dxfId="2593" priority="2769">
      <formula>IF(RIGHT(TEXT(AI444,"0.#"),1)=".",FALSE,TRUE)</formula>
    </cfRule>
    <cfRule type="expression" dxfId="2592" priority="2770">
      <formula>IF(RIGHT(TEXT(AI444,"0.#"),1)=".",TRUE,FALSE)</formula>
    </cfRule>
  </conditionalFormatting>
  <conditionalFormatting sqref="AQ443">
    <cfRule type="expression" dxfId="2591" priority="2761">
      <formula>IF(RIGHT(TEXT(AQ443,"0.#"),1)=".",FALSE,TRUE)</formula>
    </cfRule>
    <cfRule type="expression" dxfId="2590" priority="2762">
      <formula>IF(RIGHT(TEXT(AQ443,"0.#"),1)=".",TRUE,FALSE)</formula>
    </cfRule>
  </conditionalFormatting>
  <conditionalFormatting sqref="AQ444">
    <cfRule type="expression" dxfId="2589" priority="2765">
      <formula>IF(RIGHT(TEXT(AQ444,"0.#"),1)=".",FALSE,TRUE)</formula>
    </cfRule>
    <cfRule type="expression" dxfId="2588" priority="2766">
      <formula>IF(RIGHT(TEXT(AQ444,"0.#"),1)=".",TRUE,FALSE)</formula>
    </cfRule>
  </conditionalFormatting>
  <conditionalFormatting sqref="AQ445">
    <cfRule type="expression" dxfId="2587" priority="2763">
      <formula>IF(RIGHT(TEXT(AQ445,"0.#"),1)=".",FALSE,TRUE)</formula>
    </cfRule>
    <cfRule type="expression" dxfId="2586" priority="2764">
      <formula>IF(RIGHT(TEXT(AQ445,"0.#"),1)=".",TRUE,FALSE)</formula>
    </cfRule>
  </conditionalFormatting>
  <conditionalFormatting sqref="Y910:Y933">
    <cfRule type="expression" dxfId="2585" priority="2979">
      <formula>IF(RIGHT(TEXT(Y910,"0.#"),1)=".",FALSE,TRUE)</formula>
    </cfRule>
    <cfRule type="expression" dxfId="2584" priority="2980">
      <formula>IF(RIGHT(TEXT(Y910,"0.#"),1)=".",TRUE,FALSE)</formula>
    </cfRule>
  </conditionalFormatting>
  <conditionalFormatting sqref="Y952:Y966">
    <cfRule type="expression" dxfId="2583" priority="2967">
      <formula>IF(RIGHT(TEXT(Y952,"0.#"),1)=".",FALSE,TRUE)</formula>
    </cfRule>
    <cfRule type="expression" dxfId="2582" priority="2968">
      <formula>IF(RIGHT(TEXT(Y952,"0.#"),1)=".",TRUE,FALSE)</formula>
    </cfRule>
  </conditionalFormatting>
  <conditionalFormatting sqref="Y999">
    <cfRule type="expression" dxfId="2581" priority="2955">
      <formula>IF(RIGHT(TEXT(Y999,"0.#"),1)=".",FALSE,TRUE)</formula>
    </cfRule>
    <cfRule type="expression" dxfId="2580" priority="2956">
      <formula>IF(RIGHT(TEXT(Y999,"0.#"),1)=".",TRUE,FALSE)</formula>
    </cfRule>
  </conditionalFormatting>
  <conditionalFormatting sqref="Y1018:Y1032">
    <cfRule type="expression" dxfId="2579" priority="2943">
      <formula>IF(RIGHT(TEXT(Y1018,"0.#"),1)=".",FALSE,TRUE)</formula>
    </cfRule>
    <cfRule type="expression" dxfId="2578" priority="2944">
      <formula>IF(RIGHT(TEXT(Y1018,"0.#"),1)=".",TRUE,FALSE)</formula>
    </cfRule>
  </conditionalFormatting>
  <conditionalFormatting sqref="W24:W27">
    <cfRule type="expression" dxfId="2577" priority="3225">
      <formula>IF(RIGHT(TEXT(W24,"0.#"),1)=".",FALSE,TRUE)</formula>
    </cfRule>
    <cfRule type="expression" dxfId="2576" priority="3226">
      <formula>IF(RIGHT(TEXT(W24,"0.#"),1)=".",TRUE,FALSE)</formula>
    </cfRule>
  </conditionalFormatting>
  <conditionalFormatting sqref="W28">
    <cfRule type="expression" dxfId="2575" priority="3217">
      <formula>IF(RIGHT(TEXT(W28,"0.#"),1)=".",FALSE,TRUE)</formula>
    </cfRule>
    <cfRule type="expression" dxfId="2574" priority="3218">
      <formula>IF(RIGHT(TEXT(W28,"0.#"),1)=".",TRUE,FALSE)</formula>
    </cfRule>
  </conditionalFormatting>
  <conditionalFormatting sqref="P24:P27">
    <cfRule type="expression" dxfId="2573" priority="3213">
      <formula>IF(RIGHT(TEXT(P24,"0.#"),1)=".",FALSE,TRUE)</formula>
    </cfRule>
    <cfRule type="expression" dxfId="2572" priority="3214">
      <formula>IF(RIGHT(TEXT(P24,"0.#"),1)=".",TRUE,FALSE)</formula>
    </cfRule>
  </conditionalFormatting>
  <conditionalFormatting sqref="P28">
    <cfRule type="expression" dxfId="2571" priority="3211">
      <formula>IF(RIGHT(TEXT(P28,"0.#"),1)=".",FALSE,TRUE)</formula>
    </cfRule>
    <cfRule type="expression" dxfId="2570" priority="3212">
      <formula>IF(RIGHT(TEXT(P28,"0.#"),1)=".",TRUE,FALSE)</formula>
    </cfRule>
  </conditionalFormatting>
  <conditionalFormatting sqref="AQ114">
    <cfRule type="expression" dxfId="2569" priority="3195">
      <formula>IF(RIGHT(TEXT(AQ114,"0.#"),1)=".",FALSE,TRUE)</formula>
    </cfRule>
    <cfRule type="expression" dxfId="2568" priority="3196">
      <formula>IF(RIGHT(TEXT(AQ114,"0.#"),1)=".",TRUE,FALSE)</formula>
    </cfRule>
  </conditionalFormatting>
  <conditionalFormatting sqref="AQ113">
    <cfRule type="expression" dxfId="2567" priority="3197">
      <formula>IF(RIGHT(TEXT(AQ113,"0.#"),1)=".",FALSE,TRUE)</formula>
    </cfRule>
    <cfRule type="expression" dxfId="2566" priority="3198">
      <formula>IF(RIGHT(TEXT(AQ113,"0.#"),1)=".",TRUE,FALSE)</formula>
    </cfRule>
  </conditionalFormatting>
  <conditionalFormatting sqref="AE67">
    <cfRule type="expression" dxfId="2565" priority="3127">
      <formula>IF(RIGHT(TEXT(AE67,"0.#"),1)=".",FALSE,TRUE)</formula>
    </cfRule>
    <cfRule type="expression" dxfId="2564" priority="3128">
      <formula>IF(RIGHT(TEXT(AE67,"0.#"),1)=".",TRUE,FALSE)</formula>
    </cfRule>
  </conditionalFormatting>
  <conditionalFormatting sqref="AE68">
    <cfRule type="expression" dxfId="2563" priority="3125">
      <formula>IF(RIGHT(TEXT(AE68,"0.#"),1)=".",FALSE,TRUE)</formula>
    </cfRule>
    <cfRule type="expression" dxfId="2562" priority="3126">
      <formula>IF(RIGHT(TEXT(AE68,"0.#"),1)=".",TRUE,FALSE)</formula>
    </cfRule>
  </conditionalFormatting>
  <conditionalFormatting sqref="AE69">
    <cfRule type="expression" dxfId="2561" priority="3123">
      <formula>IF(RIGHT(TEXT(AE69,"0.#"),1)=".",FALSE,TRUE)</formula>
    </cfRule>
    <cfRule type="expression" dxfId="2560" priority="3124">
      <formula>IF(RIGHT(TEXT(AE69,"0.#"),1)=".",TRUE,FALSE)</formula>
    </cfRule>
  </conditionalFormatting>
  <conditionalFormatting sqref="AI69">
    <cfRule type="expression" dxfId="2559" priority="3121">
      <formula>IF(RIGHT(TEXT(AI69,"0.#"),1)=".",FALSE,TRUE)</formula>
    </cfRule>
    <cfRule type="expression" dxfId="2558" priority="3122">
      <formula>IF(RIGHT(TEXT(AI69,"0.#"),1)=".",TRUE,FALSE)</formula>
    </cfRule>
  </conditionalFormatting>
  <conditionalFormatting sqref="AI68">
    <cfRule type="expression" dxfId="2557" priority="3119">
      <formula>IF(RIGHT(TEXT(AI68,"0.#"),1)=".",FALSE,TRUE)</formula>
    </cfRule>
    <cfRule type="expression" dxfId="2556" priority="3120">
      <formula>IF(RIGHT(TEXT(AI68,"0.#"),1)=".",TRUE,FALSE)</formula>
    </cfRule>
  </conditionalFormatting>
  <conditionalFormatting sqref="AI67">
    <cfRule type="expression" dxfId="2555" priority="3117">
      <formula>IF(RIGHT(TEXT(AI67,"0.#"),1)=".",FALSE,TRUE)</formula>
    </cfRule>
    <cfRule type="expression" dxfId="2554" priority="3118">
      <formula>IF(RIGHT(TEXT(AI67,"0.#"),1)=".",TRUE,FALSE)</formula>
    </cfRule>
  </conditionalFormatting>
  <conditionalFormatting sqref="AM67">
    <cfRule type="expression" dxfId="2553" priority="3115">
      <formula>IF(RIGHT(TEXT(AM67,"0.#"),1)=".",FALSE,TRUE)</formula>
    </cfRule>
    <cfRule type="expression" dxfId="2552" priority="3116">
      <formula>IF(RIGHT(TEXT(AM67,"0.#"),1)=".",TRUE,FALSE)</formula>
    </cfRule>
  </conditionalFormatting>
  <conditionalFormatting sqref="AM68">
    <cfRule type="expression" dxfId="2551" priority="3113">
      <formula>IF(RIGHT(TEXT(AM68,"0.#"),1)=".",FALSE,TRUE)</formula>
    </cfRule>
    <cfRule type="expression" dxfId="2550" priority="3114">
      <formula>IF(RIGHT(TEXT(AM68,"0.#"),1)=".",TRUE,FALSE)</formula>
    </cfRule>
  </conditionalFormatting>
  <conditionalFormatting sqref="AM69">
    <cfRule type="expression" dxfId="2549" priority="3111">
      <formula>IF(RIGHT(TEXT(AM69,"0.#"),1)=".",FALSE,TRUE)</formula>
    </cfRule>
    <cfRule type="expression" dxfId="2548" priority="3112">
      <formula>IF(RIGHT(TEXT(AM69,"0.#"),1)=".",TRUE,FALSE)</formula>
    </cfRule>
  </conditionalFormatting>
  <conditionalFormatting sqref="AQ67:AQ69">
    <cfRule type="expression" dxfId="2547" priority="3109">
      <formula>IF(RIGHT(TEXT(AQ67,"0.#"),1)=".",FALSE,TRUE)</formula>
    </cfRule>
    <cfRule type="expression" dxfId="2546" priority="3110">
      <formula>IF(RIGHT(TEXT(AQ67,"0.#"),1)=".",TRUE,FALSE)</formula>
    </cfRule>
  </conditionalFormatting>
  <conditionalFormatting sqref="AU67:AU69">
    <cfRule type="expression" dxfId="2545" priority="3107">
      <formula>IF(RIGHT(TEXT(AU67,"0.#"),1)=".",FALSE,TRUE)</formula>
    </cfRule>
    <cfRule type="expression" dxfId="2544" priority="3108">
      <formula>IF(RIGHT(TEXT(AU67,"0.#"),1)=".",TRUE,FALSE)</formula>
    </cfRule>
  </conditionalFormatting>
  <conditionalFormatting sqref="AE70">
    <cfRule type="expression" dxfId="2543" priority="3105">
      <formula>IF(RIGHT(TEXT(AE70,"0.#"),1)=".",FALSE,TRUE)</formula>
    </cfRule>
    <cfRule type="expression" dxfId="2542" priority="3106">
      <formula>IF(RIGHT(TEXT(AE70,"0.#"),1)=".",TRUE,FALSE)</formula>
    </cfRule>
  </conditionalFormatting>
  <conditionalFormatting sqref="AE71">
    <cfRule type="expression" dxfId="2541" priority="3103">
      <formula>IF(RIGHT(TEXT(AE71,"0.#"),1)=".",FALSE,TRUE)</formula>
    </cfRule>
    <cfRule type="expression" dxfId="2540" priority="3104">
      <formula>IF(RIGHT(TEXT(AE71,"0.#"),1)=".",TRUE,FALSE)</formula>
    </cfRule>
  </conditionalFormatting>
  <conditionalFormatting sqref="AE72">
    <cfRule type="expression" dxfId="2539" priority="3101">
      <formula>IF(RIGHT(TEXT(AE72,"0.#"),1)=".",FALSE,TRUE)</formula>
    </cfRule>
    <cfRule type="expression" dxfId="2538" priority="3102">
      <formula>IF(RIGHT(TEXT(AE72,"0.#"),1)=".",TRUE,FALSE)</formula>
    </cfRule>
  </conditionalFormatting>
  <conditionalFormatting sqref="AI72">
    <cfRule type="expression" dxfId="2537" priority="3099">
      <formula>IF(RIGHT(TEXT(AI72,"0.#"),1)=".",FALSE,TRUE)</formula>
    </cfRule>
    <cfRule type="expression" dxfId="2536" priority="3100">
      <formula>IF(RIGHT(TEXT(AI72,"0.#"),1)=".",TRUE,FALSE)</formula>
    </cfRule>
  </conditionalFormatting>
  <conditionalFormatting sqref="AI71">
    <cfRule type="expression" dxfId="2535" priority="3097">
      <formula>IF(RIGHT(TEXT(AI71,"0.#"),1)=".",FALSE,TRUE)</formula>
    </cfRule>
    <cfRule type="expression" dxfId="2534" priority="3098">
      <formula>IF(RIGHT(TEXT(AI71,"0.#"),1)=".",TRUE,FALSE)</formula>
    </cfRule>
  </conditionalFormatting>
  <conditionalFormatting sqref="AI70">
    <cfRule type="expression" dxfId="2533" priority="3095">
      <formula>IF(RIGHT(TEXT(AI70,"0.#"),1)=".",FALSE,TRUE)</formula>
    </cfRule>
    <cfRule type="expression" dxfId="2532" priority="3096">
      <formula>IF(RIGHT(TEXT(AI70,"0.#"),1)=".",TRUE,FALSE)</formula>
    </cfRule>
  </conditionalFormatting>
  <conditionalFormatting sqref="AM70">
    <cfRule type="expression" dxfId="2531" priority="3093">
      <formula>IF(RIGHT(TEXT(AM70,"0.#"),1)=".",FALSE,TRUE)</formula>
    </cfRule>
    <cfRule type="expression" dxfId="2530" priority="3094">
      <formula>IF(RIGHT(TEXT(AM70,"0.#"),1)=".",TRUE,FALSE)</formula>
    </cfRule>
  </conditionalFormatting>
  <conditionalFormatting sqref="AM71">
    <cfRule type="expression" dxfId="2529" priority="3091">
      <formula>IF(RIGHT(TEXT(AM71,"0.#"),1)=".",FALSE,TRUE)</formula>
    </cfRule>
    <cfRule type="expression" dxfId="2528" priority="3092">
      <formula>IF(RIGHT(TEXT(AM71,"0.#"),1)=".",TRUE,FALSE)</formula>
    </cfRule>
  </conditionalFormatting>
  <conditionalFormatting sqref="AM72">
    <cfRule type="expression" dxfId="2527" priority="3089">
      <formula>IF(RIGHT(TEXT(AM72,"0.#"),1)=".",FALSE,TRUE)</formula>
    </cfRule>
    <cfRule type="expression" dxfId="2526" priority="3090">
      <formula>IF(RIGHT(TEXT(AM72,"0.#"),1)=".",TRUE,FALSE)</formula>
    </cfRule>
  </conditionalFormatting>
  <conditionalFormatting sqref="AQ70:AQ72">
    <cfRule type="expression" dxfId="2525" priority="3087">
      <formula>IF(RIGHT(TEXT(AQ70,"0.#"),1)=".",FALSE,TRUE)</formula>
    </cfRule>
    <cfRule type="expression" dxfId="2524" priority="3088">
      <formula>IF(RIGHT(TEXT(AQ70,"0.#"),1)=".",TRUE,FALSE)</formula>
    </cfRule>
  </conditionalFormatting>
  <conditionalFormatting sqref="AU70:AU72">
    <cfRule type="expression" dxfId="2523" priority="3085">
      <formula>IF(RIGHT(TEXT(AU70,"0.#"),1)=".",FALSE,TRUE)</formula>
    </cfRule>
    <cfRule type="expression" dxfId="2522" priority="3086">
      <formula>IF(RIGHT(TEXT(AU70,"0.#"),1)=".",TRUE,FALSE)</formula>
    </cfRule>
  </conditionalFormatting>
  <conditionalFormatting sqref="AU656">
    <cfRule type="expression" dxfId="2521" priority="1603">
      <formula>IF(RIGHT(TEXT(AU656,"0.#"),1)=".",FALSE,TRUE)</formula>
    </cfRule>
    <cfRule type="expression" dxfId="2520" priority="1604">
      <formula>IF(RIGHT(TEXT(AU656,"0.#"),1)=".",TRUE,FALSE)</formula>
    </cfRule>
  </conditionalFormatting>
  <conditionalFormatting sqref="AQ655">
    <cfRule type="expression" dxfId="2519" priority="1595">
      <formula>IF(RIGHT(TEXT(AQ655,"0.#"),1)=".",FALSE,TRUE)</formula>
    </cfRule>
    <cfRule type="expression" dxfId="2518" priority="1596">
      <formula>IF(RIGHT(TEXT(AQ655,"0.#"),1)=".",TRUE,FALSE)</formula>
    </cfRule>
  </conditionalFormatting>
  <conditionalFormatting sqref="AI696">
    <cfRule type="expression" dxfId="2517" priority="1387">
      <formula>IF(RIGHT(TEXT(AI696,"0.#"),1)=".",FALSE,TRUE)</formula>
    </cfRule>
    <cfRule type="expression" dxfId="2516" priority="1388">
      <formula>IF(RIGHT(TEXT(AI696,"0.#"),1)=".",TRUE,FALSE)</formula>
    </cfRule>
  </conditionalFormatting>
  <conditionalFormatting sqref="AQ694">
    <cfRule type="expression" dxfId="2515" priority="1381">
      <formula>IF(RIGHT(TEXT(AQ694,"0.#"),1)=".",FALSE,TRUE)</formula>
    </cfRule>
    <cfRule type="expression" dxfId="2514" priority="1382">
      <formula>IF(RIGHT(TEXT(AQ694,"0.#"),1)=".",TRUE,FALSE)</formula>
    </cfRule>
  </conditionalFormatting>
  <conditionalFormatting sqref="AL873:AO900">
    <cfRule type="expression" dxfId="2513" priority="2993">
      <formula>IF(AND(AL873&gt;=0, RIGHT(TEXT(AL873,"0.#"),1)&lt;&gt;"."),TRUE,FALSE)</formula>
    </cfRule>
    <cfRule type="expression" dxfId="2512" priority="2994">
      <formula>IF(AND(AL873&gt;=0, RIGHT(TEXT(AL873,"0.#"),1)="."),TRUE,FALSE)</formula>
    </cfRule>
    <cfRule type="expression" dxfId="2511" priority="2995">
      <formula>IF(AND(AL873&lt;0, RIGHT(TEXT(AL873,"0.#"),1)&lt;&gt;"."),TRUE,FALSE)</formula>
    </cfRule>
    <cfRule type="expression" dxfId="2510" priority="2996">
      <formula>IF(AND(AL873&lt;0, RIGHT(TEXT(AL873,"0.#"),1)="."),TRUE,FALSE)</formula>
    </cfRule>
  </conditionalFormatting>
  <conditionalFormatting sqref="AL871:AO872">
    <cfRule type="expression" dxfId="2509" priority="2987">
      <formula>IF(AND(AL871&gt;=0, RIGHT(TEXT(AL871,"0.#"),1)&lt;&gt;"."),TRUE,FALSE)</formula>
    </cfRule>
    <cfRule type="expression" dxfId="2508" priority="2988">
      <formula>IF(AND(AL871&gt;=0, RIGHT(TEXT(AL871,"0.#"),1)="."),TRUE,FALSE)</formula>
    </cfRule>
    <cfRule type="expression" dxfId="2507" priority="2989">
      <formula>IF(AND(AL871&lt;0, RIGHT(TEXT(AL871,"0.#"),1)&lt;&gt;"."),TRUE,FALSE)</formula>
    </cfRule>
    <cfRule type="expression" dxfId="2506" priority="2990">
      <formula>IF(AND(AL871&lt;0, RIGHT(TEXT(AL871,"0.#"),1)="."),TRUE,FALSE)</formula>
    </cfRule>
  </conditionalFormatting>
  <conditionalFormatting sqref="AL906:AO933">
    <cfRule type="expression" dxfId="2505" priority="2981">
      <formula>IF(AND(AL906&gt;=0, RIGHT(TEXT(AL906,"0.#"),1)&lt;&gt;"."),TRUE,FALSE)</formula>
    </cfRule>
    <cfRule type="expression" dxfId="2504" priority="2982">
      <formula>IF(AND(AL906&gt;=0, RIGHT(TEXT(AL906,"0.#"),1)="."),TRUE,FALSE)</formula>
    </cfRule>
    <cfRule type="expression" dxfId="2503" priority="2983">
      <formula>IF(AND(AL906&lt;0, RIGHT(TEXT(AL906,"0.#"),1)&lt;&gt;"."),TRUE,FALSE)</formula>
    </cfRule>
    <cfRule type="expression" dxfId="2502" priority="2984">
      <formula>IF(AND(AL906&lt;0, RIGHT(TEXT(AL906,"0.#"),1)="."),TRUE,FALSE)</formula>
    </cfRule>
  </conditionalFormatting>
  <conditionalFormatting sqref="AL904:AO905">
    <cfRule type="expression" dxfId="2501" priority="2975">
      <formula>IF(AND(AL904&gt;=0, RIGHT(TEXT(AL904,"0.#"),1)&lt;&gt;"."),TRUE,FALSE)</formula>
    </cfRule>
    <cfRule type="expression" dxfId="2500" priority="2976">
      <formula>IF(AND(AL904&gt;=0, RIGHT(TEXT(AL904,"0.#"),1)="."),TRUE,FALSE)</formula>
    </cfRule>
    <cfRule type="expression" dxfId="2499" priority="2977">
      <formula>IF(AND(AL904&lt;0, RIGHT(TEXT(AL904,"0.#"),1)&lt;&gt;"."),TRUE,FALSE)</formula>
    </cfRule>
    <cfRule type="expression" dxfId="2498" priority="2978">
      <formula>IF(AND(AL904&lt;0, RIGHT(TEXT(AL904,"0.#"),1)="."),TRUE,FALSE)</formula>
    </cfRule>
  </conditionalFormatting>
  <conditionalFormatting sqref="AL952:AO966">
    <cfRule type="expression" dxfId="2497" priority="2969">
      <formula>IF(AND(AL952&gt;=0, RIGHT(TEXT(AL952,"0.#"),1)&lt;&gt;"."),TRUE,FALSE)</formula>
    </cfRule>
    <cfRule type="expression" dxfId="2496" priority="2970">
      <formula>IF(AND(AL952&gt;=0, RIGHT(TEXT(AL952,"0.#"),1)="."),TRUE,FALSE)</formula>
    </cfRule>
    <cfRule type="expression" dxfId="2495" priority="2971">
      <formula>IF(AND(AL952&lt;0, RIGHT(TEXT(AL952,"0.#"),1)&lt;&gt;"."),TRUE,FALSE)</formula>
    </cfRule>
    <cfRule type="expression" dxfId="2494" priority="2972">
      <formula>IF(AND(AL952&lt;0, RIGHT(TEXT(AL952,"0.#"),1)="."),TRUE,FALSE)</formula>
    </cfRule>
  </conditionalFormatting>
  <conditionalFormatting sqref="AL999:AO999">
    <cfRule type="expression" dxfId="2493" priority="2957">
      <formula>IF(AND(AL999&gt;=0, RIGHT(TEXT(AL999,"0.#"),1)&lt;&gt;"."),TRUE,FALSE)</formula>
    </cfRule>
    <cfRule type="expression" dxfId="2492" priority="2958">
      <formula>IF(AND(AL999&gt;=0, RIGHT(TEXT(AL999,"0.#"),1)="."),TRUE,FALSE)</formula>
    </cfRule>
    <cfRule type="expression" dxfId="2491" priority="2959">
      <formula>IF(AND(AL999&lt;0, RIGHT(TEXT(AL999,"0.#"),1)&lt;&gt;"."),TRUE,FALSE)</formula>
    </cfRule>
    <cfRule type="expression" dxfId="2490" priority="2960">
      <formula>IF(AND(AL999&lt;0, RIGHT(TEXT(AL999,"0.#"),1)="."),TRUE,FALSE)</formula>
    </cfRule>
  </conditionalFormatting>
  <conditionalFormatting sqref="AL1018:AO1032">
    <cfRule type="expression" dxfId="2489" priority="2945">
      <formula>IF(AND(AL1018&gt;=0, RIGHT(TEXT(AL1018,"0.#"),1)&lt;&gt;"."),TRUE,FALSE)</formula>
    </cfRule>
    <cfRule type="expression" dxfId="2488" priority="2946">
      <formula>IF(AND(AL1018&gt;=0, RIGHT(TEXT(AL1018,"0.#"),1)="."),TRUE,FALSE)</formula>
    </cfRule>
    <cfRule type="expression" dxfId="2487" priority="2947">
      <formula>IF(AND(AL1018&lt;0, RIGHT(TEXT(AL1018,"0.#"),1)&lt;&gt;"."),TRUE,FALSE)</formula>
    </cfRule>
    <cfRule type="expression" dxfId="2486" priority="2948">
      <formula>IF(AND(AL1018&lt;0, RIGHT(TEXT(AL1018,"0.#"),1)="."),TRUE,FALSE)</formula>
    </cfRule>
  </conditionalFormatting>
  <conditionalFormatting sqref="AL1038:AO1065">
    <cfRule type="expression" dxfId="2485" priority="2933">
      <formula>IF(AND(AL1038&gt;=0, RIGHT(TEXT(AL1038,"0.#"),1)&lt;&gt;"."),TRUE,FALSE)</formula>
    </cfRule>
    <cfRule type="expression" dxfId="2484" priority="2934">
      <formula>IF(AND(AL1038&gt;=0, RIGHT(TEXT(AL1038,"0.#"),1)="."),TRUE,FALSE)</formula>
    </cfRule>
    <cfRule type="expression" dxfId="2483" priority="2935">
      <formula>IF(AND(AL1038&lt;0, RIGHT(TEXT(AL1038,"0.#"),1)&lt;&gt;"."),TRUE,FALSE)</formula>
    </cfRule>
    <cfRule type="expression" dxfId="2482" priority="2936">
      <formula>IF(AND(AL1038&lt;0, RIGHT(TEXT(AL1038,"0.#"),1)="."),TRUE,FALSE)</formula>
    </cfRule>
  </conditionalFormatting>
  <conditionalFormatting sqref="Y1038:Y1065">
    <cfRule type="expression" dxfId="2481" priority="2931">
      <formula>IF(RIGHT(TEXT(Y1038,"0.#"),1)=".",FALSE,TRUE)</formula>
    </cfRule>
    <cfRule type="expression" dxfId="2480" priority="2932">
      <formula>IF(RIGHT(TEXT(Y1038,"0.#"),1)=".",TRUE,FALSE)</formula>
    </cfRule>
  </conditionalFormatting>
  <conditionalFormatting sqref="AL1036:AO1037">
    <cfRule type="expression" dxfId="2479" priority="2927">
      <formula>IF(AND(AL1036&gt;=0, RIGHT(TEXT(AL1036,"0.#"),1)&lt;&gt;"."),TRUE,FALSE)</formula>
    </cfRule>
    <cfRule type="expression" dxfId="2478" priority="2928">
      <formula>IF(AND(AL1036&gt;=0, RIGHT(TEXT(AL1036,"0.#"),1)="."),TRUE,FALSE)</formula>
    </cfRule>
    <cfRule type="expression" dxfId="2477" priority="2929">
      <formula>IF(AND(AL1036&lt;0, RIGHT(TEXT(AL1036,"0.#"),1)&lt;&gt;"."),TRUE,FALSE)</formula>
    </cfRule>
    <cfRule type="expression" dxfId="2476" priority="2930">
      <formula>IF(AND(AL1036&lt;0, RIGHT(TEXT(AL1036,"0.#"),1)="."),TRUE,FALSE)</formula>
    </cfRule>
  </conditionalFormatting>
  <conditionalFormatting sqref="Y1036:Y1037">
    <cfRule type="expression" dxfId="2475" priority="2925">
      <formula>IF(RIGHT(TEXT(Y1036,"0.#"),1)=".",FALSE,TRUE)</formula>
    </cfRule>
    <cfRule type="expression" dxfId="2474" priority="2926">
      <formula>IF(RIGHT(TEXT(Y1036,"0.#"),1)=".",TRUE,FALSE)</formula>
    </cfRule>
  </conditionalFormatting>
  <conditionalFormatting sqref="AL1071:AO1098">
    <cfRule type="expression" dxfId="2473" priority="2921">
      <formula>IF(AND(AL1071&gt;=0, RIGHT(TEXT(AL1071,"0.#"),1)&lt;&gt;"."),TRUE,FALSE)</formula>
    </cfRule>
    <cfRule type="expression" dxfId="2472" priority="2922">
      <formula>IF(AND(AL1071&gt;=0, RIGHT(TEXT(AL1071,"0.#"),1)="."),TRUE,FALSE)</formula>
    </cfRule>
    <cfRule type="expression" dxfId="2471" priority="2923">
      <formula>IF(AND(AL1071&lt;0, RIGHT(TEXT(AL1071,"0.#"),1)&lt;&gt;"."),TRUE,FALSE)</formula>
    </cfRule>
    <cfRule type="expression" dxfId="2470" priority="2924">
      <formula>IF(AND(AL1071&lt;0, RIGHT(TEXT(AL1071,"0.#"),1)="."),TRUE,FALSE)</formula>
    </cfRule>
  </conditionalFormatting>
  <conditionalFormatting sqref="Y1071:Y1098">
    <cfRule type="expression" dxfId="2469" priority="2919">
      <formula>IF(RIGHT(TEXT(Y1071,"0.#"),1)=".",FALSE,TRUE)</formula>
    </cfRule>
    <cfRule type="expression" dxfId="2468" priority="2920">
      <formula>IF(RIGHT(TEXT(Y1071,"0.#"),1)=".",TRUE,FALSE)</formula>
    </cfRule>
  </conditionalFormatting>
  <conditionalFormatting sqref="AL1069:AO1070">
    <cfRule type="expression" dxfId="2467" priority="2915">
      <formula>IF(AND(AL1069&gt;=0, RIGHT(TEXT(AL1069,"0.#"),1)&lt;&gt;"."),TRUE,FALSE)</formula>
    </cfRule>
    <cfRule type="expression" dxfId="2466" priority="2916">
      <formula>IF(AND(AL1069&gt;=0, RIGHT(TEXT(AL1069,"0.#"),1)="."),TRUE,FALSE)</formula>
    </cfRule>
    <cfRule type="expression" dxfId="2465" priority="2917">
      <formula>IF(AND(AL1069&lt;0, RIGHT(TEXT(AL1069,"0.#"),1)&lt;&gt;"."),TRUE,FALSE)</formula>
    </cfRule>
    <cfRule type="expression" dxfId="2464" priority="2918">
      <formula>IF(AND(AL1069&lt;0, RIGHT(TEXT(AL1069,"0.#"),1)="."),TRUE,FALSE)</formula>
    </cfRule>
  </conditionalFormatting>
  <conditionalFormatting sqref="Y1069:Y1070">
    <cfRule type="expression" dxfId="2463" priority="2913">
      <formula>IF(RIGHT(TEXT(Y1069,"0.#"),1)=".",FALSE,TRUE)</formula>
    </cfRule>
    <cfRule type="expression" dxfId="2462" priority="2914">
      <formula>IF(RIGHT(TEXT(Y1069,"0.#"),1)=".",TRUE,FALSE)</formula>
    </cfRule>
  </conditionalFormatting>
  <conditionalFormatting sqref="AE448">
    <cfRule type="expression" dxfId="2461" priority="2759">
      <formula>IF(RIGHT(TEXT(AE448,"0.#"),1)=".",FALSE,TRUE)</formula>
    </cfRule>
    <cfRule type="expression" dxfId="2460" priority="2760">
      <formula>IF(RIGHT(TEXT(AE448,"0.#"),1)=".",TRUE,FALSE)</formula>
    </cfRule>
  </conditionalFormatting>
  <conditionalFormatting sqref="AM450">
    <cfRule type="expression" dxfId="2459" priority="2749">
      <formula>IF(RIGHT(TEXT(AM450,"0.#"),1)=".",FALSE,TRUE)</formula>
    </cfRule>
    <cfRule type="expression" dxfId="2458" priority="2750">
      <formula>IF(RIGHT(TEXT(AM450,"0.#"),1)=".",TRUE,FALSE)</formula>
    </cfRule>
  </conditionalFormatting>
  <conditionalFormatting sqref="AE449">
    <cfRule type="expression" dxfId="2457" priority="2757">
      <formula>IF(RIGHT(TEXT(AE449,"0.#"),1)=".",FALSE,TRUE)</formula>
    </cfRule>
    <cfRule type="expression" dxfId="2456" priority="2758">
      <formula>IF(RIGHT(TEXT(AE449,"0.#"),1)=".",TRUE,FALSE)</formula>
    </cfRule>
  </conditionalFormatting>
  <conditionalFormatting sqref="AE450">
    <cfRule type="expression" dxfId="2455" priority="2755">
      <formula>IF(RIGHT(TEXT(AE450,"0.#"),1)=".",FALSE,TRUE)</formula>
    </cfRule>
    <cfRule type="expression" dxfId="2454" priority="2756">
      <formula>IF(RIGHT(TEXT(AE450,"0.#"),1)=".",TRUE,FALSE)</formula>
    </cfRule>
  </conditionalFormatting>
  <conditionalFormatting sqref="AM448">
    <cfRule type="expression" dxfId="2453" priority="2753">
      <formula>IF(RIGHT(TEXT(AM448,"0.#"),1)=".",FALSE,TRUE)</formula>
    </cfRule>
    <cfRule type="expression" dxfId="2452" priority="2754">
      <formula>IF(RIGHT(TEXT(AM448,"0.#"),1)=".",TRUE,FALSE)</formula>
    </cfRule>
  </conditionalFormatting>
  <conditionalFormatting sqref="AM449">
    <cfRule type="expression" dxfId="2451" priority="2751">
      <formula>IF(RIGHT(TEXT(AM449,"0.#"),1)=".",FALSE,TRUE)</formula>
    </cfRule>
    <cfRule type="expression" dxfId="2450" priority="2752">
      <formula>IF(RIGHT(TEXT(AM449,"0.#"),1)=".",TRUE,FALSE)</formula>
    </cfRule>
  </conditionalFormatting>
  <conditionalFormatting sqref="AU448">
    <cfRule type="expression" dxfId="2449" priority="2747">
      <formula>IF(RIGHT(TEXT(AU448,"0.#"),1)=".",FALSE,TRUE)</formula>
    </cfRule>
    <cfRule type="expression" dxfId="2448" priority="2748">
      <formula>IF(RIGHT(TEXT(AU448,"0.#"),1)=".",TRUE,FALSE)</formula>
    </cfRule>
  </conditionalFormatting>
  <conditionalFormatting sqref="AU449">
    <cfRule type="expression" dxfId="2447" priority="2745">
      <formula>IF(RIGHT(TEXT(AU449,"0.#"),1)=".",FALSE,TRUE)</formula>
    </cfRule>
    <cfRule type="expression" dxfId="2446" priority="2746">
      <formula>IF(RIGHT(TEXT(AU449,"0.#"),1)=".",TRUE,FALSE)</formula>
    </cfRule>
  </conditionalFormatting>
  <conditionalFormatting sqref="AU450">
    <cfRule type="expression" dxfId="2445" priority="2743">
      <formula>IF(RIGHT(TEXT(AU450,"0.#"),1)=".",FALSE,TRUE)</formula>
    </cfRule>
    <cfRule type="expression" dxfId="2444" priority="2744">
      <formula>IF(RIGHT(TEXT(AU450,"0.#"),1)=".",TRUE,FALSE)</formula>
    </cfRule>
  </conditionalFormatting>
  <conditionalFormatting sqref="AI450">
    <cfRule type="expression" dxfId="2443" priority="2737">
      <formula>IF(RIGHT(TEXT(AI450,"0.#"),1)=".",FALSE,TRUE)</formula>
    </cfRule>
    <cfRule type="expression" dxfId="2442" priority="2738">
      <formula>IF(RIGHT(TEXT(AI450,"0.#"),1)=".",TRUE,FALSE)</formula>
    </cfRule>
  </conditionalFormatting>
  <conditionalFormatting sqref="AI448">
    <cfRule type="expression" dxfId="2441" priority="2741">
      <formula>IF(RIGHT(TEXT(AI448,"0.#"),1)=".",FALSE,TRUE)</formula>
    </cfRule>
    <cfRule type="expression" dxfId="2440" priority="2742">
      <formula>IF(RIGHT(TEXT(AI448,"0.#"),1)=".",TRUE,FALSE)</formula>
    </cfRule>
  </conditionalFormatting>
  <conditionalFormatting sqref="AI449">
    <cfRule type="expression" dxfId="2439" priority="2739">
      <formula>IF(RIGHT(TEXT(AI449,"0.#"),1)=".",FALSE,TRUE)</formula>
    </cfRule>
    <cfRule type="expression" dxfId="2438" priority="2740">
      <formula>IF(RIGHT(TEXT(AI449,"0.#"),1)=".",TRUE,FALSE)</formula>
    </cfRule>
  </conditionalFormatting>
  <conditionalFormatting sqref="AQ449">
    <cfRule type="expression" dxfId="2437" priority="2735">
      <formula>IF(RIGHT(TEXT(AQ449,"0.#"),1)=".",FALSE,TRUE)</formula>
    </cfRule>
    <cfRule type="expression" dxfId="2436" priority="2736">
      <formula>IF(RIGHT(TEXT(AQ449,"0.#"),1)=".",TRUE,FALSE)</formula>
    </cfRule>
  </conditionalFormatting>
  <conditionalFormatting sqref="AQ450">
    <cfRule type="expression" dxfId="2435" priority="2733">
      <formula>IF(RIGHT(TEXT(AQ450,"0.#"),1)=".",FALSE,TRUE)</formula>
    </cfRule>
    <cfRule type="expression" dxfId="2434" priority="2734">
      <formula>IF(RIGHT(TEXT(AQ450,"0.#"),1)=".",TRUE,FALSE)</formula>
    </cfRule>
  </conditionalFormatting>
  <conditionalFormatting sqref="AQ448">
    <cfRule type="expression" dxfId="2433" priority="2731">
      <formula>IF(RIGHT(TEXT(AQ448,"0.#"),1)=".",FALSE,TRUE)</formula>
    </cfRule>
    <cfRule type="expression" dxfId="2432" priority="2732">
      <formula>IF(RIGHT(TEXT(AQ448,"0.#"),1)=".",TRUE,FALSE)</formula>
    </cfRule>
  </conditionalFormatting>
  <conditionalFormatting sqref="AE453">
    <cfRule type="expression" dxfId="2431" priority="2729">
      <formula>IF(RIGHT(TEXT(AE453,"0.#"),1)=".",FALSE,TRUE)</formula>
    </cfRule>
    <cfRule type="expression" dxfId="2430" priority="2730">
      <formula>IF(RIGHT(TEXT(AE453,"0.#"),1)=".",TRUE,FALSE)</formula>
    </cfRule>
  </conditionalFormatting>
  <conditionalFormatting sqref="AM455">
    <cfRule type="expression" dxfId="2429" priority="2719">
      <formula>IF(RIGHT(TEXT(AM455,"0.#"),1)=".",FALSE,TRUE)</formula>
    </cfRule>
    <cfRule type="expression" dxfId="2428" priority="2720">
      <formula>IF(RIGHT(TEXT(AM455,"0.#"),1)=".",TRUE,FALSE)</formula>
    </cfRule>
  </conditionalFormatting>
  <conditionalFormatting sqref="AE454">
    <cfRule type="expression" dxfId="2427" priority="2727">
      <formula>IF(RIGHT(TEXT(AE454,"0.#"),1)=".",FALSE,TRUE)</formula>
    </cfRule>
    <cfRule type="expression" dxfId="2426" priority="2728">
      <formula>IF(RIGHT(TEXT(AE454,"0.#"),1)=".",TRUE,FALSE)</formula>
    </cfRule>
  </conditionalFormatting>
  <conditionalFormatting sqref="AE455">
    <cfRule type="expression" dxfId="2425" priority="2725">
      <formula>IF(RIGHT(TEXT(AE455,"0.#"),1)=".",FALSE,TRUE)</formula>
    </cfRule>
    <cfRule type="expression" dxfId="2424" priority="2726">
      <formula>IF(RIGHT(TEXT(AE455,"0.#"),1)=".",TRUE,FALSE)</formula>
    </cfRule>
  </conditionalFormatting>
  <conditionalFormatting sqref="AM453">
    <cfRule type="expression" dxfId="2423" priority="2723">
      <formula>IF(RIGHT(TEXT(AM453,"0.#"),1)=".",FALSE,TRUE)</formula>
    </cfRule>
    <cfRule type="expression" dxfId="2422" priority="2724">
      <formula>IF(RIGHT(TEXT(AM453,"0.#"),1)=".",TRUE,FALSE)</formula>
    </cfRule>
  </conditionalFormatting>
  <conditionalFormatting sqref="AM454">
    <cfRule type="expression" dxfId="2421" priority="2721">
      <formula>IF(RIGHT(TEXT(AM454,"0.#"),1)=".",FALSE,TRUE)</formula>
    </cfRule>
    <cfRule type="expression" dxfId="2420" priority="2722">
      <formula>IF(RIGHT(TEXT(AM454,"0.#"),1)=".",TRUE,FALSE)</formula>
    </cfRule>
  </conditionalFormatting>
  <conditionalFormatting sqref="AU453">
    <cfRule type="expression" dxfId="2419" priority="2717">
      <formula>IF(RIGHT(TEXT(AU453,"0.#"),1)=".",FALSE,TRUE)</formula>
    </cfRule>
    <cfRule type="expression" dxfId="2418" priority="2718">
      <formula>IF(RIGHT(TEXT(AU453,"0.#"),1)=".",TRUE,FALSE)</formula>
    </cfRule>
  </conditionalFormatting>
  <conditionalFormatting sqref="AU454">
    <cfRule type="expression" dxfId="2417" priority="2715">
      <formula>IF(RIGHT(TEXT(AU454,"0.#"),1)=".",FALSE,TRUE)</formula>
    </cfRule>
    <cfRule type="expression" dxfId="2416" priority="2716">
      <formula>IF(RIGHT(TEXT(AU454,"0.#"),1)=".",TRUE,FALSE)</formula>
    </cfRule>
  </conditionalFormatting>
  <conditionalFormatting sqref="AU455">
    <cfRule type="expression" dxfId="2415" priority="2713">
      <formula>IF(RIGHT(TEXT(AU455,"0.#"),1)=".",FALSE,TRUE)</formula>
    </cfRule>
    <cfRule type="expression" dxfId="2414" priority="2714">
      <formula>IF(RIGHT(TEXT(AU455,"0.#"),1)=".",TRUE,FALSE)</formula>
    </cfRule>
  </conditionalFormatting>
  <conditionalFormatting sqref="AI455">
    <cfRule type="expression" dxfId="2413" priority="2707">
      <formula>IF(RIGHT(TEXT(AI455,"0.#"),1)=".",FALSE,TRUE)</formula>
    </cfRule>
    <cfRule type="expression" dxfId="2412" priority="2708">
      <formula>IF(RIGHT(TEXT(AI455,"0.#"),1)=".",TRUE,FALSE)</formula>
    </cfRule>
  </conditionalFormatting>
  <conditionalFormatting sqref="AI453">
    <cfRule type="expression" dxfId="2411" priority="2711">
      <formula>IF(RIGHT(TEXT(AI453,"0.#"),1)=".",FALSE,TRUE)</formula>
    </cfRule>
    <cfRule type="expression" dxfId="2410" priority="2712">
      <formula>IF(RIGHT(TEXT(AI453,"0.#"),1)=".",TRUE,FALSE)</formula>
    </cfRule>
  </conditionalFormatting>
  <conditionalFormatting sqref="AI454">
    <cfRule type="expression" dxfId="2409" priority="2709">
      <formula>IF(RIGHT(TEXT(AI454,"0.#"),1)=".",FALSE,TRUE)</formula>
    </cfRule>
    <cfRule type="expression" dxfId="2408" priority="2710">
      <formula>IF(RIGHT(TEXT(AI454,"0.#"),1)=".",TRUE,FALSE)</formula>
    </cfRule>
  </conditionalFormatting>
  <conditionalFormatting sqref="AQ454">
    <cfRule type="expression" dxfId="2407" priority="2705">
      <formula>IF(RIGHT(TEXT(AQ454,"0.#"),1)=".",FALSE,TRUE)</formula>
    </cfRule>
    <cfRule type="expression" dxfId="2406" priority="2706">
      <formula>IF(RIGHT(TEXT(AQ454,"0.#"),1)=".",TRUE,FALSE)</formula>
    </cfRule>
  </conditionalFormatting>
  <conditionalFormatting sqref="AQ455">
    <cfRule type="expression" dxfId="2405" priority="2703">
      <formula>IF(RIGHT(TEXT(AQ455,"0.#"),1)=".",FALSE,TRUE)</formula>
    </cfRule>
    <cfRule type="expression" dxfId="2404" priority="2704">
      <formula>IF(RIGHT(TEXT(AQ455,"0.#"),1)=".",TRUE,FALSE)</formula>
    </cfRule>
  </conditionalFormatting>
  <conditionalFormatting sqref="AQ453">
    <cfRule type="expression" dxfId="2403" priority="2701">
      <formula>IF(RIGHT(TEXT(AQ453,"0.#"),1)=".",FALSE,TRUE)</formula>
    </cfRule>
    <cfRule type="expression" dxfId="2402" priority="2702">
      <formula>IF(RIGHT(TEXT(AQ453,"0.#"),1)=".",TRUE,FALSE)</formula>
    </cfRule>
  </conditionalFormatting>
  <conditionalFormatting sqref="AE487">
    <cfRule type="expression" dxfId="2401" priority="2579">
      <formula>IF(RIGHT(TEXT(AE487,"0.#"),1)=".",FALSE,TRUE)</formula>
    </cfRule>
    <cfRule type="expression" dxfId="2400" priority="2580">
      <formula>IF(RIGHT(TEXT(AE487,"0.#"),1)=".",TRUE,FALSE)</formula>
    </cfRule>
  </conditionalFormatting>
  <conditionalFormatting sqref="AE488">
    <cfRule type="expression" dxfId="2399" priority="2577">
      <formula>IF(RIGHT(TEXT(AE488,"0.#"),1)=".",FALSE,TRUE)</formula>
    </cfRule>
    <cfRule type="expression" dxfId="2398" priority="2578">
      <formula>IF(RIGHT(TEXT(AE488,"0.#"),1)=".",TRUE,FALSE)</formula>
    </cfRule>
  </conditionalFormatting>
  <conditionalFormatting sqref="AE489">
    <cfRule type="expression" dxfId="2397" priority="2575">
      <formula>IF(RIGHT(TEXT(AE489,"0.#"),1)=".",FALSE,TRUE)</formula>
    </cfRule>
    <cfRule type="expression" dxfId="2396" priority="2576">
      <formula>IF(RIGHT(TEXT(AE489,"0.#"),1)=".",TRUE,FALSE)</formula>
    </cfRule>
  </conditionalFormatting>
  <conditionalFormatting sqref="AU487">
    <cfRule type="expression" dxfId="2395" priority="2567">
      <formula>IF(RIGHT(TEXT(AU487,"0.#"),1)=".",FALSE,TRUE)</formula>
    </cfRule>
    <cfRule type="expression" dxfId="2394" priority="2568">
      <formula>IF(RIGHT(TEXT(AU487,"0.#"),1)=".",TRUE,FALSE)</formula>
    </cfRule>
  </conditionalFormatting>
  <conditionalFormatting sqref="AU488">
    <cfRule type="expression" dxfId="2393" priority="2565">
      <formula>IF(RIGHT(TEXT(AU488,"0.#"),1)=".",FALSE,TRUE)</formula>
    </cfRule>
    <cfRule type="expression" dxfId="2392" priority="2566">
      <formula>IF(RIGHT(TEXT(AU488,"0.#"),1)=".",TRUE,FALSE)</formula>
    </cfRule>
  </conditionalFormatting>
  <conditionalFormatting sqref="AU489">
    <cfRule type="expression" dxfId="2391" priority="2563">
      <formula>IF(RIGHT(TEXT(AU489,"0.#"),1)=".",FALSE,TRUE)</formula>
    </cfRule>
    <cfRule type="expression" dxfId="2390" priority="2564">
      <formula>IF(RIGHT(TEXT(AU489,"0.#"),1)=".",TRUE,FALSE)</formula>
    </cfRule>
  </conditionalFormatting>
  <conditionalFormatting sqref="AQ488">
    <cfRule type="expression" dxfId="2389" priority="2555">
      <formula>IF(RIGHT(TEXT(AQ488,"0.#"),1)=".",FALSE,TRUE)</formula>
    </cfRule>
    <cfRule type="expression" dxfId="2388" priority="2556">
      <formula>IF(RIGHT(TEXT(AQ488,"0.#"),1)=".",TRUE,FALSE)</formula>
    </cfRule>
  </conditionalFormatting>
  <conditionalFormatting sqref="AQ489">
    <cfRule type="expression" dxfId="2387" priority="2553">
      <formula>IF(RIGHT(TEXT(AQ489,"0.#"),1)=".",FALSE,TRUE)</formula>
    </cfRule>
    <cfRule type="expression" dxfId="2386" priority="2554">
      <formula>IF(RIGHT(TEXT(AQ489,"0.#"),1)=".",TRUE,FALSE)</formula>
    </cfRule>
  </conditionalFormatting>
  <conditionalFormatting sqref="AQ487">
    <cfRule type="expression" dxfId="2385" priority="2551">
      <formula>IF(RIGHT(TEXT(AQ487,"0.#"),1)=".",FALSE,TRUE)</formula>
    </cfRule>
    <cfRule type="expression" dxfId="2384" priority="2552">
      <formula>IF(RIGHT(TEXT(AQ487,"0.#"),1)=".",TRUE,FALSE)</formula>
    </cfRule>
  </conditionalFormatting>
  <conditionalFormatting sqref="AE512">
    <cfRule type="expression" dxfId="2383" priority="2549">
      <formula>IF(RIGHT(TEXT(AE512,"0.#"),1)=".",FALSE,TRUE)</formula>
    </cfRule>
    <cfRule type="expression" dxfId="2382" priority="2550">
      <formula>IF(RIGHT(TEXT(AE512,"0.#"),1)=".",TRUE,FALSE)</formula>
    </cfRule>
  </conditionalFormatting>
  <conditionalFormatting sqref="AE513">
    <cfRule type="expression" dxfId="2381" priority="2547">
      <formula>IF(RIGHT(TEXT(AE513,"0.#"),1)=".",FALSE,TRUE)</formula>
    </cfRule>
    <cfRule type="expression" dxfId="2380" priority="2548">
      <formula>IF(RIGHT(TEXT(AE513,"0.#"),1)=".",TRUE,FALSE)</formula>
    </cfRule>
  </conditionalFormatting>
  <conditionalFormatting sqref="AE514">
    <cfRule type="expression" dxfId="2379" priority="2545">
      <formula>IF(RIGHT(TEXT(AE514,"0.#"),1)=".",FALSE,TRUE)</formula>
    </cfRule>
    <cfRule type="expression" dxfId="2378" priority="2546">
      <formula>IF(RIGHT(TEXT(AE514,"0.#"),1)=".",TRUE,FALSE)</formula>
    </cfRule>
  </conditionalFormatting>
  <conditionalFormatting sqref="AU512">
    <cfRule type="expression" dxfId="2377" priority="2537">
      <formula>IF(RIGHT(TEXT(AU512,"0.#"),1)=".",FALSE,TRUE)</formula>
    </cfRule>
    <cfRule type="expression" dxfId="2376" priority="2538">
      <formula>IF(RIGHT(TEXT(AU512,"0.#"),1)=".",TRUE,FALSE)</formula>
    </cfRule>
  </conditionalFormatting>
  <conditionalFormatting sqref="AU513">
    <cfRule type="expression" dxfId="2375" priority="2535">
      <formula>IF(RIGHT(TEXT(AU513,"0.#"),1)=".",FALSE,TRUE)</formula>
    </cfRule>
    <cfRule type="expression" dxfId="2374" priority="2536">
      <formula>IF(RIGHT(TEXT(AU513,"0.#"),1)=".",TRUE,FALSE)</formula>
    </cfRule>
  </conditionalFormatting>
  <conditionalFormatting sqref="AU514">
    <cfRule type="expression" dxfId="2373" priority="2533">
      <formula>IF(RIGHT(TEXT(AU514,"0.#"),1)=".",FALSE,TRUE)</formula>
    </cfRule>
    <cfRule type="expression" dxfId="2372" priority="2534">
      <formula>IF(RIGHT(TEXT(AU514,"0.#"),1)=".",TRUE,FALSE)</formula>
    </cfRule>
  </conditionalFormatting>
  <conditionalFormatting sqref="AQ513">
    <cfRule type="expression" dxfId="2371" priority="2525">
      <formula>IF(RIGHT(TEXT(AQ513,"0.#"),1)=".",FALSE,TRUE)</formula>
    </cfRule>
    <cfRule type="expression" dxfId="2370" priority="2526">
      <formula>IF(RIGHT(TEXT(AQ513,"0.#"),1)=".",TRUE,FALSE)</formula>
    </cfRule>
  </conditionalFormatting>
  <conditionalFormatting sqref="AQ514">
    <cfRule type="expression" dxfId="2369" priority="2523">
      <formula>IF(RIGHT(TEXT(AQ514,"0.#"),1)=".",FALSE,TRUE)</formula>
    </cfRule>
    <cfRule type="expression" dxfId="2368" priority="2524">
      <formula>IF(RIGHT(TEXT(AQ514,"0.#"),1)=".",TRUE,FALSE)</formula>
    </cfRule>
  </conditionalFormatting>
  <conditionalFormatting sqref="AQ512">
    <cfRule type="expression" dxfId="2367" priority="2521">
      <formula>IF(RIGHT(TEXT(AQ512,"0.#"),1)=".",FALSE,TRUE)</formula>
    </cfRule>
    <cfRule type="expression" dxfId="2366" priority="2522">
      <formula>IF(RIGHT(TEXT(AQ512,"0.#"),1)=".",TRUE,FALSE)</formula>
    </cfRule>
  </conditionalFormatting>
  <conditionalFormatting sqref="AE517">
    <cfRule type="expression" dxfId="2365" priority="2399">
      <formula>IF(RIGHT(TEXT(AE517,"0.#"),1)=".",FALSE,TRUE)</formula>
    </cfRule>
    <cfRule type="expression" dxfId="2364" priority="2400">
      <formula>IF(RIGHT(TEXT(AE517,"0.#"),1)=".",TRUE,FALSE)</formula>
    </cfRule>
  </conditionalFormatting>
  <conditionalFormatting sqref="AE518">
    <cfRule type="expression" dxfId="2363" priority="2397">
      <formula>IF(RIGHT(TEXT(AE518,"0.#"),1)=".",FALSE,TRUE)</formula>
    </cfRule>
    <cfRule type="expression" dxfId="2362" priority="2398">
      <formula>IF(RIGHT(TEXT(AE518,"0.#"),1)=".",TRUE,FALSE)</formula>
    </cfRule>
  </conditionalFormatting>
  <conditionalFormatting sqref="AE519">
    <cfRule type="expression" dxfId="2361" priority="2395">
      <formula>IF(RIGHT(TEXT(AE519,"0.#"),1)=".",FALSE,TRUE)</formula>
    </cfRule>
    <cfRule type="expression" dxfId="2360" priority="2396">
      <formula>IF(RIGHT(TEXT(AE519,"0.#"),1)=".",TRUE,FALSE)</formula>
    </cfRule>
  </conditionalFormatting>
  <conditionalFormatting sqref="AU517">
    <cfRule type="expression" dxfId="2359" priority="2387">
      <formula>IF(RIGHT(TEXT(AU517,"0.#"),1)=".",FALSE,TRUE)</formula>
    </cfRule>
    <cfRule type="expression" dxfId="2358" priority="2388">
      <formula>IF(RIGHT(TEXT(AU517,"0.#"),1)=".",TRUE,FALSE)</formula>
    </cfRule>
  </conditionalFormatting>
  <conditionalFormatting sqref="AU519">
    <cfRule type="expression" dxfId="2357" priority="2383">
      <formula>IF(RIGHT(TEXT(AU519,"0.#"),1)=".",FALSE,TRUE)</formula>
    </cfRule>
    <cfRule type="expression" dxfId="2356" priority="2384">
      <formula>IF(RIGHT(TEXT(AU519,"0.#"),1)=".",TRUE,FALSE)</formula>
    </cfRule>
  </conditionalFormatting>
  <conditionalFormatting sqref="AQ518">
    <cfRule type="expression" dxfId="2355" priority="2375">
      <formula>IF(RIGHT(TEXT(AQ518,"0.#"),1)=".",FALSE,TRUE)</formula>
    </cfRule>
    <cfRule type="expression" dxfId="2354" priority="2376">
      <formula>IF(RIGHT(TEXT(AQ518,"0.#"),1)=".",TRUE,FALSE)</formula>
    </cfRule>
  </conditionalFormatting>
  <conditionalFormatting sqref="AQ519">
    <cfRule type="expression" dxfId="2353" priority="2373">
      <formula>IF(RIGHT(TEXT(AQ519,"0.#"),1)=".",FALSE,TRUE)</formula>
    </cfRule>
    <cfRule type="expression" dxfId="2352" priority="2374">
      <formula>IF(RIGHT(TEXT(AQ519,"0.#"),1)=".",TRUE,FALSE)</formula>
    </cfRule>
  </conditionalFormatting>
  <conditionalFormatting sqref="AQ517">
    <cfRule type="expression" dxfId="2351" priority="2371">
      <formula>IF(RIGHT(TEXT(AQ517,"0.#"),1)=".",FALSE,TRUE)</formula>
    </cfRule>
    <cfRule type="expression" dxfId="2350" priority="2372">
      <formula>IF(RIGHT(TEXT(AQ517,"0.#"),1)=".",TRUE,FALSE)</formula>
    </cfRule>
  </conditionalFormatting>
  <conditionalFormatting sqref="AE522">
    <cfRule type="expression" dxfId="2349" priority="2369">
      <formula>IF(RIGHT(TEXT(AE522,"0.#"),1)=".",FALSE,TRUE)</formula>
    </cfRule>
    <cfRule type="expression" dxfId="2348" priority="2370">
      <formula>IF(RIGHT(TEXT(AE522,"0.#"),1)=".",TRUE,FALSE)</formula>
    </cfRule>
  </conditionalFormatting>
  <conditionalFormatting sqref="AE523">
    <cfRule type="expression" dxfId="2347" priority="2367">
      <formula>IF(RIGHT(TEXT(AE523,"0.#"),1)=".",FALSE,TRUE)</formula>
    </cfRule>
    <cfRule type="expression" dxfId="2346" priority="2368">
      <formula>IF(RIGHT(TEXT(AE523,"0.#"),1)=".",TRUE,FALSE)</formula>
    </cfRule>
  </conditionalFormatting>
  <conditionalFormatting sqref="AE524">
    <cfRule type="expression" dxfId="2345" priority="2365">
      <formula>IF(RIGHT(TEXT(AE524,"0.#"),1)=".",FALSE,TRUE)</formula>
    </cfRule>
    <cfRule type="expression" dxfId="2344" priority="2366">
      <formula>IF(RIGHT(TEXT(AE524,"0.#"),1)=".",TRUE,FALSE)</formula>
    </cfRule>
  </conditionalFormatting>
  <conditionalFormatting sqref="AU522">
    <cfRule type="expression" dxfId="2343" priority="2357">
      <formula>IF(RIGHT(TEXT(AU522,"0.#"),1)=".",FALSE,TRUE)</formula>
    </cfRule>
    <cfRule type="expression" dxfId="2342" priority="2358">
      <formula>IF(RIGHT(TEXT(AU522,"0.#"),1)=".",TRUE,FALSE)</formula>
    </cfRule>
  </conditionalFormatting>
  <conditionalFormatting sqref="AU523">
    <cfRule type="expression" dxfId="2341" priority="2355">
      <formula>IF(RIGHT(TEXT(AU523,"0.#"),1)=".",FALSE,TRUE)</formula>
    </cfRule>
    <cfRule type="expression" dxfId="2340" priority="2356">
      <formula>IF(RIGHT(TEXT(AU523,"0.#"),1)=".",TRUE,FALSE)</formula>
    </cfRule>
  </conditionalFormatting>
  <conditionalFormatting sqref="AU524">
    <cfRule type="expression" dxfId="2339" priority="2353">
      <formula>IF(RIGHT(TEXT(AU524,"0.#"),1)=".",FALSE,TRUE)</formula>
    </cfRule>
    <cfRule type="expression" dxfId="2338" priority="2354">
      <formula>IF(RIGHT(TEXT(AU524,"0.#"),1)=".",TRUE,FALSE)</formula>
    </cfRule>
  </conditionalFormatting>
  <conditionalFormatting sqref="AQ523">
    <cfRule type="expression" dxfId="2337" priority="2345">
      <formula>IF(RIGHT(TEXT(AQ523,"0.#"),1)=".",FALSE,TRUE)</formula>
    </cfRule>
    <cfRule type="expression" dxfId="2336" priority="2346">
      <formula>IF(RIGHT(TEXT(AQ523,"0.#"),1)=".",TRUE,FALSE)</formula>
    </cfRule>
  </conditionalFormatting>
  <conditionalFormatting sqref="AQ524">
    <cfRule type="expression" dxfId="2335" priority="2343">
      <formula>IF(RIGHT(TEXT(AQ524,"0.#"),1)=".",FALSE,TRUE)</formula>
    </cfRule>
    <cfRule type="expression" dxfId="2334" priority="2344">
      <formula>IF(RIGHT(TEXT(AQ524,"0.#"),1)=".",TRUE,FALSE)</formula>
    </cfRule>
  </conditionalFormatting>
  <conditionalFormatting sqref="AQ522">
    <cfRule type="expression" dxfId="2333" priority="2341">
      <formula>IF(RIGHT(TEXT(AQ522,"0.#"),1)=".",FALSE,TRUE)</formula>
    </cfRule>
    <cfRule type="expression" dxfId="2332" priority="2342">
      <formula>IF(RIGHT(TEXT(AQ522,"0.#"),1)=".",TRUE,FALSE)</formula>
    </cfRule>
  </conditionalFormatting>
  <conditionalFormatting sqref="AE527">
    <cfRule type="expression" dxfId="2331" priority="2339">
      <formula>IF(RIGHT(TEXT(AE527,"0.#"),1)=".",FALSE,TRUE)</formula>
    </cfRule>
    <cfRule type="expression" dxfId="2330" priority="2340">
      <formula>IF(RIGHT(TEXT(AE527,"0.#"),1)=".",TRUE,FALSE)</formula>
    </cfRule>
  </conditionalFormatting>
  <conditionalFormatting sqref="AE528">
    <cfRule type="expression" dxfId="2329" priority="2337">
      <formula>IF(RIGHT(TEXT(AE528,"0.#"),1)=".",FALSE,TRUE)</formula>
    </cfRule>
    <cfRule type="expression" dxfId="2328" priority="2338">
      <formula>IF(RIGHT(TEXT(AE528,"0.#"),1)=".",TRUE,FALSE)</formula>
    </cfRule>
  </conditionalFormatting>
  <conditionalFormatting sqref="AE529">
    <cfRule type="expression" dxfId="2327" priority="2335">
      <formula>IF(RIGHT(TEXT(AE529,"0.#"),1)=".",FALSE,TRUE)</formula>
    </cfRule>
    <cfRule type="expression" dxfId="2326" priority="2336">
      <formula>IF(RIGHT(TEXT(AE529,"0.#"),1)=".",TRUE,FALSE)</formula>
    </cfRule>
  </conditionalFormatting>
  <conditionalFormatting sqref="AU527">
    <cfRule type="expression" dxfId="2325" priority="2327">
      <formula>IF(RIGHT(TEXT(AU527,"0.#"),1)=".",FALSE,TRUE)</formula>
    </cfRule>
    <cfRule type="expression" dxfId="2324" priority="2328">
      <formula>IF(RIGHT(TEXT(AU527,"0.#"),1)=".",TRUE,FALSE)</formula>
    </cfRule>
  </conditionalFormatting>
  <conditionalFormatting sqref="AU528">
    <cfRule type="expression" dxfId="2323" priority="2325">
      <formula>IF(RIGHT(TEXT(AU528,"0.#"),1)=".",FALSE,TRUE)</formula>
    </cfRule>
    <cfRule type="expression" dxfId="2322" priority="2326">
      <formula>IF(RIGHT(TEXT(AU528,"0.#"),1)=".",TRUE,FALSE)</formula>
    </cfRule>
  </conditionalFormatting>
  <conditionalFormatting sqref="AU529">
    <cfRule type="expression" dxfId="2321" priority="2323">
      <formula>IF(RIGHT(TEXT(AU529,"0.#"),1)=".",FALSE,TRUE)</formula>
    </cfRule>
    <cfRule type="expression" dxfId="2320" priority="2324">
      <formula>IF(RIGHT(TEXT(AU529,"0.#"),1)=".",TRUE,FALSE)</formula>
    </cfRule>
  </conditionalFormatting>
  <conditionalFormatting sqref="AQ528">
    <cfRule type="expression" dxfId="2319" priority="2315">
      <formula>IF(RIGHT(TEXT(AQ528,"0.#"),1)=".",FALSE,TRUE)</formula>
    </cfRule>
    <cfRule type="expression" dxfId="2318" priority="2316">
      <formula>IF(RIGHT(TEXT(AQ528,"0.#"),1)=".",TRUE,FALSE)</formula>
    </cfRule>
  </conditionalFormatting>
  <conditionalFormatting sqref="AQ529">
    <cfRule type="expression" dxfId="2317" priority="2313">
      <formula>IF(RIGHT(TEXT(AQ529,"0.#"),1)=".",FALSE,TRUE)</formula>
    </cfRule>
    <cfRule type="expression" dxfId="2316" priority="2314">
      <formula>IF(RIGHT(TEXT(AQ529,"0.#"),1)=".",TRUE,FALSE)</formula>
    </cfRule>
  </conditionalFormatting>
  <conditionalFormatting sqref="AQ527">
    <cfRule type="expression" dxfId="2315" priority="2311">
      <formula>IF(RIGHT(TEXT(AQ527,"0.#"),1)=".",FALSE,TRUE)</formula>
    </cfRule>
    <cfRule type="expression" dxfId="2314" priority="2312">
      <formula>IF(RIGHT(TEXT(AQ527,"0.#"),1)=".",TRUE,FALSE)</formula>
    </cfRule>
  </conditionalFormatting>
  <conditionalFormatting sqref="AE532">
    <cfRule type="expression" dxfId="2313" priority="2309">
      <formula>IF(RIGHT(TEXT(AE532,"0.#"),1)=".",FALSE,TRUE)</formula>
    </cfRule>
    <cfRule type="expression" dxfId="2312" priority="2310">
      <formula>IF(RIGHT(TEXT(AE532,"0.#"),1)=".",TRUE,FALSE)</formula>
    </cfRule>
  </conditionalFormatting>
  <conditionalFormatting sqref="AM534">
    <cfRule type="expression" dxfId="2311" priority="2299">
      <formula>IF(RIGHT(TEXT(AM534,"0.#"),1)=".",FALSE,TRUE)</formula>
    </cfRule>
    <cfRule type="expression" dxfId="2310" priority="2300">
      <formula>IF(RIGHT(TEXT(AM534,"0.#"),1)=".",TRUE,FALSE)</formula>
    </cfRule>
  </conditionalFormatting>
  <conditionalFormatting sqref="AE533">
    <cfRule type="expression" dxfId="2309" priority="2307">
      <formula>IF(RIGHT(TEXT(AE533,"0.#"),1)=".",FALSE,TRUE)</formula>
    </cfRule>
    <cfRule type="expression" dxfId="2308" priority="2308">
      <formula>IF(RIGHT(TEXT(AE533,"0.#"),1)=".",TRUE,FALSE)</formula>
    </cfRule>
  </conditionalFormatting>
  <conditionalFormatting sqref="AE534">
    <cfRule type="expression" dxfId="2307" priority="2305">
      <formula>IF(RIGHT(TEXT(AE534,"0.#"),1)=".",FALSE,TRUE)</formula>
    </cfRule>
    <cfRule type="expression" dxfId="2306" priority="2306">
      <formula>IF(RIGHT(TEXT(AE534,"0.#"),1)=".",TRUE,FALSE)</formula>
    </cfRule>
  </conditionalFormatting>
  <conditionalFormatting sqref="AM532">
    <cfRule type="expression" dxfId="2305" priority="2303">
      <formula>IF(RIGHT(TEXT(AM532,"0.#"),1)=".",FALSE,TRUE)</formula>
    </cfRule>
    <cfRule type="expression" dxfId="2304" priority="2304">
      <formula>IF(RIGHT(TEXT(AM532,"0.#"),1)=".",TRUE,FALSE)</formula>
    </cfRule>
  </conditionalFormatting>
  <conditionalFormatting sqref="AM533">
    <cfRule type="expression" dxfId="2303" priority="2301">
      <formula>IF(RIGHT(TEXT(AM533,"0.#"),1)=".",FALSE,TRUE)</formula>
    </cfRule>
    <cfRule type="expression" dxfId="2302" priority="2302">
      <formula>IF(RIGHT(TEXT(AM533,"0.#"),1)=".",TRUE,FALSE)</formula>
    </cfRule>
  </conditionalFormatting>
  <conditionalFormatting sqref="AU532">
    <cfRule type="expression" dxfId="2301" priority="2297">
      <formula>IF(RIGHT(TEXT(AU532,"0.#"),1)=".",FALSE,TRUE)</formula>
    </cfRule>
    <cfRule type="expression" dxfId="2300" priority="2298">
      <formula>IF(RIGHT(TEXT(AU532,"0.#"),1)=".",TRUE,FALSE)</formula>
    </cfRule>
  </conditionalFormatting>
  <conditionalFormatting sqref="AU533">
    <cfRule type="expression" dxfId="2299" priority="2295">
      <formula>IF(RIGHT(TEXT(AU533,"0.#"),1)=".",FALSE,TRUE)</formula>
    </cfRule>
    <cfRule type="expression" dxfId="2298" priority="2296">
      <formula>IF(RIGHT(TEXT(AU533,"0.#"),1)=".",TRUE,FALSE)</formula>
    </cfRule>
  </conditionalFormatting>
  <conditionalFormatting sqref="AU534">
    <cfRule type="expression" dxfId="2297" priority="2293">
      <formula>IF(RIGHT(TEXT(AU534,"0.#"),1)=".",FALSE,TRUE)</formula>
    </cfRule>
    <cfRule type="expression" dxfId="2296" priority="2294">
      <formula>IF(RIGHT(TEXT(AU534,"0.#"),1)=".",TRUE,FALSE)</formula>
    </cfRule>
  </conditionalFormatting>
  <conditionalFormatting sqref="AI534">
    <cfRule type="expression" dxfId="2295" priority="2287">
      <formula>IF(RIGHT(TEXT(AI534,"0.#"),1)=".",FALSE,TRUE)</formula>
    </cfRule>
    <cfRule type="expression" dxfId="2294" priority="2288">
      <formula>IF(RIGHT(TEXT(AI534,"0.#"),1)=".",TRUE,FALSE)</formula>
    </cfRule>
  </conditionalFormatting>
  <conditionalFormatting sqref="AI532">
    <cfRule type="expression" dxfId="2293" priority="2291">
      <formula>IF(RIGHT(TEXT(AI532,"0.#"),1)=".",FALSE,TRUE)</formula>
    </cfRule>
    <cfRule type="expression" dxfId="2292" priority="2292">
      <formula>IF(RIGHT(TEXT(AI532,"0.#"),1)=".",TRUE,FALSE)</formula>
    </cfRule>
  </conditionalFormatting>
  <conditionalFormatting sqref="AI533">
    <cfRule type="expression" dxfId="2291" priority="2289">
      <formula>IF(RIGHT(TEXT(AI533,"0.#"),1)=".",FALSE,TRUE)</formula>
    </cfRule>
    <cfRule type="expression" dxfId="2290" priority="2290">
      <formula>IF(RIGHT(TEXT(AI533,"0.#"),1)=".",TRUE,FALSE)</formula>
    </cfRule>
  </conditionalFormatting>
  <conditionalFormatting sqref="AQ533">
    <cfRule type="expression" dxfId="2289" priority="2285">
      <formula>IF(RIGHT(TEXT(AQ533,"0.#"),1)=".",FALSE,TRUE)</formula>
    </cfRule>
    <cfRule type="expression" dxfId="2288" priority="2286">
      <formula>IF(RIGHT(TEXT(AQ533,"0.#"),1)=".",TRUE,FALSE)</formula>
    </cfRule>
  </conditionalFormatting>
  <conditionalFormatting sqref="AQ534">
    <cfRule type="expression" dxfId="2287" priority="2283">
      <formula>IF(RIGHT(TEXT(AQ534,"0.#"),1)=".",FALSE,TRUE)</formula>
    </cfRule>
    <cfRule type="expression" dxfId="2286" priority="2284">
      <formula>IF(RIGHT(TEXT(AQ534,"0.#"),1)=".",TRUE,FALSE)</formula>
    </cfRule>
  </conditionalFormatting>
  <conditionalFormatting sqref="AQ532">
    <cfRule type="expression" dxfId="2285" priority="2281">
      <formula>IF(RIGHT(TEXT(AQ532,"0.#"),1)=".",FALSE,TRUE)</formula>
    </cfRule>
    <cfRule type="expression" dxfId="2284" priority="2282">
      <formula>IF(RIGHT(TEXT(AQ532,"0.#"),1)=".",TRUE,FALSE)</formula>
    </cfRule>
  </conditionalFormatting>
  <conditionalFormatting sqref="AE541">
    <cfRule type="expression" dxfId="2283" priority="2279">
      <formula>IF(RIGHT(TEXT(AE541,"0.#"),1)=".",FALSE,TRUE)</formula>
    </cfRule>
    <cfRule type="expression" dxfId="2282" priority="2280">
      <formula>IF(RIGHT(TEXT(AE541,"0.#"),1)=".",TRUE,FALSE)</formula>
    </cfRule>
  </conditionalFormatting>
  <conditionalFormatting sqref="AE542">
    <cfRule type="expression" dxfId="2281" priority="2277">
      <formula>IF(RIGHT(TEXT(AE542,"0.#"),1)=".",FALSE,TRUE)</formula>
    </cfRule>
    <cfRule type="expression" dxfId="2280" priority="2278">
      <formula>IF(RIGHT(TEXT(AE542,"0.#"),1)=".",TRUE,FALSE)</formula>
    </cfRule>
  </conditionalFormatting>
  <conditionalFormatting sqref="AE543">
    <cfRule type="expression" dxfId="2279" priority="2275">
      <formula>IF(RIGHT(TEXT(AE543,"0.#"),1)=".",FALSE,TRUE)</formula>
    </cfRule>
    <cfRule type="expression" dxfId="2278" priority="2276">
      <formula>IF(RIGHT(TEXT(AE543,"0.#"),1)=".",TRUE,FALSE)</formula>
    </cfRule>
  </conditionalFormatting>
  <conditionalFormatting sqref="AU541">
    <cfRule type="expression" dxfId="2277" priority="2267">
      <formula>IF(RIGHT(TEXT(AU541,"0.#"),1)=".",FALSE,TRUE)</formula>
    </cfRule>
    <cfRule type="expression" dxfId="2276" priority="2268">
      <formula>IF(RIGHT(TEXT(AU541,"0.#"),1)=".",TRUE,FALSE)</formula>
    </cfRule>
  </conditionalFormatting>
  <conditionalFormatting sqref="AU542">
    <cfRule type="expression" dxfId="2275" priority="2265">
      <formula>IF(RIGHT(TEXT(AU542,"0.#"),1)=".",FALSE,TRUE)</formula>
    </cfRule>
    <cfRule type="expression" dxfId="2274" priority="2266">
      <formula>IF(RIGHT(TEXT(AU542,"0.#"),1)=".",TRUE,FALSE)</formula>
    </cfRule>
  </conditionalFormatting>
  <conditionalFormatting sqref="AU543">
    <cfRule type="expression" dxfId="2273" priority="2263">
      <formula>IF(RIGHT(TEXT(AU543,"0.#"),1)=".",FALSE,TRUE)</formula>
    </cfRule>
    <cfRule type="expression" dxfId="2272" priority="2264">
      <formula>IF(RIGHT(TEXT(AU543,"0.#"),1)=".",TRUE,FALSE)</formula>
    </cfRule>
  </conditionalFormatting>
  <conditionalFormatting sqref="AQ542">
    <cfRule type="expression" dxfId="2271" priority="2255">
      <formula>IF(RIGHT(TEXT(AQ542,"0.#"),1)=".",FALSE,TRUE)</formula>
    </cfRule>
    <cfRule type="expression" dxfId="2270" priority="2256">
      <formula>IF(RIGHT(TEXT(AQ542,"0.#"),1)=".",TRUE,FALSE)</formula>
    </cfRule>
  </conditionalFormatting>
  <conditionalFormatting sqref="AQ543">
    <cfRule type="expression" dxfId="2269" priority="2253">
      <formula>IF(RIGHT(TEXT(AQ543,"0.#"),1)=".",FALSE,TRUE)</formula>
    </cfRule>
    <cfRule type="expression" dxfId="2268" priority="2254">
      <formula>IF(RIGHT(TEXT(AQ543,"0.#"),1)=".",TRUE,FALSE)</formula>
    </cfRule>
  </conditionalFormatting>
  <conditionalFormatting sqref="AQ541">
    <cfRule type="expression" dxfId="2267" priority="2251">
      <formula>IF(RIGHT(TEXT(AQ541,"0.#"),1)=".",FALSE,TRUE)</formula>
    </cfRule>
    <cfRule type="expression" dxfId="2266" priority="2252">
      <formula>IF(RIGHT(TEXT(AQ541,"0.#"),1)=".",TRUE,FALSE)</formula>
    </cfRule>
  </conditionalFormatting>
  <conditionalFormatting sqref="AE566">
    <cfRule type="expression" dxfId="2265" priority="2249">
      <formula>IF(RIGHT(TEXT(AE566,"0.#"),1)=".",FALSE,TRUE)</formula>
    </cfRule>
    <cfRule type="expression" dxfId="2264" priority="2250">
      <formula>IF(RIGHT(TEXT(AE566,"0.#"),1)=".",TRUE,FALSE)</formula>
    </cfRule>
  </conditionalFormatting>
  <conditionalFormatting sqref="AE567">
    <cfRule type="expression" dxfId="2263" priority="2247">
      <formula>IF(RIGHT(TEXT(AE567,"0.#"),1)=".",FALSE,TRUE)</formula>
    </cfRule>
    <cfRule type="expression" dxfId="2262" priority="2248">
      <formula>IF(RIGHT(TEXT(AE567,"0.#"),1)=".",TRUE,FALSE)</formula>
    </cfRule>
  </conditionalFormatting>
  <conditionalFormatting sqref="AE568">
    <cfRule type="expression" dxfId="2261" priority="2245">
      <formula>IF(RIGHT(TEXT(AE568,"0.#"),1)=".",FALSE,TRUE)</formula>
    </cfRule>
    <cfRule type="expression" dxfId="2260" priority="2246">
      <formula>IF(RIGHT(TEXT(AE568,"0.#"),1)=".",TRUE,FALSE)</formula>
    </cfRule>
  </conditionalFormatting>
  <conditionalFormatting sqref="AU566">
    <cfRule type="expression" dxfId="2259" priority="2237">
      <formula>IF(RIGHT(TEXT(AU566,"0.#"),1)=".",FALSE,TRUE)</formula>
    </cfRule>
    <cfRule type="expression" dxfId="2258" priority="2238">
      <formula>IF(RIGHT(TEXT(AU566,"0.#"),1)=".",TRUE,FALSE)</formula>
    </cfRule>
  </conditionalFormatting>
  <conditionalFormatting sqref="AU567">
    <cfRule type="expression" dxfId="2257" priority="2235">
      <formula>IF(RIGHT(TEXT(AU567,"0.#"),1)=".",FALSE,TRUE)</formula>
    </cfRule>
    <cfRule type="expression" dxfId="2256" priority="2236">
      <formula>IF(RIGHT(TEXT(AU567,"0.#"),1)=".",TRUE,FALSE)</formula>
    </cfRule>
  </conditionalFormatting>
  <conditionalFormatting sqref="AU568">
    <cfRule type="expression" dxfId="2255" priority="2233">
      <formula>IF(RIGHT(TEXT(AU568,"0.#"),1)=".",FALSE,TRUE)</formula>
    </cfRule>
    <cfRule type="expression" dxfId="2254" priority="2234">
      <formula>IF(RIGHT(TEXT(AU568,"0.#"),1)=".",TRUE,FALSE)</formula>
    </cfRule>
  </conditionalFormatting>
  <conditionalFormatting sqref="AQ567">
    <cfRule type="expression" dxfId="2253" priority="2225">
      <formula>IF(RIGHT(TEXT(AQ567,"0.#"),1)=".",FALSE,TRUE)</formula>
    </cfRule>
    <cfRule type="expression" dxfId="2252" priority="2226">
      <formula>IF(RIGHT(TEXT(AQ567,"0.#"),1)=".",TRUE,FALSE)</formula>
    </cfRule>
  </conditionalFormatting>
  <conditionalFormatting sqref="AQ568">
    <cfRule type="expression" dxfId="2251" priority="2223">
      <formula>IF(RIGHT(TEXT(AQ568,"0.#"),1)=".",FALSE,TRUE)</formula>
    </cfRule>
    <cfRule type="expression" dxfId="2250" priority="2224">
      <formula>IF(RIGHT(TEXT(AQ568,"0.#"),1)=".",TRUE,FALSE)</formula>
    </cfRule>
  </conditionalFormatting>
  <conditionalFormatting sqref="AQ566">
    <cfRule type="expression" dxfId="2249" priority="2221">
      <formula>IF(RIGHT(TEXT(AQ566,"0.#"),1)=".",FALSE,TRUE)</formula>
    </cfRule>
    <cfRule type="expression" dxfId="2248" priority="2222">
      <formula>IF(RIGHT(TEXT(AQ566,"0.#"),1)=".",TRUE,FALSE)</formula>
    </cfRule>
  </conditionalFormatting>
  <conditionalFormatting sqref="AE546">
    <cfRule type="expression" dxfId="2247" priority="2219">
      <formula>IF(RIGHT(TEXT(AE546,"0.#"),1)=".",FALSE,TRUE)</formula>
    </cfRule>
    <cfRule type="expression" dxfId="2246" priority="2220">
      <formula>IF(RIGHT(TEXT(AE546,"0.#"),1)=".",TRUE,FALSE)</formula>
    </cfRule>
  </conditionalFormatting>
  <conditionalFormatting sqref="AE547">
    <cfRule type="expression" dxfId="2245" priority="2217">
      <formula>IF(RIGHT(TEXT(AE547,"0.#"),1)=".",FALSE,TRUE)</formula>
    </cfRule>
    <cfRule type="expression" dxfId="2244" priority="2218">
      <formula>IF(RIGHT(TEXT(AE547,"0.#"),1)=".",TRUE,FALSE)</formula>
    </cfRule>
  </conditionalFormatting>
  <conditionalFormatting sqref="AE548">
    <cfRule type="expression" dxfId="2243" priority="2215">
      <formula>IF(RIGHT(TEXT(AE548,"0.#"),1)=".",FALSE,TRUE)</formula>
    </cfRule>
    <cfRule type="expression" dxfId="2242" priority="2216">
      <formula>IF(RIGHT(TEXT(AE548,"0.#"),1)=".",TRUE,FALSE)</formula>
    </cfRule>
  </conditionalFormatting>
  <conditionalFormatting sqref="AU546">
    <cfRule type="expression" dxfId="2241" priority="2207">
      <formula>IF(RIGHT(TEXT(AU546,"0.#"),1)=".",FALSE,TRUE)</formula>
    </cfRule>
    <cfRule type="expression" dxfId="2240" priority="2208">
      <formula>IF(RIGHT(TEXT(AU546,"0.#"),1)=".",TRUE,FALSE)</formula>
    </cfRule>
  </conditionalFormatting>
  <conditionalFormatting sqref="AU547">
    <cfRule type="expression" dxfId="2239" priority="2205">
      <formula>IF(RIGHT(TEXT(AU547,"0.#"),1)=".",FALSE,TRUE)</formula>
    </cfRule>
    <cfRule type="expression" dxfId="2238" priority="2206">
      <formula>IF(RIGHT(TEXT(AU547,"0.#"),1)=".",TRUE,FALSE)</formula>
    </cfRule>
  </conditionalFormatting>
  <conditionalFormatting sqref="AU548">
    <cfRule type="expression" dxfId="2237" priority="2203">
      <formula>IF(RIGHT(TEXT(AU548,"0.#"),1)=".",FALSE,TRUE)</formula>
    </cfRule>
    <cfRule type="expression" dxfId="2236" priority="2204">
      <formula>IF(RIGHT(TEXT(AU548,"0.#"),1)=".",TRUE,FALSE)</formula>
    </cfRule>
  </conditionalFormatting>
  <conditionalFormatting sqref="AQ547">
    <cfRule type="expression" dxfId="2235" priority="2195">
      <formula>IF(RIGHT(TEXT(AQ547,"0.#"),1)=".",FALSE,TRUE)</formula>
    </cfRule>
    <cfRule type="expression" dxfId="2234" priority="2196">
      <formula>IF(RIGHT(TEXT(AQ547,"0.#"),1)=".",TRUE,FALSE)</formula>
    </cfRule>
  </conditionalFormatting>
  <conditionalFormatting sqref="AQ546">
    <cfRule type="expression" dxfId="2233" priority="2191">
      <formula>IF(RIGHT(TEXT(AQ546,"0.#"),1)=".",FALSE,TRUE)</formula>
    </cfRule>
    <cfRule type="expression" dxfId="2232" priority="2192">
      <formula>IF(RIGHT(TEXT(AQ546,"0.#"),1)=".",TRUE,FALSE)</formula>
    </cfRule>
  </conditionalFormatting>
  <conditionalFormatting sqref="AE551">
    <cfRule type="expression" dxfId="2231" priority="2189">
      <formula>IF(RIGHT(TEXT(AE551,"0.#"),1)=".",FALSE,TRUE)</formula>
    </cfRule>
    <cfRule type="expression" dxfId="2230" priority="2190">
      <formula>IF(RIGHT(TEXT(AE551,"0.#"),1)=".",TRUE,FALSE)</formula>
    </cfRule>
  </conditionalFormatting>
  <conditionalFormatting sqref="AE553">
    <cfRule type="expression" dxfId="2229" priority="2185">
      <formula>IF(RIGHT(TEXT(AE553,"0.#"),1)=".",FALSE,TRUE)</formula>
    </cfRule>
    <cfRule type="expression" dxfId="2228" priority="2186">
      <formula>IF(RIGHT(TEXT(AE553,"0.#"),1)=".",TRUE,FALSE)</formula>
    </cfRule>
  </conditionalFormatting>
  <conditionalFormatting sqref="AU551">
    <cfRule type="expression" dxfId="2227" priority="2177">
      <formula>IF(RIGHT(TEXT(AU551,"0.#"),1)=".",FALSE,TRUE)</formula>
    </cfRule>
    <cfRule type="expression" dxfId="2226" priority="2178">
      <formula>IF(RIGHT(TEXT(AU551,"0.#"),1)=".",TRUE,FALSE)</formula>
    </cfRule>
  </conditionalFormatting>
  <conditionalFormatting sqref="AU553">
    <cfRule type="expression" dxfId="2225" priority="2173">
      <formula>IF(RIGHT(TEXT(AU553,"0.#"),1)=".",FALSE,TRUE)</formula>
    </cfRule>
    <cfRule type="expression" dxfId="2224" priority="2174">
      <formula>IF(RIGHT(TEXT(AU553,"0.#"),1)=".",TRUE,FALSE)</formula>
    </cfRule>
  </conditionalFormatting>
  <conditionalFormatting sqref="AQ552">
    <cfRule type="expression" dxfId="2223" priority="2165">
      <formula>IF(RIGHT(TEXT(AQ552,"0.#"),1)=".",FALSE,TRUE)</formula>
    </cfRule>
    <cfRule type="expression" dxfId="2222" priority="2166">
      <formula>IF(RIGHT(TEXT(AQ552,"0.#"),1)=".",TRUE,FALSE)</formula>
    </cfRule>
  </conditionalFormatting>
  <conditionalFormatting sqref="AU561">
    <cfRule type="expression" dxfId="2221" priority="2117">
      <formula>IF(RIGHT(TEXT(AU561,"0.#"),1)=".",FALSE,TRUE)</formula>
    </cfRule>
    <cfRule type="expression" dxfId="2220" priority="2118">
      <formula>IF(RIGHT(TEXT(AU561,"0.#"),1)=".",TRUE,FALSE)</formula>
    </cfRule>
  </conditionalFormatting>
  <conditionalFormatting sqref="AU562">
    <cfRule type="expression" dxfId="2219" priority="2115">
      <formula>IF(RIGHT(TEXT(AU562,"0.#"),1)=".",FALSE,TRUE)</formula>
    </cfRule>
    <cfRule type="expression" dxfId="2218" priority="2116">
      <formula>IF(RIGHT(TEXT(AU562,"0.#"),1)=".",TRUE,FALSE)</formula>
    </cfRule>
  </conditionalFormatting>
  <conditionalFormatting sqref="AU563">
    <cfRule type="expression" dxfId="2217" priority="2113">
      <formula>IF(RIGHT(TEXT(AU563,"0.#"),1)=".",FALSE,TRUE)</formula>
    </cfRule>
    <cfRule type="expression" dxfId="2216" priority="2114">
      <formula>IF(RIGHT(TEXT(AU563,"0.#"),1)=".",TRUE,FALSE)</formula>
    </cfRule>
  </conditionalFormatting>
  <conditionalFormatting sqref="AQ562">
    <cfRule type="expression" dxfId="2215" priority="2105">
      <formula>IF(RIGHT(TEXT(AQ562,"0.#"),1)=".",FALSE,TRUE)</formula>
    </cfRule>
    <cfRule type="expression" dxfId="2214" priority="2106">
      <formula>IF(RIGHT(TEXT(AQ562,"0.#"),1)=".",TRUE,FALSE)</formula>
    </cfRule>
  </conditionalFormatting>
  <conditionalFormatting sqref="AQ563">
    <cfRule type="expression" dxfId="2213" priority="2103">
      <formula>IF(RIGHT(TEXT(AQ563,"0.#"),1)=".",FALSE,TRUE)</formula>
    </cfRule>
    <cfRule type="expression" dxfId="2212" priority="2104">
      <formula>IF(RIGHT(TEXT(AQ563,"0.#"),1)=".",TRUE,FALSE)</formula>
    </cfRule>
  </conditionalFormatting>
  <conditionalFormatting sqref="AQ561">
    <cfRule type="expression" dxfId="2211" priority="2101">
      <formula>IF(RIGHT(TEXT(AQ561,"0.#"),1)=".",FALSE,TRUE)</formula>
    </cfRule>
    <cfRule type="expression" dxfId="2210" priority="2102">
      <formula>IF(RIGHT(TEXT(AQ561,"0.#"),1)=".",TRUE,FALSE)</formula>
    </cfRule>
  </conditionalFormatting>
  <conditionalFormatting sqref="AE571">
    <cfRule type="expression" dxfId="2209" priority="2099">
      <formula>IF(RIGHT(TEXT(AE571,"0.#"),1)=".",FALSE,TRUE)</formula>
    </cfRule>
    <cfRule type="expression" dxfId="2208" priority="2100">
      <formula>IF(RIGHT(TEXT(AE571,"0.#"),1)=".",TRUE,FALSE)</formula>
    </cfRule>
  </conditionalFormatting>
  <conditionalFormatting sqref="AE572">
    <cfRule type="expression" dxfId="2207" priority="2097">
      <formula>IF(RIGHT(TEXT(AE572,"0.#"),1)=".",FALSE,TRUE)</formula>
    </cfRule>
    <cfRule type="expression" dxfId="2206" priority="2098">
      <formula>IF(RIGHT(TEXT(AE572,"0.#"),1)=".",TRUE,FALSE)</formula>
    </cfRule>
  </conditionalFormatting>
  <conditionalFormatting sqref="AE573">
    <cfRule type="expression" dxfId="2205" priority="2095">
      <formula>IF(RIGHT(TEXT(AE573,"0.#"),1)=".",FALSE,TRUE)</formula>
    </cfRule>
    <cfRule type="expression" dxfId="2204" priority="2096">
      <formula>IF(RIGHT(TEXT(AE573,"0.#"),1)=".",TRUE,FALSE)</formula>
    </cfRule>
  </conditionalFormatting>
  <conditionalFormatting sqref="AU571">
    <cfRule type="expression" dxfId="2203" priority="2087">
      <formula>IF(RIGHT(TEXT(AU571,"0.#"),1)=".",FALSE,TRUE)</formula>
    </cfRule>
    <cfRule type="expression" dxfId="2202" priority="2088">
      <formula>IF(RIGHT(TEXT(AU571,"0.#"),1)=".",TRUE,FALSE)</formula>
    </cfRule>
  </conditionalFormatting>
  <conditionalFormatting sqref="AU572">
    <cfRule type="expression" dxfId="2201" priority="2085">
      <formula>IF(RIGHT(TEXT(AU572,"0.#"),1)=".",FALSE,TRUE)</formula>
    </cfRule>
    <cfRule type="expression" dxfId="2200" priority="2086">
      <formula>IF(RIGHT(TEXT(AU572,"0.#"),1)=".",TRUE,FALSE)</formula>
    </cfRule>
  </conditionalFormatting>
  <conditionalFormatting sqref="AU573">
    <cfRule type="expression" dxfId="2199" priority="2083">
      <formula>IF(RIGHT(TEXT(AU573,"0.#"),1)=".",FALSE,TRUE)</formula>
    </cfRule>
    <cfRule type="expression" dxfId="2198" priority="2084">
      <formula>IF(RIGHT(TEXT(AU573,"0.#"),1)=".",TRUE,FALSE)</formula>
    </cfRule>
  </conditionalFormatting>
  <conditionalFormatting sqref="AQ572">
    <cfRule type="expression" dxfId="2197" priority="2075">
      <formula>IF(RIGHT(TEXT(AQ572,"0.#"),1)=".",FALSE,TRUE)</formula>
    </cfRule>
    <cfRule type="expression" dxfId="2196" priority="2076">
      <formula>IF(RIGHT(TEXT(AQ572,"0.#"),1)=".",TRUE,FALSE)</formula>
    </cfRule>
  </conditionalFormatting>
  <conditionalFormatting sqref="AQ573">
    <cfRule type="expression" dxfId="2195" priority="2073">
      <formula>IF(RIGHT(TEXT(AQ573,"0.#"),1)=".",FALSE,TRUE)</formula>
    </cfRule>
    <cfRule type="expression" dxfId="2194" priority="2074">
      <formula>IF(RIGHT(TEXT(AQ573,"0.#"),1)=".",TRUE,FALSE)</formula>
    </cfRule>
  </conditionalFormatting>
  <conditionalFormatting sqref="AQ571">
    <cfRule type="expression" dxfId="2193" priority="2071">
      <formula>IF(RIGHT(TEXT(AQ571,"0.#"),1)=".",FALSE,TRUE)</formula>
    </cfRule>
    <cfRule type="expression" dxfId="2192" priority="2072">
      <formula>IF(RIGHT(TEXT(AQ571,"0.#"),1)=".",TRUE,FALSE)</formula>
    </cfRule>
  </conditionalFormatting>
  <conditionalFormatting sqref="AE576">
    <cfRule type="expression" dxfId="2191" priority="2069">
      <formula>IF(RIGHT(TEXT(AE576,"0.#"),1)=".",FALSE,TRUE)</formula>
    </cfRule>
    <cfRule type="expression" dxfId="2190" priority="2070">
      <formula>IF(RIGHT(TEXT(AE576,"0.#"),1)=".",TRUE,FALSE)</formula>
    </cfRule>
  </conditionalFormatting>
  <conditionalFormatting sqref="AE577">
    <cfRule type="expression" dxfId="2189" priority="2067">
      <formula>IF(RIGHT(TEXT(AE577,"0.#"),1)=".",FALSE,TRUE)</formula>
    </cfRule>
    <cfRule type="expression" dxfId="2188" priority="2068">
      <formula>IF(RIGHT(TEXT(AE577,"0.#"),1)=".",TRUE,FALSE)</formula>
    </cfRule>
  </conditionalFormatting>
  <conditionalFormatting sqref="AE578">
    <cfRule type="expression" dxfId="2187" priority="2065">
      <formula>IF(RIGHT(TEXT(AE578,"0.#"),1)=".",FALSE,TRUE)</formula>
    </cfRule>
    <cfRule type="expression" dxfId="2186" priority="2066">
      <formula>IF(RIGHT(TEXT(AE578,"0.#"),1)=".",TRUE,FALSE)</formula>
    </cfRule>
  </conditionalFormatting>
  <conditionalFormatting sqref="AU576">
    <cfRule type="expression" dxfId="2185" priority="2057">
      <formula>IF(RIGHT(TEXT(AU576,"0.#"),1)=".",FALSE,TRUE)</formula>
    </cfRule>
    <cfRule type="expression" dxfId="2184" priority="2058">
      <formula>IF(RIGHT(TEXT(AU576,"0.#"),1)=".",TRUE,FALSE)</formula>
    </cfRule>
  </conditionalFormatting>
  <conditionalFormatting sqref="AU577">
    <cfRule type="expression" dxfId="2183" priority="2055">
      <formula>IF(RIGHT(TEXT(AU577,"0.#"),1)=".",FALSE,TRUE)</formula>
    </cfRule>
    <cfRule type="expression" dxfId="2182" priority="2056">
      <formula>IF(RIGHT(TEXT(AU577,"0.#"),1)=".",TRUE,FALSE)</formula>
    </cfRule>
  </conditionalFormatting>
  <conditionalFormatting sqref="AU578">
    <cfRule type="expression" dxfId="2181" priority="2053">
      <formula>IF(RIGHT(TEXT(AU578,"0.#"),1)=".",FALSE,TRUE)</formula>
    </cfRule>
    <cfRule type="expression" dxfId="2180" priority="2054">
      <formula>IF(RIGHT(TEXT(AU578,"0.#"),1)=".",TRUE,FALSE)</formula>
    </cfRule>
  </conditionalFormatting>
  <conditionalFormatting sqref="AQ577">
    <cfRule type="expression" dxfId="2179" priority="2045">
      <formula>IF(RIGHT(TEXT(AQ577,"0.#"),1)=".",FALSE,TRUE)</formula>
    </cfRule>
    <cfRule type="expression" dxfId="2178" priority="2046">
      <formula>IF(RIGHT(TEXT(AQ577,"0.#"),1)=".",TRUE,FALSE)</formula>
    </cfRule>
  </conditionalFormatting>
  <conditionalFormatting sqref="AQ578">
    <cfRule type="expression" dxfId="2177" priority="2043">
      <formula>IF(RIGHT(TEXT(AQ578,"0.#"),1)=".",FALSE,TRUE)</formula>
    </cfRule>
    <cfRule type="expression" dxfId="2176" priority="2044">
      <formula>IF(RIGHT(TEXT(AQ578,"0.#"),1)=".",TRUE,FALSE)</formula>
    </cfRule>
  </conditionalFormatting>
  <conditionalFormatting sqref="AQ576">
    <cfRule type="expression" dxfId="2175" priority="2041">
      <formula>IF(RIGHT(TEXT(AQ576,"0.#"),1)=".",FALSE,TRUE)</formula>
    </cfRule>
    <cfRule type="expression" dxfId="2174" priority="2042">
      <formula>IF(RIGHT(TEXT(AQ576,"0.#"),1)=".",TRUE,FALSE)</formula>
    </cfRule>
  </conditionalFormatting>
  <conditionalFormatting sqref="AE581">
    <cfRule type="expression" dxfId="2173" priority="2039">
      <formula>IF(RIGHT(TEXT(AE581,"0.#"),1)=".",FALSE,TRUE)</formula>
    </cfRule>
    <cfRule type="expression" dxfId="2172" priority="2040">
      <formula>IF(RIGHT(TEXT(AE581,"0.#"),1)=".",TRUE,FALSE)</formula>
    </cfRule>
  </conditionalFormatting>
  <conditionalFormatting sqref="AE582">
    <cfRule type="expression" dxfId="2171" priority="2037">
      <formula>IF(RIGHT(TEXT(AE582,"0.#"),1)=".",FALSE,TRUE)</formula>
    </cfRule>
    <cfRule type="expression" dxfId="2170" priority="2038">
      <formula>IF(RIGHT(TEXT(AE582,"0.#"),1)=".",TRUE,FALSE)</formula>
    </cfRule>
  </conditionalFormatting>
  <conditionalFormatting sqref="AE583">
    <cfRule type="expression" dxfId="2169" priority="2035">
      <formula>IF(RIGHT(TEXT(AE583,"0.#"),1)=".",FALSE,TRUE)</formula>
    </cfRule>
    <cfRule type="expression" dxfId="2168" priority="2036">
      <formula>IF(RIGHT(TEXT(AE583,"0.#"),1)=".",TRUE,FALSE)</formula>
    </cfRule>
  </conditionalFormatting>
  <conditionalFormatting sqref="AU581">
    <cfRule type="expression" dxfId="2167" priority="2027">
      <formula>IF(RIGHT(TEXT(AU581,"0.#"),1)=".",FALSE,TRUE)</formula>
    </cfRule>
    <cfRule type="expression" dxfId="2166" priority="2028">
      <formula>IF(RIGHT(TEXT(AU581,"0.#"),1)=".",TRUE,FALSE)</formula>
    </cfRule>
  </conditionalFormatting>
  <conditionalFormatting sqref="AQ582">
    <cfRule type="expression" dxfId="2165" priority="2015">
      <formula>IF(RIGHT(TEXT(AQ582,"0.#"),1)=".",FALSE,TRUE)</formula>
    </cfRule>
    <cfRule type="expression" dxfId="2164" priority="2016">
      <formula>IF(RIGHT(TEXT(AQ582,"0.#"),1)=".",TRUE,FALSE)</formula>
    </cfRule>
  </conditionalFormatting>
  <conditionalFormatting sqref="AQ583">
    <cfRule type="expression" dxfId="2163" priority="2013">
      <formula>IF(RIGHT(TEXT(AQ583,"0.#"),1)=".",FALSE,TRUE)</formula>
    </cfRule>
    <cfRule type="expression" dxfId="2162" priority="2014">
      <formula>IF(RIGHT(TEXT(AQ583,"0.#"),1)=".",TRUE,FALSE)</formula>
    </cfRule>
  </conditionalFormatting>
  <conditionalFormatting sqref="AQ581">
    <cfRule type="expression" dxfId="2161" priority="2011">
      <formula>IF(RIGHT(TEXT(AQ581,"0.#"),1)=".",FALSE,TRUE)</formula>
    </cfRule>
    <cfRule type="expression" dxfId="2160" priority="2012">
      <formula>IF(RIGHT(TEXT(AQ581,"0.#"),1)=".",TRUE,FALSE)</formula>
    </cfRule>
  </conditionalFormatting>
  <conditionalFormatting sqref="AE586">
    <cfRule type="expression" dxfId="2159" priority="2009">
      <formula>IF(RIGHT(TEXT(AE586,"0.#"),1)=".",FALSE,TRUE)</formula>
    </cfRule>
    <cfRule type="expression" dxfId="2158" priority="2010">
      <formula>IF(RIGHT(TEXT(AE586,"0.#"),1)=".",TRUE,FALSE)</formula>
    </cfRule>
  </conditionalFormatting>
  <conditionalFormatting sqref="AM588">
    <cfRule type="expression" dxfId="2157" priority="1999">
      <formula>IF(RIGHT(TEXT(AM588,"0.#"),1)=".",FALSE,TRUE)</formula>
    </cfRule>
    <cfRule type="expression" dxfId="2156" priority="2000">
      <formula>IF(RIGHT(TEXT(AM588,"0.#"),1)=".",TRUE,FALSE)</formula>
    </cfRule>
  </conditionalFormatting>
  <conditionalFormatting sqref="AE587">
    <cfRule type="expression" dxfId="2155" priority="2007">
      <formula>IF(RIGHT(TEXT(AE587,"0.#"),1)=".",FALSE,TRUE)</formula>
    </cfRule>
    <cfRule type="expression" dxfId="2154" priority="2008">
      <formula>IF(RIGHT(TEXT(AE587,"0.#"),1)=".",TRUE,FALSE)</formula>
    </cfRule>
  </conditionalFormatting>
  <conditionalFormatting sqref="AE588">
    <cfRule type="expression" dxfId="2153" priority="2005">
      <formula>IF(RIGHT(TEXT(AE588,"0.#"),1)=".",FALSE,TRUE)</formula>
    </cfRule>
    <cfRule type="expression" dxfId="2152" priority="2006">
      <formula>IF(RIGHT(TEXT(AE588,"0.#"),1)=".",TRUE,FALSE)</formula>
    </cfRule>
  </conditionalFormatting>
  <conditionalFormatting sqref="AM586">
    <cfRule type="expression" dxfId="2151" priority="2003">
      <formula>IF(RIGHT(TEXT(AM586,"0.#"),1)=".",FALSE,TRUE)</formula>
    </cfRule>
    <cfRule type="expression" dxfId="2150" priority="2004">
      <formula>IF(RIGHT(TEXT(AM586,"0.#"),1)=".",TRUE,FALSE)</formula>
    </cfRule>
  </conditionalFormatting>
  <conditionalFormatting sqref="AM587">
    <cfRule type="expression" dxfId="2149" priority="2001">
      <formula>IF(RIGHT(TEXT(AM587,"0.#"),1)=".",FALSE,TRUE)</formula>
    </cfRule>
    <cfRule type="expression" dxfId="2148" priority="2002">
      <formula>IF(RIGHT(TEXT(AM587,"0.#"),1)=".",TRUE,FALSE)</formula>
    </cfRule>
  </conditionalFormatting>
  <conditionalFormatting sqref="AU586">
    <cfRule type="expression" dxfId="2147" priority="1997">
      <formula>IF(RIGHT(TEXT(AU586,"0.#"),1)=".",FALSE,TRUE)</formula>
    </cfRule>
    <cfRule type="expression" dxfId="2146" priority="1998">
      <formula>IF(RIGHT(TEXT(AU586,"0.#"),1)=".",TRUE,FALSE)</formula>
    </cfRule>
  </conditionalFormatting>
  <conditionalFormatting sqref="AU587">
    <cfRule type="expression" dxfId="2145" priority="1995">
      <formula>IF(RIGHT(TEXT(AU587,"0.#"),1)=".",FALSE,TRUE)</formula>
    </cfRule>
    <cfRule type="expression" dxfId="2144" priority="1996">
      <formula>IF(RIGHT(TEXT(AU587,"0.#"),1)=".",TRUE,FALSE)</formula>
    </cfRule>
  </conditionalFormatting>
  <conditionalFormatting sqref="AU588">
    <cfRule type="expression" dxfId="2143" priority="1993">
      <formula>IF(RIGHT(TEXT(AU588,"0.#"),1)=".",FALSE,TRUE)</formula>
    </cfRule>
    <cfRule type="expression" dxfId="2142" priority="1994">
      <formula>IF(RIGHT(TEXT(AU588,"0.#"),1)=".",TRUE,FALSE)</formula>
    </cfRule>
  </conditionalFormatting>
  <conditionalFormatting sqref="AI588">
    <cfRule type="expression" dxfId="2141" priority="1987">
      <formula>IF(RIGHT(TEXT(AI588,"0.#"),1)=".",FALSE,TRUE)</formula>
    </cfRule>
    <cfRule type="expression" dxfId="2140" priority="1988">
      <formula>IF(RIGHT(TEXT(AI588,"0.#"),1)=".",TRUE,FALSE)</formula>
    </cfRule>
  </conditionalFormatting>
  <conditionalFormatting sqref="AI586">
    <cfRule type="expression" dxfId="2139" priority="1991">
      <formula>IF(RIGHT(TEXT(AI586,"0.#"),1)=".",FALSE,TRUE)</formula>
    </cfRule>
    <cfRule type="expression" dxfId="2138" priority="1992">
      <formula>IF(RIGHT(TEXT(AI586,"0.#"),1)=".",TRUE,FALSE)</formula>
    </cfRule>
  </conditionalFormatting>
  <conditionalFormatting sqref="AI587">
    <cfRule type="expression" dxfId="2137" priority="1989">
      <formula>IF(RIGHT(TEXT(AI587,"0.#"),1)=".",FALSE,TRUE)</formula>
    </cfRule>
    <cfRule type="expression" dxfId="2136" priority="1990">
      <formula>IF(RIGHT(TEXT(AI587,"0.#"),1)=".",TRUE,FALSE)</formula>
    </cfRule>
  </conditionalFormatting>
  <conditionalFormatting sqref="AQ587">
    <cfRule type="expression" dxfId="2135" priority="1985">
      <formula>IF(RIGHT(TEXT(AQ587,"0.#"),1)=".",FALSE,TRUE)</formula>
    </cfRule>
    <cfRule type="expression" dxfId="2134" priority="1986">
      <formula>IF(RIGHT(TEXT(AQ587,"0.#"),1)=".",TRUE,FALSE)</formula>
    </cfRule>
  </conditionalFormatting>
  <conditionalFormatting sqref="AQ588">
    <cfRule type="expression" dxfId="2133" priority="1983">
      <formula>IF(RIGHT(TEXT(AQ588,"0.#"),1)=".",FALSE,TRUE)</formula>
    </cfRule>
    <cfRule type="expression" dxfId="2132" priority="1984">
      <formula>IF(RIGHT(TEXT(AQ588,"0.#"),1)=".",TRUE,FALSE)</formula>
    </cfRule>
  </conditionalFormatting>
  <conditionalFormatting sqref="AQ586">
    <cfRule type="expression" dxfId="2131" priority="1981">
      <formula>IF(RIGHT(TEXT(AQ586,"0.#"),1)=".",FALSE,TRUE)</formula>
    </cfRule>
    <cfRule type="expression" dxfId="2130" priority="1982">
      <formula>IF(RIGHT(TEXT(AQ586,"0.#"),1)=".",TRUE,FALSE)</formula>
    </cfRule>
  </conditionalFormatting>
  <conditionalFormatting sqref="AE595">
    <cfRule type="expression" dxfId="2129" priority="1979">
      <formula>IF(RIGHT(TEXT(AE595,"0.#"),1)=".",FALSE,TRUE)</formula>
    </cfRule>
    <cfRule type="expression" dxfId="2128" priority="1980">
      <formula>IF(RIGHT(TEXT(AE595,"0.#"),1)=".",TRUE,FALSE)</formula>
    </cfRule>
  </conditionalFormatting>
  <conditionalFormatting sqref="AE596">
    <cfRule type="expression" dxfId="2127" priority="1977">
      <formula>IF(RIGHT(TEXT(AE596,"0.#"),1)=".",FALSE,TRUE)</formula>
    </cfRule>
    <cfRule type="expression" dxfId="2126" priority="1978">
      <formula>IF(RIGHT(TEXT(AE596,"0.#"),1)=".",TRUE,FALSE)</formula>
    </cfRule>
  </conditionalFormatting>
  <conditionalFormatting sqref="AE597">
    <cfRule type="expression" dxfId="2125" priority="1975">
      <formula>IF(RIGHT(TEXT(AE597,"0.#"),1)=".",FALSE,TRUE)</formula>
    </cfRule>
    <cfRule type="expression" dxfId="2124" priority="1976">
      <formula>IF(RIGHT(TEXT(AE597,"0.#"),1)=".",TRUE,FALSE)</formula>
    </cfRule>
  </conditionalFormatting>
  <conditionalFormatting sqref="AU595">
    <cfRule type="expression" dxfId="2123" priority="1967">
      <formula>IF(RIGHT(TEXT(AU595,"0.#"),1)=".",FALSE,TRUE)</formula>
    </cfRule>
    <cfRule type="expression" dxfId="2122" priority="1968">
      <formula>IF(RIGHT(TEXT(AU595,"0.#"),1)=".",TRUE,FALSE)</formula>
    </cfRule>
  </conditionalFormatting>
  <conditionalFormatting sqref="AU596">
    <cfRule type="expression" dxfId="2121" priority="1965">
      <formula>IF(RIGHT(TEXT(AU596,"0.#"),1)=".",FALSE,TRUE)</formula>
    </cfRule>
    <cfRule type="expression" dxfId="2120" priority="1966">
      <formula>IF(RIGHT(TEXT(AU596,"0.#"),1)=".",TRUE,FALSE)</formula>
    </cfRule>
  </conditionalFormatting>
  <conditionalFormatting sqref="AU597">
    <cfRule type="expression" dxfId="2119" priority="1963">
      <formula>IF(RIGHT(TEXT(AU597,"0.#"),1)=".",FALSE,TRUE)</formula>
    </cfRule>
    <cfRule type="expression" dxfId="2118" priority="1964">
      <formula>IF(RIGHT(TEXT(AU597,"0.#"),1)=".",TRUE,FALSE)</formula>
    </cfRule>
  </conditionalFormatting>
  <conditionalFormatting sqref="AQ596">
    <cfRule type="expression" dxfId="2117" priority="1955">
      <formula>IF(RIGHT(TEXT(AQ596,"0.#"),1)=".",FALSE,TRUE)</formula>
    </cfRule>
    <cfRule type="expression" dxfId="2116" priority="1956">
      <formula>IF(RIGHT(TEXT(AQ596,"0.#"),1)=".",TRUE,FALSE)</formula>
    </cfRule>
  </conditionalFormatting>
  <conditionalFormatting sqref="AQ597">
    <cfRule type="expression" dxfId="2115" priority="1953">
      <formula>IF(RIGHT(TEXT(AQ597,"0.#"),1)=".",FALSE,TRUE)</formula>
    </cfRule>
    <cfRule type="expression" dxfId="2114" priority="1954">
      <formula>IF(RIGHT(TEXT(AQ597,"0.#"),1)=".",TRUE,FALSE)</formula>
    </cfRule>
  </conditionalFormatting>
  <conditionalFormatting sqref="AQ595">
    <cfRule type="expression" dxfId="2113" priority="1951">
      <formula>IF(RIGHT(TEXT(AQ595,"0.#"),1)=".",FALSE,TRUE)</formula>
    </cfRule>
    <cfRule type="expression" dxfId="2112" priority="1952">
      <formula>IF(RIGHT(TEXT(AQ595,"0.#"),1)=".",TRUE,FALSE)</formula>
    </cfRule>
  </conditionalFormatting>
  <conditionalFormatting sqref="AE620">
    <cfRule type="expression" dxfId="2111" priority="1949">
      <formula>IF(RIGHT(TEXT(AE620,"0.#"),1)=".",FALSE,TRUE)</formula>
    </cfRule>
    <cfRule type="expression" dxfId="2110" priority="1950">
      <formula>IF(RIGHT(TEXT(AE620,"0.#"),1)=".",TRUE,FALSE)</formula>
    </cfRule>
  </conditionalFormatting>
  <conditionalFormatting sqref="AE621">
    <cfRule type="expression" dxfId="2109" priority="1947">
      <formula>IF(RIGHT(TEXT(AE621,"0.#"),1)=".",FALSE,TRUE)</formula>
    </cfRule>
    <cfRule type="expression" dxfId="2108" priority="1948">
      <formula>IF(RIGHT(TEXT(AE621,"0.#"),1)=".",TRUE,FALSE)</formula>
    </cfRule>
  </conditionalFormatting>
  <conditionalFormatting sqref="AE622">
    <cfRule type="expression" dxfId="2107" priority="1945">
      <formula>IF(RIGHT(TEXT(AE622,"0.#"),1)=".",FALSE,TRUE)</formula>
    </cfRule>
    <cfRule type="expression" dxfId="2106" priority="1946">
      <formula>IF(RIGHT(TEXT(AE622,"0.#"),1)=".",TRUE,FALSE)</formula>
    </cfRule>
  </conditionalFormatting>
  <conditionalFormatting sqref="AU620">
    <cfRule type="expression" dxfId="2105" priority="1937">
      <formula>IF(RIGHT(TEXT(AU620,"0.#"),1)=".",FALSE,TRUE)</formula>
    </cfRule>
    <cfRule type="expression" dxfId="2104" priority="1938">
      <formula>IF(RIGHT(TEXT(AU620,"0.#"),1)=".",TRUE,FALSE)</formula>
    </cfRule>
  </conditionalFormatting>
  <conditionalFormatting sqref="AU621">
    <cfRule type="expression" dxfId="2103" priority="1935">
      <formula>IF(RIGHT(TEXT(AU621,"0.#"),1)=".",FALSE,TRUE)</formula>
    </cfRule>
    <cfRule type="expression" dxfId="2102" priority="1936">
      <formula>IF(RIGHT(TEXT(AU621,"0.#"),1)=".",TRUE,FALSE)</formula>
    </cfRule>
  </conditionalFormatting>
  <conditionalFormatting sqref="AU622">
    <cfRule type="expression" dxfId="2101" priority="1933">
      <formula>IF(RIGHT(TEXT(AU622,"0.#"),1)=".",FALSE,TRUE)</formula>
    </cfRule>
    <cfRule type="expression" dxfId="2100" priority="1934">
      <formula>IF(RIGHT(TEXT(AU622,"0.#"),1)=".",TRUE,FALSE)</formula>
    </cfRule>
  </conditionalFormatting>
  <conditionalFormatting sqref="AQ621">
    <cfRule type="expression" dxfId="2099" priority="1925">
      <formula>IF(RIGHT(TEXT(AQ621,"0.#"),1)=".",FALSE,TRUE)</formula>
    </cfRule>
    <cfRule type="expression" dxfId="2098" priority="1926">
      <formula>IF(RIGHT(TEXT(AQ621,"0.#"),1)=".",TRUE,FALSE)</formula>
    </cfRule>
  </conditionalFormatting>
  <conditionalFormatting sqref="AQ622">
    <cfRule type="expression" dxfId="2097" priority="1923">
      <formula>IF(RIGHT(TEXT(AQ622,"0.#"),1)=".",FALSE,TRUE)</formula>
    </cfRule>
    <cfRule type="expression" dxfId="2096" priority="1924">
      <formula>IF(RIGHT(TEXT(AQ622,"0.#"),1)=".",TRUE,FALSE)</formula>
    </cfRule>
  </conditionalFormatting>
  <conditionalFormatting sqref="AQ620">
    <cfRule type="expression" dxfId="2095" priority="1921">
      <formula>IF(RIGHT(TEXT(AQ620,"0.#"),1)=".",FALSE,TRUE)</formula>
    </cfRule>
    <cfRule type="expression" dxfId="2094" priority="1922">
      <formula>IF(RIGHT(TEXT(AQ620,"0.#"),1)=".",TRUE,FALSE)</formula>
    </cfRule>
  </conditionalFormatting>
  <conditionalFormatting sqref="AE600">
    <cfRule type="expression" dxfId="2093" priority="1919">
      <formula>IF(RIGHT(TEXT(AE600,"0.#"),1)=".",FALSE,TRUE)</formula>
    </cfRule>
    <cfRule type="expression" dxfId="2092" priority="1920">
      <formula>IF(RIGHT(TEXT(AE600,"0.#"),1)=".",TRUE,FALSE)</formula>
    </cfRule>
  </conditionalFormatting>
  <conditionalFormatting sqref="AE601">
    <cfRule type="expression" dxfId="2091" priority="1917">
      <formula>IF(RIGHT(TEXT(AE601,"0.#"),1)=".",FALSE,TRUE)</formula>
    </cfRule>
    <cfRule type="expression" dxfId="2090" priority="1918">
      <formula>IF(RIGHT(TEXT(AE601,"0.#"),1)=".",TRUE,FALSE)</formula>
    </cfRule>
  </conditionalFormatting>
  <conditionalFormatting sqref="AE602">
    <cfRule type="expression" dxfId="2089" priority="1915">
      <formula>IF(RIGHT(TEXT(AE602,"0.#"),1)=".",FALSE,TRUE)</formula>
    </cfRule>
    <cfRule type="expression" dxfId="2088" priority="1916">
      <formula>IF(RIGHT(TEXT(AE602,"0.#"),1)=".",TRUE,FALSE)</formula>
    </cfRule>
  </conditionalFormatting>
  <conditionalFormatting sqref="AU600">
    <cfRule type="expression" dxfId="2087" priority="1907">
      <formula>IF(RIGHT(TEXT(AU600,"0.#"),1)=".",FALSE,TRUE)</formula>
    </cfRule>
    <cfRule type="expression" dxfId="2086" priority="1908">
      <formula>IF(RIGHT(TEXT(AU600,"0.#"),1)=".",TRUE,FALSE)</formula>
    </cfRule>
  </conditionalFormatting>
  <conditionalFormatting sqref="AU601">
    <cfRule type="expression" dxfId="2085" priority="1905">
      <formula>IF(RIGHT(TEXT(AU601,"0.#"),1)=".",FALSE,TRUE)</formula>
    </cfRule>
    <cfRule type="expression" dxfId="2084" priority="1906">
      <formula>IF(RIGHT(TEXT(AU601,"0.#"),1)=".",TRUE,FALSE)</formula>
    </cfRule>
  </conditionalFormatting>
  <conditionalFormatting sqref="AU602">
    <cfRule type="expression" dxfId="2083" priority="1903">
      <formula>IF(RIGHT(TEXT(AU602,"0.#"),1)=".",FALSE,TRUE)</formula>
    </cfRule>
    <cfRule type="expression" dxfId="2082" priority="1904">
      <formula>IF(RIGHT(TEXT(AU602,"0.#"),1)=".",TRUE,FALSE)</formula>
    </cfRule>
  </conditionalFormatting>
  <conditionalFormatting sqref="AQ601">
    <cfRule type="expression" dxfId="2081" priority="1895">
      <formula>IF(RIGHT(TEXT(AQ601,"0.#"),1)=".",FALSE,TRUE)</formula>
    </cfRule>
    <cfRule type="expression" dxfId="2080" priority="1896">
      <formula>IF(RIGHT(TEXT(AQ601,"0.#"),1)=".",TRUE,FALSE)</formula>
    </cfRule>
  </conditionalFormatting>
  <conditionalFormatting sqref="AQ602">
    <cfRule type="expression" dxfId="2079" priority="1893">
      <formula>IF(RIGHT(TEXT(AQ602,"0.#"),1)=".",FALSE,TRUE)</formula>
    </cfRule>
    <cfRule type="expression" dxfId="2078" priority="1894">
      <formula>IF(RIGHT(TEXT(AQ602,"0.#"),1)=".",TRUE,FALSE)</formula>
    </cfRule>
  </conditionalFormatting>
  <conditionalFormatting sqref="AQ600">
    <cfRule type="expression" dxfId="2077" priority="1891">
      <formula>IF(RIGHT(TEXT(AQ600,"0.#"),1)=".",FALSE,TRUE)</formula>
    </cfRule>
    <cfRule type="expression" dxfId="2076" priority="1892">
      <formula>IF(RIGHT(TEXT(AQ600,"0.#"),1)=".",TRUE,FALSE)</formula>
    </cfRule>
  </conditionalFormatting>
  <conditionalFormatting sqref="AE605">
    <cfRule type="expression" dxfId="2075" priority="1889">
      <formula>IF(RIGHT(TEXT(AE605,"0.#"),1)=".",FALSE,TRUE)</formula>
    </cfRule>
    <cfRule type="expression" dxfId="2074" priority="1890">
      <formula>IF(RIGHT(TEXT(AE605,"0.#"),1)=".",TRUE,FALSE)</formula>
    </cfRule>
  </conditionalFormatting>
  <conditionalFormatting sqref="AE606">
    <cfRule type="expression" dxfId="2073" priority="1887">
      <formula>IF(RIGHT(TEXT(AE606,"0.#"),1)=".",FALSE,TRUE)</formula>
    </cfRule>
    <cfRule type="expression" dxfId="2072" priority="1888">
      <formula>IF(RIGHT(TEXT(AE606,"0.#"),1)=".",TRUE,FALSE)</formula>
    </cfRule>
  </conditionalFormatting>
  <conditionalFormatting sqref="AE607">
    <cfRule type="expression" dxfId="2071" priority="1885">
      <formula>IF(RIGHT(TEXT(AE607,"0.#"),1)=".",FALSE,TRUE)</formula>
    </cfRule>
    <cfRule type="expression" dxfId="2070" priority="1886">
      <formula>IF(RIGHT(TEXT(AE607,"0.#"),1)=".",TRUE,FALSE)</formula>
    </cfRule>
  </conditionalFormatting>
  <conditionalFormatting sqref="AU605">
    <cfRule type="expression" dxfId="2069" priority="1877">
      <formula>IF(RIGHT(TEXT(AU605,"0.#"),1)=".",FALSE,TRUE)</formula>
    </cfRule>
    <cfRule type="expression" dxfId="2068" priority="1878">
      <formula>IF(RIGHT(TEXT(AU605,"0.#"),1)=".",TRUE,FALSE)</formula>
    </cfRule>
  </conditionalFormatting>
  <conditionalFormatting sqref="AU606">
    <cfRule type="expression" dxfId="2067" priority="1875">
      <formula>IF(RIGHT(TEXT(AU606,"0.#"),1)=".",FALSE,TRUE)</formula>
    </cfRule>
    <cfRule type="expression" dxfId="2066" priority="1876">
      <formula>IF(RIGHT(TEXT(AU606,"0.#"),1)=".",TRUE,FALSE)</formula>
    </cfRule>
  </conditionalFormatting>
  <conditionalFormatting sqref="AU607">
    <cfRule type="expression" dxfId="2065" priority="1873">
      <formula>IF(RIGHT(TEXT(AU607,"0.#"),1)=".",FALSE,TRUE)</formula>
    </cfRule>
    <cfRule type="expression" dxfId="2064" priority="1874">
      <formula>IF(RIGHT(TEXT(AU607,"0.#"),1)=".",TRUE,FALSE)</formula>
    </cfRule>
  </conditionalFormatting>
  <conditionalFormatting sqref="AQ606">
    <cfRule type="expression" dxfId="2063" priority="1865">
      <formula>IF(RIGHT(TEXT(AQ606,"0.#"),1)=".",FALSE,TRUE)</formula>
    </cfRule>
    <cfRule type="expression" dxfId="2062" priority="1866">
      <formula>IF(RIGHT(TEXT(AQ606,"0.#"),1)=".",TRUE,FALSE)</formula>
    </cfRule>
  </conditionalFormatting>
  <conditionalFormatting sqref="AQ607">
    <cfRule type="expression" dxfId="2061" priority="1863">
      <formula>IF(RIGHT(TEXT(AQ607,"0.#"),1)=".",FALSE,TRUE)</formula>
    </cfRule>
    <cfRule type="expression" dxfId="2060" priority="1864">
      <formula>IF(RIGHT(TEXT(AQ607,"0.#"),1)=".",TRUE,FALSE)</formula>
    </cfRule>
  </conditionalFormatting>
  <conditionalFormatting sqref="AQ605">
    <cfRule type="expression" dxfId="2059" priority="1861">
      <formula>IF(RIGHT(TEXT(AQ605,"0.#"),1)=".",FALSE,TRUE)</formula>
    </cfRule>
    <cfRule type="expression" dxfId="2058" priority="1862">
      <formula>IF(RIGHT(TEXT(AQ605,"0.#"),1)=".",TRUE,FALSE)</formula>
    </cfRule>
  </conditionalFormatting>
  <conditionalFormatting sqref="AE610">
    <cfRule type="expression" dxfId="2057" priority="1859">
      <formula>IF(RIGHT(TEXT(AE610,"0.#"),1)=".",FALSE,TRUE)</formula>
    </cfRule>
    <cfRule type="expression" dxfId="2056" priority="1860">
      <formula>IF(RIGHT(TEXT(AE610,"0.#"),1)=".",TRUE,FALSE)</formula>
    </cfRule>
  </conditionalFormatting>
  <conditionalFormatting sqref="AE611">
    <cfRule type="expression" dxfId="2055" priority="1857">
      <formula>IF(RIGHT(TEXT(AE611,"0.#"),1)=".",FALSE,TRUE)</formula>
    </cfRule>
    <cfRule type="expression" dxfId="2054" priority="1858">
      <formula>IF(RIGHT(TEXT(AE611,"0.#"),1)=".",TRUE,FALSE)</formula>
    </cfRule>
  </conditionalFormatting>
  <conditionalFormatting sqref="AE612">
    <cfRule type="expression" dxfId="2053" priority="1855">
      <formula>IF(RIGHT(TEXT(AE612,"0.#"),1)=".",FALSE,TRUE)</formula>
    </cfRule>
    <cfRule type="expression" dxfId="2052" priority="1856">
      <formula>IF(RIGHT(TEXT(AE612,"0.#"),1)=".",TRUE,FALSE)</formula>
    </cfRule>
  </conditionalFormatting>
  <conditionalFormatting sqref="AU610">
    <cfRule type="expression" dxfId="2051" priority="1847">
      <formula>IF(RIGHT(TEXT(AU610,"0.#"),1)=".",FALSE,TRUE)</formula>
    </cfRule>
    <cfRule type="expression" dxfId="2050" priority="1848">
      <formula>IF(RIGHT(TEXT(AU610,"0.#"),1)=".",TRUE,FALSE)</formula>
    </cfRule>
  </conditionalFormatting>
  <conditionalFormatting sqref="AU611">
    <cfRule type="expression" dxfId="2049" priority="1845">
      <formula>IF(RIGHT(TEXT(AU611,"0.#"),1)=".",FALSE,TRUE)</formula>
    </cfRule>
    <cfRule type="expression" dxfId="2048" priority="1846">
      <formula>IF(RIGHT(TEXT(AU611,"0.#"),1)=".",TRUE,FALSE)</formula>
    </cfRule>
  </conditionalFormatting>
  <conditionalFormatting sqref="AU612">
    <cfRule type="expression" dxfId="2047" priority="1843">
      <formula>IF(RIGHT(TEXT(AU612,"0.#"),1)=".",FALSE,TRUE)</formula>
    </cfRule>
    <cfRule type="expression" dxfId="2046" priority="1844">
      <formula>IF(RIGHT(TEXT(AU612,"0.#"),1)=".",TRUE,FALSE)</formula>
    </cfRule>
  </conditionalFormatting>
  <conditionalFormatting sqref="AQ611">
    <cfRule type="expression" dxfId="2045" priority="1835">
      <formula>IF(RIGHT(TEXT(AQ611,"0.#"),1)=".",FALSE,TRUE)</formula>
    </cfRule>
    <cfRule type="expression" dxfId="2044" priority="1836">
      <formula>IF(RIGHT(TEXT(AQ611,"0.#"),1)=".",TRUE,FALSE)</formula>
    </cfRule>
  </conditionalFormatting>
  <conditionalFormatting sqref="AQ612">
    <cfRule type="expression" dxfId="2043" priority="1833">
      <formula>IF(RIGHT(TEXT(AQ612,"0.#"),1)=".",FALSE,TRUE)</formula>
    </cfRule>
    <cfRule type="expression" dxfId="2042" priority="1834">
      <formula>IF(RIGHT(TEXT(AQ612,"0.#"),1)=".",TRUE,FALSE)</formula>
    </cfRule>
  </conditionalFormatting>
  <conditionalFormatting sqref="AQ610">
    <cfRule type="expression" dxfId="2041" priority="1831">
      <formula>IF(RIGHT(TEXT(AQ610,"0.#"),1)=".",FALSE,TRUE)</formula>
    </cfRule>
    <cfRule type="expression" dxfId="2040" priority="1832">
      <formula>IF(RIGHT(TEXT(AQ610,"0.#"),1)=".",TRUE,FALSE)</formula>
    </cfRule>
  </conditionalFormatting>
  <conditionalFormatting sqref="AE615">
    <cfRule type="expression" dxfId="2039" priority="1829">
      <formula>IF(RIGHT(TEXT(AE615,"0.#"),1)=".",FALSE,TRUE)</formula>
    </cfRule>
    <cfRule type="expression" dxfId="2038" priority="1830">
      <formula>IF(RIGHT(TEXT(AE615,"0.#"),1)=".",TRUE,FALSE)</formula>
    </cfRule>
  </conditionalFormatting>
  <conditionalFormatting sqref="AE616">
    <cfRule type="expression" dxfId="2037" priority="1827">
      <formula>IF(RIGHT(TEXT(AE616,"0.#"),1)=".",FALSE,TRUE)</formula>
    </cfRule>
    <cfRule type="expression" dxfId="2036" priority="1828">
      <formula>IF(RIGHT(TEXT(AE616,"0.#"),1)=".",TRUE,FALSE)</formula>
    </cfRule>
  </conditionalFormatting>
  <conditionalFormatting sqref="AE617">
    <cfRule type="expression" dxfId="2035" priority="1825">
      <formula>IF(RIGHT(TEXT(AE617,"0.#"),1)=".",FALSE,TRUE)</formula>
    </cfRule>
    <cfRule type="expression" dxfId="2034" priority="1826">
      <formula>IF(RIGHT(TEXT(AE617,"0.#"),1)=".",TRUE,FALSE)</formula>
    </cfRule>
  </conditionalFormatting>
  <conditionalFormatting sqref="AU615">
    <cfRule type="expression" dxfId="2033" priority="1817">
      <formula>IF(RIGHT(TEXT(AU615,"0.#"),1)=".",FALSE,TRUE)</formula>
    </cfRule>
    <cfRule type="expression" dxfId="2032" priority="1818">
      <formula>IF(RIGHT(TEXT(AU615,"0.#"),1)=".",TRUE,FALSE)</formula>
    </cfRule>
  </conditionalFormatting>
  <conditionalFormatting sqref="AU616">
    <cfRule type="expression" dxfId="2031" priority="1815">
      <formula>IF(RIGHT(TEXT(AU616,"0.#"),1)=".",FALSE,TRUE)</formula>
    </cfRule>
    <cfRule type="expression" dxfId="2030" priority="1816">
      <formula>IF(RIGHT(TEXT(AU616,"0.#"),1)=".",TRUE,FALSE)</formula>
    </cfRule>
  </conditionalFormatting>
  <conditionalFormatting sqref="AU617">
    <cfRule type="expression" dxfId="2029" priority="1813">
      <formula>IF(RIGHT(TEXT(AU617,"0.#"),1)=".",FALSE,TRUE)</formula>
    </cfRule>
    <cfRule type="expression" dxfId="2028" priority="1814">
      <formula>IF(RIGHT(TEXT(AU617,"0.#"),1)=".",TRUE,FALSE)</formula>
    </cfRule>
  </conditionalFormatting>
  <conditionalFormatting sqref="AQ616">
    <cfRule type="expression" dxfId="2027" priority="1805">
      <formula>IF(RIGHT(TEXT(AQ616,"0.#"),1)=".",FALSE,TRUE)</formula>
    </cfRule>
    <cfRule type="expression" dxfId="2026" priority="1806">
      <formula>IF(RIGHT(TEXT(AQ616,"0.#"),1)=".",TRUE,FALSE)</formula>
    </cfRule>
  </conditionalFormatting>
  <conditionalFormatting sqref="AQ617">
    <cfRule type="expression" dxfId="2025" priority="1803">
      <formula>IF(RIGHT(TEXT(AQ617,"0.#"),1)=".",FALSE,TRUE)</formula>
    </cfRule>
    <cfRule type="expression" dxfId="2024" priority="1804">
      <formula>IF(RIGHT(TEXT(AQ617,"0.#"),1)=".",TRUE,FALSE)</formula>
    </cfRule>
  </conditionalFormatting>
  <conditionalFormatting sqref="AQ615">
    <cfRule type="expression" dxfId="2023" priority="1801">
      <formula>IF(RIGHT(TEXT(AQ615,"0.#"),1)=".",FALSE,TRUE)</formula>
    </cfRule>
    <cfRule type="expression" dxfId="2022" priority="1802">
      <formula>IF(RIGHT(TEXT(AQ615,"0.#"),1)=".",TRUE,FALSE)</formula>
    </cfRule>
  </conditionalFormatting>
  <conditionalFormatting sqref="AE625">
    <cfRule type="expression" dxfId="2021" priority="1799">
      <formula>IF(RIGHT(TEXT(AE625,"0.#"),1)=".",FALSE,TRUE)</formula>
    </cfRule>
    <cfRule type="expression" dxfId="2020" priority="1800">
      <formula>IF(RIGHT(TEXT(AE625,"0.#"),1)=".",TRUE,FALSE)</formula>
    </cfRule>
  </conditionalFormatting>
  <conditionalFormatting sqref="AE626">
    <cfRule type="expression" dxfId="2019" priority="1797">
      <formula>IF(RIGHT(TEXT(AE626,"0.#"),1)=".",FALSE,TRUE)</formula>
    </cfRule>
    <cfRule type="expression" dxfId="2018" priority="1798">
      <formula>IF(RIGHT(TEXT(AE626,"0.#"),1)=".",TRUE,FALSE)</formula>
    </cfRule>
  </conditionalFormatting>
  <conditionalFormatting sqref="AE627">
    <cfRule type="expression" dxfId="2017" priority="1795">
      <formula>IF(RIGHT(TEXT(AE627,"0.#"),1)=".",FALSE,TRUE)</formula>
    </cfRule>
    <cfRule type="expression" dxfId="2016" priority="1796">
      <formula>IF(RIGHT(TEXT(AE627,"0.#"),1)=".",TRUE,FALSE)</formula>
    </cfRule>
  </conditionalFormatting>
  <conditionalFormatting sqref="AU625">
    <cfRule type="expression" dxfId="2015" priority="1787">
      <formula>IF(RIGHT(TEXT(AU625,"0.#"),1)=".",FALSE,TRUE)</formula>
    </cfRule>
    <cfRule type="expression" dxfId="2014" priority="1788">
      <formula>IF(RIGHT(TEXT(AU625,"0.#"),1)=".",TRUE,FALSE)</formula>
    </cfRule>
  </conditionalFormatting>
  <conditionalFormatting sqref="AU626">
    <cfRule type="expression" dxfId="2013" priority="1785">
      <formula>IF(RIGHT(TEXT(AU626,"0.#"),1)=".",FALSE,TRUE)</formula>
    </cfRule>
    <cfRule type="expression" dxfId="2012" priority="1786">
      <formula>IF(RIGHT(TEXT(AU626,"0.#"),1)=".",TRUE,FALSE)</formula>
    </cfRule>
  </conditionalFormatting>
  <conditionalFormatting sqref="AU627">
    <cfRule type="expression" dxfId="2011" priority="1783">
      <formula>IF(RIGHT(TEXT(AU627,"0.#"),1)=".",FALSE,TRUE)</formula>
    </cfRule>
    <cfRule type="expression" dxfId="2010" priority="1784">
      <formula>IF(RIGHT(TEXT(AU627,"0.#"),1)=".",TRUE,FALSE)</formula>
    </cfRule>
  </conditionalFormatting>
  <conditionalFormatting sqref="AQ626">
    <cfRule type="expression" dxfId="2009" priority="1775">
      <formula>IF(RIGHT(TEXT(AQ626,"0.#"),1)=".",FALSE,TRUE)</formula>
    </cfRule>
    <cfRule type="expression" dxfId="2008" priority="1776">
      <formula>IF(RIGHT(TEXT(AQ626,"0.#"),1)=".",TRUE,FALSE)</formula>
    </cfRule>
  </conditionalFormatting>
  <conditionalFormatting sqref="AQ627">
    <cfRule type="expression" dxfId="2007" priority="1773">
      <formula>IF(RIGHT(TEXT(AQ627,"0.#"),1)=".",FALSE,TRUE)</formula>
    </cfRule>
    <cfRule type="expression" dxfId="2006" priority="1774">
      <formula>IF(RIGHT(TEXT(AQ627,"0.#"),1)=".",TRUE,FALSE)</formula>
    </cfRule>
  </conditionalFormatting>
  <conditionalFormatting sqref="AQ625">
    <cfRule type="expression" dxfId="2005" priority="1771">
      <formula>IF(RIGHT(TEXT(AQ625,"0.#"),1)=".",FALSE,TRUE)</formula>
    </cfRule>
    <cfRule type="expression" dxfId="2004" priority="1772">
      <formula>IF(RIGHT(TEXT(AQ625,"0.#"),1)=".",TRUE,FALSE)</formula>
    </cfRule>
  </conditionalFormatting>
  <conditionalFormatting sqref="AE630">
    <cfRule type="expression" dxfId="2003" priority="1769">
      <formula>IF(RIGHT(TEXT(AE630,"0.#"),1)=".",FALSE,TRUE)</formula>
    </cfRule>
    <cfRule type="expression" dxfId="2002" priority="1770">
      <formula>IF(RIGHT(TEXT(AE630,"0.#"),1)=".",TRUE,FALSE)</formula>
    </cfRule>
  </conditionalFormatting>
  <conditionalFormatting sqref="AE631">
    <cfRule type="expression" dxfId="2001" priority="1767">
      <formula>IF(RIGHT(TEXT(AE631,"0.#"),1)=".",FALSE,TRUE)</formula>
    </cfRule>
    <cfRule type="expression" dxfId="2000" priority="1768">
      <formula>IF(RIGHT(TEXT(AE631,"0.#"),1)=".",TRUE,FALSE)</formula>
    </cfRule>
  </conditionalFormatting>
  <conditionalFormatting sqref="AE632">
    <cfRule type="expression" dxfId="1999" priority="1765">
      <formula>IF(RIGHT(TEXT(AE632,"0.#"),1)=".",FALSE,TRUE)</formula>
    </cfRule>
    <cfRule type="expression" dxfId="1998" priority="1766">
      <formula>IF(RIGHT(TEXT(AE632,"0.#"),1)=".",TRUE,FALSE)</formula>
    </cfRule>
  </conditionalFormatting>
  <conditionalFormatting sqref="AU630">
    <cfRule type="expression" dxfId="1997" priority="1757">
      <formula>IF(RIGHT(TEXT(AU630,"0.#"),1)=".",FALSE,TRUE)</formula>
    </cfRule>
    <cfRule type="expression" dxfId="1996" priority="1758">
      <formula>IF(RIGHT(TEXT(AU630,"0.#"),1)=".",TRUE,FALSE)</formula>
    </cfRule>
  </conditionalFormatting>
  <conditionalFormatting sqref="AU631">
    <cfRule type="expression" dxfId="1995" priority="1755">
      <formula>IF(RIGHT(TEXT(AU631,"0.#"),1)=".",FALSE,TRUE)</formula>
    </cfRule>
    <cfRule type="expression" dxfId="1994" priority="1756">
      <formula>IF(RIGHT(TEXT(AU631,"0.#"),1)=".",TRUE,FALSE)</formula>
    </cfRule>
  </conditionalFormatting>
  <conditionalFormatting sqref="AU632">
    <cfRule type="expression" dxfId="1993" priority="1753">
      <formula>IF(RIGHT(TEXT(AU632,"0.#"),1)=".",FALSE,TRUE)</formula>
    </cfRule>
    <cfRule type="expression" dxfId="1992" priority="1754">
      <formula>IF(RIGHT(TEXT(AU632,"0.#"),1)=".",TRUE,FALSE)</formula>
    </cfRule>
  </conditionalFormatting>
  <conditionalFormatting sqref="AQ631">
    <cfRule type="expression" dxfId="1991" priority="1745">
      <formula>IF(RIGHT(TEXT(AQ631,"0.#"),1)=".",FALSE,TRUE)</formula>
    </cfRule>
    <cfRule type="expression" dxfId="1990" priority="1746">
      <formula>IF(RIGHT(TEXT(AQ631,"0.#"),1)=".",TRUE,FALSE)</formula>
    </cfRule>
  </conditionalFormatting>
  <conditionalFormatting sqref="AQ632">
    <cfRule type="expression" dxfId="1989" priority="1743">
      <formula>IF(RIGHT(TEXT(AQ632,"0.#"),1)=".",FALSE,TRUE)</formula>
    </cfRule>
    <cfRule type="expression" dxfId="1988" priority="1744">
      <formula>IF(RIGHT(TEXT(AQ632,"0.#"),1)=".",TRUE,FALSE)</formula>
    </cfRule>
  </conditionalFormatting>
  <conditionalFormatting sqref="AQ630">
    <cfRule type="expression" dxfId="1987" priority="1741">
      <formula>IF(RIGHT(TEXT(AQ630,"0.#"),1)=".",FALSE,TRUE)</formula>
    </cfRule>
    <cfRule type="expression" dxfId="1986" priority="1742">
      <formula>IF(RIGHT(TEXT(AQ630,"0.#"),1)=".",TRUE,FALSE)</formula>
    </cfRule>
  </conditionalFormatting>
  <conditionalFormatting sqref="AE635">
    <cfRule type="expression" dxfId="1985" priority="1739">
      <formula>IF(RIGHT(TEXT(AE635,"0.#"),1)=".",FALSE,TRUE)</formula>
    </cfRule>
    <cfRule type="expression" dxfId="1984" priority="1740">
      <formula>IF(RIGHT(TEXT(AE635,"0.#"),1)=".",TRUE,FALSE)</formula>
    </cfRule>
  </conditionalFormatting>
  <conditionalFormatting sqref="AE636">
    <cfRule type="expression" dxfId="1983" priority="1737">
      <formula>IF(RIGHT(TEXT(AE636,"0.#"),1)=".",FALSE,TRUE)</formula>
    </cfRule>
    <cfRule type="expression" dxfId="1982" priority="1738">
      <formula>IF(RIGHT(TEXT(AE636,"0.#"),1)=".",TRUE,FALSE)</formula>
    </cfRule>
  </conditionalFormatting>
  <conditionalFormatting sqref="AE637">
    <cfRule type="expression" dxfId="1981" priority="1735">
      <formula>IF(RIGHT(TEXT(AE637,"0.#"),1)=".",FALSE,TRUE)</formula>
    </cfRule>
    <cfRule type="expression" dxfId="1980" priority="1736">
      <formula>IF(RIGHT(TEXT(AE637,"0.#"),1)=".",TRUE,FALSE)</formula>
    </cfRule>
  </conditionalFormatting>
  <conditionalFormatting sqref="AU635">
    <cfRule type="expression" dxfId="1979" priority="1727">
      <formula>IF(RIGHT(TEXT(AU635,"0.#"),1)=".",FALSE,TRUE)</formula>
    </cfRule>
    <cfRule type="expression" dxfId="1978" priority="1728">
      <formula>IF(RIGHT(TEXT(AU635,"0.#"),1)=".",TRUE,FALSE)</formula>
    </cfRule>
  </conditionalFormatting>
  <conditionalFormatting sqref="AU636">
    <cfRule type="expression" dxfId="1977" priority="1725">
      <formula>IF(RIGHT(TEXT(AU636,"0.#"),1)=".",FALSE,TRUE)</formula>
    </cfRule>
    <cfRule type="expression" dxfId="1976" priority="1726">
      <formula>IF(RIGHT(TEXT(AU636,"0.#"),1)=".",TRUE,FALSE)</formula>
    </cfRule>
  </conditionalFormatting>
  <conditionalFormatting sqref="AU637">
    <cfRule type="expression" dxfId="1975" priority="1723">
      <formula>IF(RIGHT(TEXT(AU637,"0.#"),1)=".",FALSE,TRUE)</formula>
    </cfRule>
    <cfRule type="expression" dxfId="1974" priority="1724">
      <formula>IF(RIGHT(TEXT(AU637,"0.#"),1)=".",TRUE,FALSE)</formula>
    </cfRule>
  </conditionalFormatting>
  <conditionalFormatting sqref="AQ636">
    <cfRule type="expression" dxfId="1973" priority="1715">
      <formula>IF(RIGHT(TEXT(AQ636,"0.#"),1)=".",FALSE,TRUE)</formula>
    </cfRule>
    <cfRule type="expression" dxfId="1972" priority="1716">
      <formula>IF(RIGHT(TEXT(AQ636,"0.#"),1)=".",TRUE,FALSE)</formula>
    </cfRule>
  </conditionalFormatting>
  <conditionalFormatting sqref="AQ637">
    <cfRule type="expression" dxfId="1971" priority="1713">
      <formula>IF(RIGHT(TEXT(AQ637,"0.#"),1)=".",FALSE,TRUE)</formula>
    </cfRule>
    <cfRule type="expression" dxfId="1970" priority="1714">
      <formula>IF(RIGHT(TEXT(AQ637,"0.#"),1)=".",TRUE,FALSE)</formula>
    </cfRule>
  </conditionalFormatting>
  <conditionalFormatting sqref="AQ635">
    <cfRule type="expression" dxfId="1969" priority="1711">
      <formula>IF(RIGHT(TEXT(AQ635,"0.#"),1)=".",FALSE,TRUE)</formula>
    </cfRule>
    <cfRule type="expression" dxfId="1968" priority="1712">
      <formula>IF(RIGHT(TEXT(AQ635,"0.#"),1)=".",TRUE,FALSE)</formula>
    </cfRule>
  </conditionalFormatting>
  <conditionalFormatting sqref="AE640">
    <cfRule type="expression" dxfId="1967" priority="1709">
      <formula>IF(RIGHT(TEXT(AE640,"0.#"),1)=".",FALSE,TRUE)</formula>
    </cfRule>
    <cfRule type="expression" dxfId="1966" priority="1710">
      <formula>IF(RIGHT(TEXT(AE640,"0.#"),1)=".",TRUE,FALSE)</formula>
    </cfRule>
  </conditionalFormatting>
  <conditionalFormatting sqref="AM642">
    <cfRule type="expression" dxfId="1965" priority="1699">
      <formula>IF(RIGHT(TEXT(AM642,"0.#"),1)=".",FALSE,TRUE)</formula>
    </cfRule>
    <cfRule type="expression" dxfId="1964" priority="1700">
      <formula>IF(RIGHT(TEXT(AM642,"0.#"),1)=".",TRUE,FALSE)</formula>
    </cfRule>
  </conditionalFormatting>
  <conditionalFormatting sqref="AE641">
    <cfRule type="expression" dxfId="1963" priority="1707">
      <formula>IF(RIGHT(TEXT(AE641,"0.#"),1)=".",FALSE,TRUE)</formula>
    </cfRule>
    <cfRule type="expression" dxfId="1962" priority="1708">
      <formula>IF(RIGHT(TEXT(AE641,"0.#"),1)=".",TRUE,FALSE)</formula>
    </cfRule>
  </conditionalFormatting>
  <conditionalFormatting sqref="AE642">
    <cfRule type="expression" dxfId="1961" priority="1705">
      <formula>IF(RIGHT(TEXT(AE642,"0.#"),1)=".",FALSE,TRUE)</formula>
    </cfRule>
    <cfRule type="expression" dxfId="1960" priority="1706">
      <formula>IF(RIGHT(TEXT(AE642,"0.#"),1)=".",TRUE,FALSE)</formula>
    </cfRule>
  </conditionalFormatting>
  <conditionalFormatting sqref="AM640">
    <cfRule type="expression" dxfId="1959" priority="1703">
      <formula>IF(RIGHT(TEXT(AM640,"0.#"),1)=".",FALSE,TRUE)</formula>
    </cfRule>
    <cfRule type="expression" dxfId="1958" priority="1704">
      <formula>IF(RIGHT(TEXT(AM640,"0.#"),1)=".",TRUE,FALSE)</formula>
    </cfRule>
  </conditionalFormatting>
  <conditionalFormatting sqref="AM641">
    <cfRule type="expression" dxfId="1957" priority="1701">
      <formula>IF(RIGHT(TEXT(AM641,"0.#"),1)=".",FALSE,TRUE)</formula>
    </cfRule>
    <cfRule type="expression" dxfId="1956" priority="1702">
      <formula>IF(RIGHT(TEXT(AM641,"0.#"),1)=".",TRUE,FALSE)</formula>
    </cfRule>
  </conditionalFormatting>
  <conditionalFormatting sqref="AU640">
    <cfRule type="expression" dxfId="1955" priority="1697">
      <formula>IF(RIGHT(TEXT(AU640,"0.#"),1)=".",FALSE,TRUE)</formula>
    </cfRule>
    <cfRule type="expression" dxfId="1954" priority="1698">
      <formula>IF(RIGHT(TEXT(AU640,"0.#"),1)=".",TRUE,FALSE)</formula>
    </cfRule>
  </conditionalFormatting>
  <conditionalFormatting sqref="AU641">
    <cfRule type="expression" dxfId="1953" priority="1695">
      <formula>IF(RIGHT(TEXT(AU641,"0.#"),1)=".",FALSE,TRUE)</formula>
    </cfRule>
    <cfRule type="expression" dxfId="1952" priority="1696">
      <formula>IF(RIGHT(TEXT(AU641,"0.#"),1)=".",TRUE,FALSE)</formula>
    </cfRule>
  </conditionalFormatting>
  <conditionalFormatting sqref="AU642">
    <cfRule type="expression" dxfId="1951" priority="1693">
      <formula>IF(RIGHT(TEXT(AU642,"0.#"),1)=".",FALSE,TRUE)</formula>
    </cfRule>
    <cfRule type="expression" dxfId="1950" priority="1694">
      <formula>IF(RIGHT(TEXT(AU642,"0.#"),1)=".",TRUE,FALSE)</formula>
    </cfRule>
  </conditionalFormatting>
  <conditionalFormatting sqref="AI642">
    <cfRule type="expression" dxfId="1949" priority="1687">
      <formula>IF(RIGHT(TEXT(AI642,"0.#"),1)=".",FALSE,TRUE)</formula>
    </cfRule>
    <cfRule type="expression" dxfId="1948" priority="1688">
      <formula>IF(RIGHT(TEXT(AI642,"0.#"),1)=".",TRUE,FALSE)</formula>
    </cfRule>
  </conditionalFormatting>
  <conditionalFormatting sqref="AI640">
    <cfRule type="expression" dxfId="1947" priority="1691">
      <formula>IF(RIGHT(TEXT(AI640,"0.#"),1)=".",FALSE,TRUE)</formula>
    </cfRule>
    <cfRule type="expression" dxfId="1946" priority="1692">
      <formula>IF(RIGHT(TEXT(AI640,"0.#"),1)=".",TRUE,FALSE)</formula>
    </cfRule>
  </conditionalFormatting>
  <conditionalFormatting sqref="AI641">
    <cfRule type="expression" dxfId="1945" priority="1689">
      <formula>IF(RIGHT(TEXT(AI641,"0.#"),1)=".",FALSE,TRUE)</formula>
    </cfRule>
    <cfRule type="expression" dxfId="1944" priority="1690">
      <formula>IF(RIGHT(TEXT(AI641,"0.#"),1)=".",TRUE,FALSE)</formula>
    </cfRule>
  </conditionalFormatting>
  <conditionalFormatting sqref="AQ641">
    <cfRule type="expression" dxfId="1943" priority="1685">
      <formula>IF(RIGHT(TEXT(AQ641,"0.#"),1)=".",FALSE,TRUE)</formula>
    </cfRule>
    <cfRule type="expression" dxfId="1942" priority="1686">
      <formula>IF(RIGHT(TEXT(AQ641,"0.#"),1)=".",TRUE,FALSE)</formula>
    </cfRule>
  </conditionalFormatting>
  <conditionalFormatting sqref="AQ642">
    <cfRule type="expression" dxfId="1941" priority="1683">
      <formula>IF(RIGHT(TEXT(AQ642,"0.#"),1)=".",FALSE,TRUE)</formula>
    </cfRule>
    <cfRule type="expression" dxfId="1940" priority="1684">
      <formula>IF(RIGHT(TEXT(AQ642,"0.#"),1)=".",TRUE,FALSE)</formula>
    </cfRule>
  </conditionalFormatting>
  <conditionalFormatting sqref="AQ640">
    <cfRule type="expression" dxfId="1939" priority="1681">
      <formula>IF(RIGHT(TEXT(AQ640,"0.#"),1)=".",FALSE,TRUE)</formula>
    </cfRule>
    <cfRule type="expression" dxfId="1938" priority="1682">
      <formula>IF(RIGHT(TEXT(AQ640,"0.#"),1)=".",TRUE,FALSE)</formula>
    </cfRule>
  </conditionalFormatting>
  <conditionalFormatting sqref="AE649">
    <cfRule type="expression" dxfId="1937" priority="1679">
      <formula>IF(RIGHT(TEXT(AE649,"0.#"),1)=".",FALSE,TRUE)</formula>
    </cfRule>
    <cfRule type="expression" dxfId="1936" priority="1680">
      <formula>IF(RIGHT(TEXT(AE649,"0.#"),1)=".",TRUE,FALSE)</formula>
    </cfRule>
  </conditionalFormatting>
  <conditionalFormatting sqref="AE650">
    <cfRule type="expression" dxfId="1935" priority="1677">
      <formula>IF(RIGHT(TEXT(AE650,"0.#"),1)=".",FALSE,TRUE)</formula>
    </cfRule>
    <cfRule type="expression" dxfId="1934" priority="1678">
      <formula>IF(RIGHT(TEXT(AE650,"0.#"),1)=".",TRUE,FALSE)</formula>
    </cfRule>
  </conditionalFormatting>
  <conditionalFormatting sqref="AE651">
    <cfRule type="expression" dxfId="1933" priority="1675">
      <formula>IF(RIGHT(TEXT(AE651,"0.#"),1)=".",FALSE,TRUE)</formula>
    </cfRule>
    <cfRule type="expression" dxfId="1932" priority="1676">
      <formula>IF(RIGHT(TEXT(AE651,"0.#"),1)=".",TRUE,FALSE)</formula>
    </cfRule>
  </conditionalFormatting>
  <conditionalFormatting sqref="AU649">
    <cfRule type="expression" dxfId="1931" priority="1667">
      <formula>IF(RIGHT(TEXT(AU649,"0.#"),1)=".",FALSE,TRUE)</formula>
    </cfRule>
    <cfRule type="expression" dxfId="1930" priority="1668">
      <formula>IF(RIGHT(TEXT(AU649,"0.#"),1)=".",TRUE,FALSE)</formula>
    </cfRule>
  </conditionalFormatting>
  <conditionalFormatting sqref="AU650">
    <cfRule type="expression" dxfId="1929" priority="1665">
      <formula>IF(RIGHT(TEXT(AU650,"0.#"),1)=".",FALSE,TRUE)</formula>
    </cfRule>
    <cfRule type="expression" dxfId="1928" priority="1666">
      <formula>IF(RIGHT(TEXT(AU650,"0.#"),1)=".",TRUE,FALSE)</formula>
    </cfRule>
  </conditionalFormatting>
  <conditionalFormatting sqref="AU651">
    <cfRule type="expression" dxfId="1927" priority="1663">
      <formula>IF(RIGHT(TEXT(AU651,"0.#"),1)=".",FALSE,TRUE)</formula>
    </cfRule>
    <cfRule type="expression" dxfId="1926" priority="1664">
      <formula>IF(RIGHT(TEXT(AU651,"0.#"),1)=".",TRUE,FALSE)</formula>
    </cfRule>
  </conditionalFormatting>
  <conditionalFormatting sqref="AQ650">
    <cfRule type="expression" dxfId="1925" priority="1655">
      <formula>IF(RIGHT(TEXT(AQ650,"0.#"),1)=".",FALSE,TRUE)</formula>
    </cfRule>
    <cfRule type="expression" dxfId="1924" priority="1656">
      <formula>IF(RIGHT(TEXT(AQ650,"0.#"),1)=".",TRUE,FALSE)</formula>
    </cfRule>
  </conditionalFormatting>
  <conditionalFormatting sqref="AQ651">
    <cfRule type="expression" dxfId="1923" priority="1653">
      <formula>IF(RIGHT(TEXT(AQ651,"0.#"),1)=".",FALSE,TRUE)</formula>
    </cfRule>
    <cfRule type="expression" dxfId="1922" priority="1654">
      <formula>IF(RIGHT(TEXT(AQ651,"0.#"),1)=".",TRUE,FALSE)</formula>
    </cfRule>
  </conditionalFormatting>
  <conditionalFormatting sqref="AQ649">
    <cfRule type="expression" dxfId="1921" priority="1651">
      <formula>IF(RIGHT(TEXT(AQ649,"0.#"),1)=".",FALSE,TRUE)</formula>
    </cfRule>
    <cfRule type="expression" dxfId="1920" priority="1652">
      <formula>IF(RIGHT(TEXT(AQ649,"0.#"),1)=".",TRUE,FALSE)</formula>
    </cfRule>
  </conditionalFormatting>
  <conditionalFormatting sqref="AE674">
    <cfRule type="expression" dxfId="1919" priority="1649">
      <formula>IF(RIGHT(TEXT(AE674,"0.#"),1)=".",FALSE,TRUE)</formula>
    </cfRule>
    <cfRule type="expression" dxfId="1918" priority="1650">
      <formula>IF(RIGHT(TEXT(AE674,"0.#"),1)=".",TRUE,FALSE)</formula>
    </cfRule>
  </conditionalFormatting>
  <conditionalFormatting sqref="AE675">
    <cfRule type="expression" dxfId="1917" priority="1647">
      <formula>IF(RIGHT(TEXT(AE675,"0.#"),1)=".",FALSE,TRUE)</formula>
    </cfRule>
    <cfRule type="expression" dxfId="1916" priority="1648">
      <formula>IF(RIGHT(TEXT(AE675,"0.#"),1)=".",TRUE,FALSE)</formula>
    </cfRule>
  </conditionalFormatting>
  <conditionalFormatting sqref="AE676">
    <cfRule type="expression" dxfId="1915" priority="1645">
      <formula>IF(RIGHT(TEXT(AE676,"0.#"),1)=".",FALSE,TRUE)</formula>
    </cfRule>
    <cfRule type="expression" dxfId="1914" priority="1646">
      <formula>IF(RIGHT(TEXT(AE676,"0.#"),1)=".",TRUE,FALSE)</formula>
    </cfRule>
  </conditionalFormatting>
  <conditionalFormatting sqref="AU674">
    <cfRule type="expression" dxfId="1913" priority="1637">
      <formula>IF(RIGHT(TEXT(AU674,"0.#"),1)=".",FALSE,TRUE)</formula>
    </cfRule>
    <cfRule type="expression" dxfId="1912" priority="1638">
      <formula>IF(RIGHT(TEXT(AU674,"0.#"),1)=".",TRUE,FALSE)</formula>
    </cfRule>
  </conditionalFormatting>
  <conditionalFormatting sqref="AU675">
    <cfRule type="expression" dxfId="1911" priority="1635">
      <formula>IF(RIGHT(TEXT(AU675,"0.#"),1)=".",FALSE,TRUE)</formula>
    </cfRule>
    <cfRule type="expression" dxfId="1910" priority="1636">
      <formula>IF(RIGHT(TEXT(AU675,"0.#"),1)=".",TRUE,FALSE)</formula>
    </cfRule>
  </conditionalFormatting>
  <conditionalFormatting sqref="AU676">
    <cfRule type="expression" dxfId="1909" priority="1633">
      <formula>IF(RIGHT(TEXT(AU676,"0.#"),1)=".",FALSE,TRUE)</formula>
    </cfRule>
    <cfRule type="expression" dxfId="1908" priority="1634">
      <formula>IF(RIGHT(TEXT(AU676,"0.#"),1)=".",TRUE,FALSE)</formula>
    </cfRule>
  </conditionalFormatting>
  <conditionalFormatting sqref="AQ675">
    <cfRule type="expression" dxfId="1907" priority="1625">
      <formula>IF(RIGHT(TEXT(AQ675,"0.#"),1)=".",FALSE,TRUE)</formula>
    </cfRule>
    <cfRule type="expression" dxfId="1906" priority="1626">
      <formula>IF(RIGHT(TEXT(AQ675,"0.#"),1)=".",TRUE,FALSE)</formula>
    </cfRule>
  </conditionalFormatting>
  <conditionalFormatting sqref="AQ676">
    <cfRule type="expression" dxfId="1905" priority="1623">
      <formula>IF(RIGHT(TEXT(AQ676,"0.#"),1)=".",FALSE,TRUE)</formula>
    </cfRule>
    <cfRule type="expression" dxfId="1904" priority="1624">
      <formula>IF(RIGHT(TEXT(AQ676,"0.#"),1)=".",TRUE,FALSE)</formula>
    </cfRule>
  </conditionalFormatting>
  <conditionalFormatting sqref="AQ674">
    <cfRule type="expression" dxfId="1903" priority="1621">
      <formula>IF(RIGHT(TEXT(AQ674,"0.#"),1)=".",FALSE,TRUE)</formula>
    </cfRule>
    <cfRule type="expression" dxfId="1902" priority="1622">
      <formula>IF(RIGHT(TEXT(AQ674,"0.#"),1)=".",TRUE,FALSE)</formula>
    </cfRule>
  </conditionalFormatting>
  <conditionalFormatting sqref="AE654">
    <cfRule type="expression" dxfId="1901" priority="1619">
      <formula>IF(RIGHT(TEXT(AE654,"0.#"),1)=".",FALSE,TRUE)</formula>
    </cfRule>
    <cfRule type="expression" dxfId="1900" priority="1620">
      <formula>IF(RIGHT(TEXT(AE654,"0.#"),1)=".",TRUE,FALSE)</formula>
    </cfRule>
  </conditionalFormatting>
  <conditionalFormatting sqref="AE655">
    <cfRule type="expression" dxfId="1899" priority="1617">
      <formula>IF(RIGHT(TEXT(AE655,"0.#"),1)=".",FALSE,TRUE)</formula>
    </cfRule>
    <cfRule type="expression" dxfId="1898" priority="1618">
      <formula>IF(RIGHT(TEXT(AE655,"0.#"),1)=".",TRUE,FALSE)</formula>
    </cfRule>
  </conditionalFormatting>
  <conditionalFormatting sqref="AE656">
    <cfRule type="expression" dxfId="1897" priority="1615">
      <formula>IF(RIGHT(TEXT(AE656,"0.#"),1)=".",FALSE,TRUE)</formula>
    </cfRule>
    <cfRule type="expression" dxfId="1896" priority="1616">
      <formula>IF(RIGHT(TEXT(AE656,"0.#"),1)=".",TRUE,FALSE)</formula>
    </cfRule>
  </conditionalFormatting>
  <conditionalFormatting sqref="AU654">
    <cfRule type="expression" dxfId="1895" priority="1607">
      <formula>IF(RIGHT(TEXT(AU654,"0.#"),1)=".",FALSE,TRUE)</formula>
    </cfRule>
    <cfRule type="expression" dxfId="1894" priority="1608">
      <formula>IF(RIGHT(TEXT(AU654,"0.#"),1)=".",TRUE,FALSE)</formula>
    </cfRule>
  </conditionalFormatting>
  <conditionalFormatting sqref="AU655">
    <cfRule type="expression" dxfId="1893" priority="1605">
      <formula>IF(RIGHT(TEXT(AU655,"0.#"),1)=".",FALSE,TRUE)</formula>
    </cfRule>
    <cfRule type="expression" dxfId="1892" priority="1606">
      <formula>IF(RIGHT(TEXT(AU655,"0.#"),1)=".",TRUE,FALSE)</formula>
    </cfRule>
  </conditionalFormatting>
  <conditionalFormatting sqref="AQ656">
    <cfRule type="expression" dxfId="1891" priority="1593">
      <formula>IF(RIGHT(TEXT(AQ656,"0.#"),1)=".",FALSE,TRUE)</formula>
    </cfRule>
    <cfRule type="expression" dxfId="1890" priority="1594">
      <formula>IF(RIGHT(TEXT(AQ656,"0.#"),1)=".",TRUE,FALSE)</formula>
    </cfRule>
  </conditionalFormatting>
  <conditionalFormatting sqref="AQ654">
    <cfRule type="expression" dxfId="1889" priority="1591">
      <formula>IF(RIGHT(TEXT(AQ654,"0.#"),1)=".",FALSE,TRUE)</formula>
    </cfRule>
    <cfRule type="expression" dxfId="1888" priority="1592">
      <formula>IF(RIGHT(TEXT(AQ654,"0.#"),1)=".",TRUE,FALSE)</formula>
    </cfRule>
  </conditionalFormatting>
  <conditionalFormatting sqref="AE659">
    <cfRule type="expression" dxfId="1887" priority="1589">
      <formula>IF(RIGHT(TEXT(AE659,"0.#"),1)=".",FALSE,TRUE)</formula>
    </cfRule>
    <cfRule type="expression" dxfId="1886" priority="1590">
      <formula>IF(RIGHT(TEXT(AE659,"0.#"),1)=".",TRUE,FALSE)</formula>
    </cfRule>
  </conditionalFormatting>
  <conditionalFormatting sqref="AE660">
    <cfRule type="expression" dxfId="1885" priority="1587">
      <formula>IF(RIGHT(TEXT(AE660,"0.#"),1)=".",FALSE,TRUE)</formula>
    </cfRule>
    <cfRule type="expression" dxfId="1884" priority="1588">
      <formula>IF(RIGHT(TEXT(AE660,"0.#"),1)=".",TRUE,FALSE)</formula>
    </cfRule>
  </conditionalFormatting>
  <conditionalFormatting sqref="AE661">
    <cfRule type="expression" dxfId="1883" priority="1585">
      <formula>IF(RIGHT(TEXT(AE661,"0.#"),1)=".",FALSE,TRUE)</formula>
    </cfRule>
    <cfRule type="expression" dxfId="1882" priority="1586">
      <formula>IF(RIGHT(TEXT(AE661,"0.#"),1)=".",TRUE,FALSE)</formula>
    </cfRule>
  </conditionalFormatting>
  <conditionalFormatting sqref="AU659">
    <cfRule type="expression" dxfId="1881" priority="1577">
      <formula>IF(RIGHT(TEXT(AU659,"0.#"),1)=".",FALSE,TRUE)</formula>
    </cfRule>
    <cfRule type="expression" dxfId="1880" priority="1578">
      <formula>IF(RIGHT(TEXT(AU659,"0.#"),1)=".",TRUE,FALSE)</formula>
    </cfRule>
  </conditionalFormatting>
  <conditionalFormatting sqref="AU660">
    <cfRule type="expression" dxfId="1879" priority="1575">
      <formula>IF(RIGHT(TEXT(AU660,"0.#"),1)=".",FALSE,TRUE)</formula>
    </cfRule>
    <cfRule type="expression" dxfId="1878" priority="1576">
      <formula>IF(RIGHT(TEXT(AU660,"0.#"),1)=".",TRUE,FALSE)</formula>
    </cfRule>
  </conditionalFormatting>
  <conditionalFormatting sqref="AU661">
    <cfRule type="expression" dxfId="1877" priority="1573">
      <formula>IF(RIGHT(TEXT(AU661,"0.#"),1)=".",FALSE,TRUE)</formula>
    </cfRule>
    <cfRule type="expression" dxfId="1876" priority="1574">
      <formula>IF(RIGHT(TEXT(AU661,"0.#"),1)=".",TRUE,FALSE)</formula>
    </cfRule>
  </conditionalFormatting>
  <conditionalFormatting sqref="AQ660">
    <cfRule type="expression" dxfId="1875" priority="1565">
      <formula>IF(RIGHT(TEXT(AQ660,"0.#"),1)=".",FALSE,TRUE)</formula>
    </cfRule>
    <cfRule type="expression" dxfId="1874" priority="1566">
      <formula>IF(RIGHT(TEXT(AQ660,"0.#"),1)=".",TRUE,FALSE)</formula>
    </cfRule>
  </conditionalFormatting>
  <conditionalFormatting sqref="AQ661">
    <cfRule type="expression" dxfId="1873" priority="1563">
      <formula>IF(RIGHT(TEXT(AQ661,"0.#"),1)=".",FALSE,TRUE)</formula>
    </cfRule>
    <cfRule type="expression" dxfId="1872" priority="1564">
      <formula>IF(RIGHT(TEXT(AQ661,"0.#"),1)=".",TRUE,FALSE)</formula>
    </cfRule>
  </conditionalFormatting>
  <conditionalFormatting sqref="AQ659">
    <cfRule type="expression" dxfId="1871" priority="1561">
      <formula>IF(RIGHT(TEXT(AQ659,"0.#"),1)=".",FALSE,TRUE)</formula>
    </cfRule>
    <cfRule type="expression" dxfId="1870" priority="1562">
      <formula>IF(RIGHT(TEXT(AQ659,"0.#"),1)=".",TRUE,FALSE)</formula>
    </cfRule>
  </conditionalFormatting>
  <conditionalFormatting sqref="AE664">
    <cfRule type="expression" dxfId="1869" priority="1559">
      <formula>IF(RIGHT(TEXT(AE664,"0.#"),1)=".",FALSE,TRUE)</formula>
    </cfRule>
    <cfRule type="expression" dxfId="1868" priority="1560">
      <formula>IF(RIGHT(TEXT(AE664,"0.#"),1)=".",TRUE,FALSE)</formula>
    </cfRule>
  </conditionalFormatting>
  <conditionalFormatting sqref="AE665">
    <cfRule type="expression" dxfId="1867" priority="1557">
      <formula>IF(RIGHT(TEXT(AE665,"0.#"),1)=".",FALSE,TRUE)</formula>
    </cfRule>
    <cfRule type="expression" dxfId="1866" priority="1558">
      <formula>IF(RIGHT(TEXT(AE665,"0.#"),1)=".",TRUE,FALSE)</formula>
    </cfRule>
  </conditionalFormatting>
  <conditionalFormatting sqref="AE666">
    <cfRule type="expression" dxfId="1865" priority="1555">
      <formula>IF(RIGHT(TEXT(AE666,"0.#"),1)=".",FALSE,TRUE)</formula>
    </cfRule>
    <cfRule type="expression" dxfId="1864" priority="1556">
      <formula>IF(RIGHT(TEXT(AE666,"0.#"),1)=".",TRUE,FALSE)</formula>
    </cfRule>
  </conditionalFormatting>
  <conditionalFormatting sqref="AU664">
    <cfRule type="expression" dxfId="1863" priority="1547">
      <formula>IF(RIGHT(TEXT(AU664,"0.#"),1)=".",FALSE,TRUE)</formula>
    </cfRule>
    <cfRule type="expression" dxfId="1862" priority="1548">
      <formula>IF(RIGHT(TEXT(AU664,"0.#"),1)=".",TRUE,FALSE)</formula>
    </cfRule>
  </conditionalFormatting>
  <conditionalFormatting sqref="AU665">
    <cfRule type="expression" dxfId="1861" priority="1545">
      <formula>IF(RIGHT(TEXT(AU665,"0.#"),1)=".",FALSE,TRUE)</formula>
    </cfRule>
    <cfRule type="expression" dxfId="1860" priority="1546">
      <formula>IF(RIGHT(TEXT(AU665,"0.#"),1)=".",TRUE,FALSE)</formula>
    </cfRule>
  </conditionalFormatting>
  <conditionalFormatting sqref="AU666">
    <cfRule type="expression" dxfId="1859" priority="1543">
      <formula>IF(RIGHT(TEXT(AU666,"0.#"),1)=".",FALSE,TRUE)</formula>
    </cfRule>
    <cfRule type="expression" dxfId="1858" priority="1544">
      <formula>IF(RIGHT(TEXT(AU666,"0.#"),1)=".",TRUE,FALSE)</formula>
    </cfRule>
  </conditionalFormatting>
  <conditionalFormatting sqref="AQ665">
    <cfRule type="expression" dxfId="1857" priority="1535">
      <formula>IF(RIGHT(TEXT(AQ665,"0.#"),1)=".",FALSE,TRUE)</formula>
    </cfRule>
    <cfRule type="expression" dxfId="1856" priority="1536">
      <formula>IF(RIGHT(TEXT(AQ665,"0.#"),1)=".",TRUE,FALSE)</formula>
    </cfRule>
  </conditionalFormatting>
  <conditionalFormatting sqref="AQ666">
    <cfRule type="expression" dxfId="1855" priority="1533">
      <formula>IF(RIGHT(TEXT(AQ666,"0.#"),1)=".",FALSE,TRUE)</formula>
    </cfRule>
    <cfRule type="expression" dxfId="1854" priority="1534">
      <formula>IF(RIGHT(TEXT(AQ666,"0.#"),1)=".",TRUE,FALSE)</formula>
    </cfRule>
  </conditionalFormatting>
  <conditionalFormatting sqref="AQ664">
    <cfRule type="expression" dxfId="1853" priority="1531">
      <formula>IF(RIGHT(TEXT(AQ664,"0.#"),1)=".",FALSE,TRUE)</formula>
    </cfRule>
    <cfRule type="expression" dxfId="1852" priority="1532">
      <formula>IF(RIGHT(TEXT(AQ664,"0.#"),1)=".",TRUE,FALSE)</formula>
    </cfRule>
  </conditionalFormatting>
  <conditionalFormatting sqref="AE669">
    <cfRule type="expression" dxfId="1851" priority="1529">
      <formula>IF(RIGHT(TEXT(AE669,"0.#"),1)=".",FALSE,TRUE)</formula>
    </cfRule>
    <cfRule type="expression" dxfId="1850" priority="1530">
      <formula>IF(RIGHT(TEXT(AE669,"0.#"),1)=".",TRUE,FALSE)</formula>
    </cfRule>
  </conditionalFormatting>
  <conditionalFormatting sqref="AE670">
    <cfRule type="expression" dxfId="1849" priority="1527">
      <formula>IF(RIGHT(TEXT(AE670,"0.#"),1)=".",FALSE,TRUE)</formula>
    </cfRule>
    <cfRule type="expression" dxfId="1848" priority="1528">
      <formula>IF(RIGHT(TEXT(AE670,"0.#"),1)=".",TRUE,FALSE)</formula>
    </cfRule>
  </conditionalFormatting>
  <conditionalFormatting sqref="AE671">
    <cfRule type="expression" dxfId="1847" priority="1525">
      <formula>IF(RIGHT(TEXT(AE671,"0.#"),1)=".",FALSE,TRUE)</formula>
    </cfRule>
    <cfRule type="expression" dxfId="1846" priority="1526">
      <formula>IF(RIGHT(TEXT(AE671,"0.#"),1)=".",TRUE,FALSE)</formula>
    </cfRule>
  </conditionalFormatting>
  <conditionalFormatting sqref="AU669">
    <cfRule type="expression" dxfId="1845" priority="1517">
      <formula>IF(RIGHT(TEXT(AU669,"0.#"),1)=".",FALSE,TRUE)</formula>
    </cfRule>
    <cfRule type="expression" dxfId="1844" priority="1518">
      <formula>IF(RIGHT(TEXT(AU669,"0.#"),1)=".",TRUE,FALSE)</formula>
    </cfRule>
  </conditionalFormatting>
  <conditionalFormatting sqref="AU670">
    <cfRule type="expression" dxfId="1843" priority="1515">
      <formula>IF(RIGHT(TEXT(AU670,"0.#"),1)=".",FALSE,TRUE)</formula>
    </cfRule>
    <cfRule type="expression" dxfId="1842" priority="1516">
      <formula>IF(RIGHT(TEXT(AU670,"0.#"),1)=".",TRUE,FALSE)</formula>
    </cfRule>
  </conditionalFormatting>
  <conditionalFormatting sqref="AU671">
    <cfRule type="expression" dxfId="1841" priority="1513">
      <formula>IF(RIGHT(TEXT(AU671,"0.#"),1)=".",FALSE,TRUE)</formula>
    </cfRule>
    <cfRule type="expression" dxfId="1840" priority="1514">
      <formula>IF(RIGHT(TEXT(AU671,"0.#"),1)=".",TRUE,FALSE)</formula>
    </cfRule>
  </conditionalFormatting>
  <conditionalFormatting sqref="AQ670">
    <cfRule type="expression" dxfId="1839" priority="1505">
      <formula>IF(RIGHT(TEXT(AQ670,"0.#"),1)=".",FALSE,TRUE)</formula>
    </cfRule>
    <cfRule type="expression" dxfId="1838" priority="1506">
      <formula>IF(RIGHT(TEXT(AQ670,"0.#"),1)=".",TRUE,FALSE)</formula>
    </cfRule>
  </conditionalFormatting>
  <conditionalFormatting sqref="AQ671">
    <cfRule type="expression" dxfId="1837" priority="1503">
      <formula>IF(RIGHT(TEXT(AQ671,"0.#"),1)=".",FALSE,TRUE)</formula>
    </cfRule>
    <cfRule type="expression" dxfId="1836" priority="1504">
      <formula>IF(RIGHT(TEXT(AQ671,"0.#"),1)=".",TRUE,FALSE)</formula>
    </cfRule>
  </conditionalFormatting>
  <conditionalFormatting sqref="AQ669">
    <cfRule type="expression" dxfId="1835" priority="1501">
      <formula>IF(RIGHT(TEXT(AQ669,"0.#"),1)=".",FALSE,TRUE)</formula>
    </cfRule>
    <cfRule type="expression" dxfId="1834" priority="1502">
      <formula>IF(RIGHT(TEXT(AQ669,"0.#"),1)=".",TRUE,FALSE)</formula>
    </cfRule>
  </conditionalFormatting>
  <conditionalFormatting sqref="AE679">
    <cfRule type="expression" dxfId="1833" priority="1499">
      <formula>IF(RIGHT(TEXT(AE679,"0.#"),1)=".",FALSE,TRUE)</formula>
    </cfRule>
    <cfRule type="expression" dxfId="1832" priority="1500">
      <formula>IF(RIGHT(TEXT(AE679,"0.#"),1)=".",TRUE,FALSE)</formula>
    </cfRule>
  </conditionalFormatting>
  <conditionalFormatting sqref="AE680">
    <cfRule type="expression" dxfId="1831" priority="1497">
      <formula>IF(RIGHT(TEXT(AE680,"0.#"),1)=".",FALSE,TRUE)</formula>
    </cfRule>
    <cfRule type="expression" dxfId="1830" priority="1498">
      <formula>IF(RIGHT(TEXT(AE680,"0.#"),1)=".",TRUE,FALSE)</formula>
    </cfRule>
  </conditionalFormatting>
  <conditionalFormatting sqref="AE681">
    <cfRule type="expression" dxfId="1829" priority="1495">
      <formula>IF(RIGHT(TEXT(AE681,"0.#"),1)=".",FALSE,TRUE)</formula>
    </cfRule>
    <cfRule type="expression" dxfId="1828" priority="1496">
      <formula>IF(RIGHT(TEXT(AE681,"0.#"),1)=".",TRUE,FALSE)</formula>
    </cfRule>
  </conditionalFormatting>
  <conditionalFormatting sqref="AU679">
    <cfRule type="expression" dxfId="1827" priority="1487">
      <formula>IF(RIGHT(TEXT(AU679,"0.#"),1)=".",FALSE,TRUE)</formula>
    </cfRule>
    <cfRule type="expression" dxfId="1826" priority="1488">
      <formula>IF(RIGHT(TEXT(AU679,"0.#"),1)=".",TRUE,FALSE)</formula>
    </cfRule>
  </conditionalFormatting>
  <conditionalFormatting sqref="AU680">
    <cfRule type="expression" dxfId="1825" priority="1485">
      <formula>IF(RIGHT(TEXT(AU680,"0.#"),1)=".",FALSE,TRUE)</formula>
    </cfRule>
    <cfRule type="expression" dxfId="1824" priority="1486">
      <formula>IF(RIGHT(TEXT(AU680,"0.#"),1)=".",TRUE,FALSE)</formula>
    </cfRule>
  </conditionalFormatting>
  <conditionalFormatting sqref="AU681">
    <cfRule type="expression" dxfId="1823" priority="1483">
      <formula>IF(RIGHT(TEXT(AU681,"0.#"),1)=".",FALSE,TRUE)</formula>
    </cfRule>
    <cfRule type="expression" dxfId="1822" priority="1484">
      <formula>IF(RIGHT(TEXT(AU681,"0.#"),1)=".",TRUE,FALSE)</formula>
    </cfRule>
  </conditionalFormatting>
  <conditionalFormatting sqref="AQ680">
    <cfRule type="expression" dxfId="1821" priority="1475">
      <formula>IF(RIGHT(TEXT(AQ680,"0.#"),1)=".",FALSE,TRUE)</formula>
    </cfRule>
    <cfRule type="expression" dxfId="1820" priority="1476">
      <formula>IF(RIGHT(TEXT(AQ680,"0.#"),1)=".",TRUE,FALSE)</formula>
    </cfRule>
  </conditionalFormatting>
  <conditionalFormatting sqref="AQ681">
    <cfRule type="expression" dxfId="1819" priority="1473">
      <formula>IF(RIGHT(TEXT(AQ681,"0.#"),1)=".",FALSE,TRUE)</formula>
    </cfRule>
    <cfRule type="expression" dxfId="1818" priority="1474">
      <formula>IF(RIGHT(TEXT(AQ681,"0.#"),1)=".",TRUE,FALSE)</formula>
    </cfRule>
  </conditionalFormatting>
  <conditionalFormatting sqref="AQ679">
    <cfRule type="expression" dxfId="1817" priority="1471">
      <formula>IF(RIGHT(TEXT(AQ679,"0.#"),1)=".",FALSE,TRUE)</formula>
    </cfRule>
    <cfRule type="expression" dxfId="1816" priority="1472">
      <formula>IF(RIGHT(TEXT(AQ679,"0.#"),1)=".",TRUE,FALSE)</formula>
    </cfRule>
  </conditionalFormatting>
  <conditionalFormatting sqref="AE684">
    <cfRule type="expression" dxfId="1815" priority="1469">
      <formula>IF(RIGHT(TEXT(AE684,"0.#"),1)=".",FALSE,TRUE)</formula>
    </cfRule>
    <cfRule type="expression" dxfId="1814" priority="1470">
      <formula>IF(RIGHT(TEXT(AE684,"0.#"),1)=".",TRUE,FALSE)</formula>
    </cfRule>
  </conditionalFormatting>
  <conditionalFormatting sqref="AE685">
    <cfRule type="expression" dxfId="1813" priority="1467">
      <formula>IF(RIGHT(TEXT(AE685,"0.#"),1)=".",FALSE,TRUE)</formula>
    </cfRule>
    <cfRule type="expression" dxfId="1812" priority="1468">
      <formula>IF(RIGHT(TEXT(AE685,"0.#"),1)=".",TRUE,FALSE)</formula>
    </cfRule>
  </conditionalFormatting>
  <conditionalFormatting sqref="AE686">
    <cfRule type="expression" dxfId="1811" priority="1465">
      <formula>IF(RIGHT(TEXT(AE686,"0.#"),1)=".",FALSE,TRUE)</formula>
    </cfRule>
    <cfRule type="expression" dxfId="1810" priority="1466">
      <formula>IF(RIGHT(TEXT(AE686,"0.#"),1)=".",TRUE,FALSE)</formula>
    </cfRule>
  </conditionalFormatting>
  <conditionalFormatting sqref="AU684">
    <cfRule type="expression" dxfId="1809" priority="1457">
      <formula>IF(RIGHT(TEXT(AU684,"0.#"),1)=".",FALSE,TRUE)</formula>
    </cfRule>
    <cfRule type="expression" dxfId="1808" priority="1458">
      <formula>IF(RIGHT(TEXT(AU684,"0.#"),1)=".",TRUE,FALSE)</formula>
    </cfRule>
  </conditionalFormatting>
  <conditionalFormatting sqref="AU685">
    <cfRule type="expression" dxfId="1807" priority="1455">
      <formula>IF(RIGHT(TEXT(AU685,"0.#"),1)=".",FALSE,TRUE)</formula>
    </cfRule>
    <cfRule type="expression" dxfId="1806" priority="1456">
      <formula>IF(RIGHT(TEXT(AU685,"0.#"),1)=".",TRUE,FALSE)</formula>
    </cfRule>
  </conditionalFormatting>
  <conditionalFormatting sqref="AU686">
    <cfRule type="expression" dxfId="1805" priority="1453">
      <formula>IF(RIGHT(TEXT(AU686,"0.#"),1)=".",FALSE,TRUE)</formula>
    </cfRule>
    <cfRule type="expression" dxfId="1804" priority="1454">
      <formula>IF(RIGHT(TEXT(AU686,"0.#"),1)=".",TRUE,FALSE)</formula>
    </cfRule>
  </conditionalFormatting>
  <conditionalFormatting sqref="AQ685">
    <cfRule type="expression" dxfId="1803" priority="1445">
      <formula>IF(RIGHT(TEXT(AQ685,"0.#"),1)=".",FALSE,TRUE)</formula>
    </cfRule>
    <cfRule type="expression" dxfId="1802" priority="1446">
      <formula>IF(RIGHT(TEXT(AQ685,"0.#"),1)=".",TRUE,FALSE)</formula>
    </cfRule>
  </conditionalFormatting>
  <conditionalFormatting sqref="AQ686">
    <cfRule type="expression" dxfId="1801" priority="1443">
      <formula>IF(RIGHT(TEXT(AQ686,"0.#"),1)=".",FALSE,TRUE)</formula>
    </cfRule>
    <cfRule type="expression" dxfId="1800" priority="1444">
      <formula>IF(RIGHT(TEXT(AQ686,"0.#"),1)=".",TRUE,FALSE)</formula>
    </cfRule>
  </conditionalFormatting>
  <conditionalFormatting sqref="AQ684">
    <cfRule type="expression" dxfId="1799" priority="1441">
      <formula>IF(RIGHT(TEXT(AQ684,"0.#"),1)=".",FALSE,TRUE)</formula>
    </cfRule>
    <cfRule type="expression" dxfId="1798" priority="1442">
      <formula>IF(RIGHT(TEXT(AQ684,"0.#"),1)=".",TRUE,FALSE)</formula>
    </cfRule>
  </conditionalFormatting>
  <conditionalFormatting sqref="AE689">
    <cfRule type="expression" dxfId="1797" priority="1439">
      <formula>IF(RIGHT(TEXT(AE689,"0.#"),1)=".",FALSE,TRUE)</formula>
    </cfRule>
    <cfRule type="expression" dxfId="1796" priority="1440">
      <formula>IF(RIGHT(TEXT(AE689,"0.#"),1)=".",TRUE,FALSE)</formula>
    </cfRule>
  </conditionalFormatting>
  <conditionalFormatting sqref="AE690">
    <cfRule type="expression" dxfId="1795" priority="1437">
      <formula>IF(RIGHT(TEXT(AE690,"0.#"),1)=".",FALSE,TRUE)</formula>
    </cfRule>
    <cfRule type="expression" dxfId="1794" priority="1438">
      <formula>IF(RIGHT(TEXT(AE690,"0.#"),1)=".",TRUE,FALSE)</formula>
    </cfRule>
  </conditionalFormatting>
  <conditionalFormatting sqref="AE691">
    <cfRule type="expression" dxfId="1793" priority="1435">
      <formula>IF(RIGHT(TEXT(AE691,"0.#"),1)=".",FALSE,TRUE)</formula>
    </cfRule>
    <cfRule type="expression" dxfId="1792" priority="1436">
      <formula>IF(RIGHT(TEXT(AE691,"0.#"),1)=".",TRUE,FALSE)</formula>
    </cfRule>
  </conditionalFormatting>
  <conditionalFormatting sqref="AU689">
    <cfRule type="expression" dxfId="1791" priority="1427">
      <formula>IF(RIGHT(TEXT(AU689,"0.#"),1)=".",FALSE,TRUE)</formula>
    </cfRule>
    <cfRule type="expression" dxfId="1790" priority="1428">
      <formula>IF(RIGHT(TEXT(AU689,"0.#"),1)=".",TRUE,FALSE)</formula>
    </cfRule>
  </conditionalFormatting>
  <conditionalFormatting sqref="AU690">
    <cfRule type="expression" dxfId="1789" priority="1425">
      <formula>IF(RIGHT(TEXT(AU690,"0.#"),1)=".",FALSE,TRUE)</formula>
    </cfRule>
    <cfRule type="expression" dxfId="1788" priority="1426">
      <formula>IF(RIGHT(TEXT(AU690,"0.#"),1)=".",TRUE,FALSE)</formula>
    </cfRule>
  </conditionalFormatting>
  <conditionalFormatting sqref="AU691">
    <cfRule type="expression" dxfId="1787" priority="1423">
      <formula>IF(RIGHT(TEXT(AU691,"0.#"),1)=".",FALSE,TRUE)</formula>
    </cfRule>
    <cfRule type="expression" dxfId="1786" priority="1424">
      <formula>IF(RIGHT(TEXT(AU691,"0.#"),1)=".",TRUE,FALSE)</formula>
    </cfRule>
  </conditionalFormatting>
  <conditionalFormatting sqref="AQ690">
    <cfRule type="expression" dxfId="1785" priority="1415">
      <formula>IF(RIGHT(TEXT(AQ690,"0.#"),1)=".",FALSE,TRUE)</formula>
    </cfRule>
    <cfRule type="expression" dxfId="1784" priority="1416">
      <formula>IF(RIGHT(TEXT(AQ690,"0.#"),1)=".",TRUE,FALSE)</formula>
    </cfRule>
  </conditionalFormatting>
  <conditionalFormatting sqref="AQ691">
    <cfRule type="expression" dxfId="1783" priority="1413">
      <formula>IF(RIGHT(TEXT(AQ691,"0.#"),1)=".",FALSE,TRUE)</formula>
    </cfRule>
    <cfRule type="expression" dxfId="1782" priority="1414">
      <formula>IF(RIGHT(TEXT(AQ691,"0.#"),1)=".",TRUE,FALSE)</formula>
    </cfRule>
  </conditionalFormatting>
  <conditionalFormatting sqref="AQ689">
    <cfRule type="expression" dxfId="1781" priority="1411">
      <formula>IF(RIGHT(TEXT(AQ689,"0.#"),1)=".",FALSE,TRUE)</formula>
    </cfRule>
    <cfRule type="expression" dxfId="1780" priority="1412">
      <formula>IF(RIGHT(TEXT(AQ689,"0.#"),1)=".",TRUE,FALSE)</formula>
    </cfRule>
  </conditionalFormatting>
  <conditionalFormatting sqref="AE694">
    <cfRule type="expression" dxfId="1779" priority="1409">
      <formula>IF(RIGHT(TEXT(AE694,"0.#"),1)=".",FALSE,TRUE)</formula>
    </cfRule>
    <cfRule type="expression" dxfId="1778" priority="1410">
      <formula>IF(RIGHT(TEXT(AE694,"0.#"),1)=".",TRUE,FALSE)</formula>
    </cfRule>
  </conditionalFormatting>
  <conditionalFormatting sqref="AM696">
    <cfRule type="expression" dxfId="1777" priority="1399">
      <formula>IF(RIGHT(TEXT(AM696,"0.#"),1)=".",FALSE,TRUE)</formula>
    </cfRule>
    <cfRule type="expression" dxfId="1776" priority="1400">
      <formula>IF(RIGHT(TEXT(AM696,"0.#"),1)=".",TRUE,FALSE)</formula>
    </cfRule>
  </conditionalFormatting>
  <conditionalFormatting sqref="AE695">
    <cfRule type="expression" dxfId="1775" priority="1407">
      <formula>IF(RIGHT(TEXT(AE695,"0.#"),1)=".",FALSE,TRUE)</formula>
    </cfRule>
    <cfRule type="expression" dxfId="1774" priority="1408">
      <formula>IF(RIGHT(TEXT(AE695,"0.#"),1)=".",TRUE,FALSE)</formula>
    </cfRule>
  </conditionalFormatting>
  <conditionalFormatting sqref="AE696">
    <cfRule type="expression" dxfId="1773" priority="1405">
      <formula>IF(RIGHT(TEXT(AE696,"0.#"),1)=".",FALSE,TRUE)</formula>
    </cfRule>
    <cfRule type="expression" dxfId="1772" priority="1406">
      <formula>IF(RIGHT(TEXT(AE696,"0.#"),1)=".",TRUE,FALSE)</formula>
    </cfRule>
  </conditionalFormatting>
  <conditionalFormatting sqref="AM694">
    <cfRule type="expression" dxfId="1771" priority="1403">
      <formula>IF(RIGHT(TEXT(AM694,"0.#"),1)=".",FALSE,TRUE)</formula>
    </cfRule>
    <cfRule type="expression" dxfId="1770" priority="1404">
      <formula>IF(RIGHT(TEXT(AM694,"0.#"),1)=".",TRUE,FALSE)</formula>
    </cfRule>
  </conditionalFormatting>
  <conditionalFormatting sqref="AM695">
    <cfRule type="expression" dxfId="1769" priority="1401">
      <formula>IF(RIGHT(TEXT(AM695,"0.#"),1)=".",FALSE,TRUE)</formula>
    </cfRule>
    <cfRule type="expression" dxfId="1768" priority="1402">
      <formula>IF(RIGHT(TEXT(AM695,"0.#"),1)=".",TRUE,FALSE)</formula>
    </cfRule>
  </conditionalFormatting>
  <conditionalFormatting sqref="AU694">
    <cfRule type="expression" dxfId="1767" priority="1397">
      <formula>IF(RIGHT(TEXT(AU694,"0.#"),1)=".",FALSE,TRUE)</formula>
    </cfRule>
    <cfRule type="expression" dxfId="1766" priority="1398">
      <formula>IF(RIGHT(TEXT(AU694,"0.#"),1)=".",TRUE,FALSE)</formula>
    </cfRule>
  </conditionalFormatting>
  <conditionalFormatting sqref="AU695">
    <cfRule type="expression" dxfId="1765" priority="1395">
      <formula>IF(RIGHT(TEXT(AU695,"0.#"),1)=".",FALSE,TRUE)</formula>
    </cfRule>
    <cfRule type="expression" dxfId="1764" priority="1396">
      <formula>IF(RIGHT(TEXT(AU695,"0.#"),1)=".",TRUE,FALSE)</formula>
    </cfRule>
  </conditionalFormatting>
  <conditionalFormatting sqref="AU696">
    <cfRule type="expression" dxfId="1763" priority="1393">
      <formula>IF(RIGHT(TEXT(AU696,"0.#"),1)=".",FALSE,TRUE)</formula>
    </cfRule>
    <cfRule type="expression" dxfId="1762" priority="1394">
      <formula>IF(RIGHT(TEXT(AU696,"0.#"),1)=".",TRUE,FALSE)</formula>
    </cfRule>
  </conditionalFormatting>
  <conditionalFormatting sqref="AI694">
    <cfRule type="expression" dxfId="1761" priority="1391">
      <formula>IF(RIGHT(TEXT(AI694,"0.#"),1)=".",FALSE,TRUE)</formula>
    </cfRule>
    <cfRule type="expression" dxfId="1760" priority="1392">
      <formula>IF(RIGHT(TEXT(AI694,"0.#"),1)=".",TRUE,FALSE)</formula>
    </cfRule>
  </conditionalFormatting>
  <conditionalFormatting sqref="AI695">
    <cfRule type="expression" dxfId="1759" priority="1389">
      <formula>IF(RIGHT(TEXT(AI695,"0.#"),1)=".",FALSE,TRUE)</formula>
    </cfRule>
    <cfRule type="expression" dxfId="1758" priority="1390">
      <formula>IF(RIGHT(TEXT(AI695,"0.#"),1)=".",TRUE,FALSE)</formula>
    </cfRule>
  </conditionalFormatting>
  <conditionalFormatting sqref="AQ695">
    <cfRule type="expression" dxfId="1757" priority="1385">
      <formula>IF(RIGHT(TEXT(AQ695,"0.#"),1)=".",FALSE,TRUE)</formula>
    </cfRule>
    <cfRule type="expression" dxfId="1756" priority="1386">
      <formula>IF(RIGHT(TEXT(AQ695,"0.#"),1)=".",TRUE,FALSE)</formula>
    </cfRule>
  </conditionalFormatting>
  <conditionalFormatting sqref="AQ696">
    <cfRule type="expression" dxfId="1755" priority="1383">
      <formula>IF(RIGHT(TEXT(AQ696,"0.#"),1)=".",FALSE,TRUE)</formula>
    </cfRule>
    <cfRule type="expression" dxfId="1754" priority="1384">
      <formula>IF(RIGHT(TEXT(AQ696,"0.#"),1)=".",TRUE,FALSE)</formula>
    </cfRule>
  </conditionalFormatting>
  <conditionalFormatting sqref="AU102">
    <cfRule type="expression" dxfId="1753" priority="1377">
      <formula>IF(RIGHT(TEXT(AU102,"0.#"),1)=".",FALSE,TRUE)</formula>
    </cfRule>
    <cfRule type="expression" dxfId="1752" priority="1378">
      <formula>IF(RIGHT(TEXT(AU102,"0.#"),1)=".",TRUE,FALSE)</formula>
    </cfRule>
  </conditionalFormatting>
  <conditionalFormatting sqref="AU105">
    <cfRule type="expression" dxfId="1751" priority="1371">
      <formula>IF(RIGHT(TEXT(AU105,"0.#"),1)=".",FALSE,TRUE)</formula>
    </cfRule>
    <cfRule type="expression" dxfId="1750" priority="1372">
      <formula>IF(RIGHT(TEXT(AU105,"0.#"),1)=".",TRUE,FALSE)</formula>
    </cfRule>
  </conditionalFormatting>
  <conditionalFormatting sqref="AU108">
    <cfRule type="expression" dxfId="1749" priority="1365">
      <formula>IF(RIGHT(TEXT(AU108,"0.#"),1)=".",FALSE,TRUE)</formula>
    </cfRule>
    <cfRule type="expression" dxfId="1748" priority="1366">
      <formula>IF(RIGHT(TEXT(AU108,"0.#"),1)=".",TRUE,FALSE)</formula>
    </cfRule>
  </conditionalFormatting>
  <conditionalFormatting sqref="AU111">
    <cfRule type="expression" dxfId="1747" priority="1361">
      <formula>IF(RIGHT(TEXT(AU111,"0.#"),1)=".",FALSE,TRUE)</formula>
    </cfRule>
    <cfRule type="expression" dxfId="1746" priority="1362">
      <formula>IF(RIGHT(TEXT(AU111,"0.#"),1)=".",TRUE,FALSE)</formula>
    </cfRule>
  </conditionalFormatting>
  <conditionalFormatting sqref="AU113">
    <cfRule type="expression" dxfId="1745" priority="1359">
      <formula>IF(RIGHT(TEXT(AU113,"0.#"),1)=".",FALSE,TRUE)</formula>
    </cfRule>
    <cfRule type="expression" dxfId="1744" priority="1360">
      <formula>IF(RIGHT(TEXT(AU113,"0.#"),1)=".",TRUE,FALSE)</formula>
    </cfRule>
  </conditionalFormatting>
  <conditionalFormatting sqref="AU114">
    <cfRule type="expression" dxfId="1743" priority="1357">
      <formula>IF(RIGHT(TEXT(AU114,"0.#"),1)=".",FALSE,TRUE)</formula>
    </cfRule>
    <cfRule type="expression" dxfId="1742" priority="1358">
      <formula>IF(RIGHT(TEXT(AU114,"0.#"),1)=".",TRUE,FALSE)</formula>
    </cfRule>
  </conditionalFormatting>
  <conditionalFormatting sqref="AM489">
    <cfRule type="expression" dxfId="1741" priority="1351">
      <formula>IF(RIGHT(TEXT(AM489,"0.#"),1)=".",FALSE,TRUE)</formula>
    </cfRule>
    <cfRule type="expression" dxfId="1740" priority="1352">
      <formula>IF(RIGHT(TEXT(AM489,"0.#"),1)=".",TRUE,FALSE)</formula>
    </cfRule>
  </conditionalFormatting>
  <conditionalFormatting sqref="AM487">
    <cfRule type="expression" dxfId="1739" priority="1355">
      <formula>IF(RIGHT(TEXT(AM487,"0.#"),1)=".",FALSE,TRUE)</formula>
    </cfRule>
    <cfRule type="expression" dxfId="1738" priority="1356">
      <formula>IF(RIGHT(TEXT(AM487,"0.#"),1)=".",TRUE,FALSE)</formula>
    </cfRule>
  </conditionalFormatting>
  <conditionalFormatting sqref="AM488">
    <cfRule type="expression" dxfId="1737" priority="1353">
      <formula>IF(RIGHT(TEXT(AM488,"0.#"),1)=".",FALSE,TRUE)</formula>
    </cfRule>
    <cfRule type="expression" dxfId="1736" priority="1354">
      <formula>IF(RIGHT(TEXT(AM488,"0.#"),1)=".",TRUE,FALSE)</formula>
    </cfRule>
  </conditionalFormatting>
  <conditionalFormatting sqref="AI489">
    <cfRule type="expression" dxfId="1735" priority="1345">
      <formula>IF(RIGHT(TEXT(AI489,"0.#"),1)=".",FALSE,TRUE)</formula>
    </cfRule>
    <cfRule type="expression" dxfId="1734" priority="1346">
      <formula>IF(RIGHT(TEXT(AI489,"0.#"),1)=".",TRUE,FALSE)</formula>
    </cfRule>
  </conditionalFormatting>
  <conditionalFormatting sqref="AI487">
    <cfRule type="expression" dxfId="1733" priority="1349">
      <formula>IF(RIGHT(TEXT(AI487,"0.#"),1)=".",FALSE,TRUE)</formula>
    </cfRule>
    <cfRule type="expression" dxfId="1732" priority="1350">
      <formula>IF(RIGHT(TEXT(AI487,"0.#"),1)=".",TRUE,FALSE)</formula>
    </cfRule>
  </conditionalFormatting>
  <conditionalFormatting sqref="AI488">
    <cfRule type="expression" dxfId="1731" priority="1347">
      <formula>IF(RIGHT(TEXT(AI488,"0.#"),1)=".",FALSE,TRUE)</formula>
    </cfRule>
    <cfRule type="expression" dxfId="1730" priority="1348">
      <formula>IF(RIGHT(TEXT(AI488,"0.#"),1)=".",TRUE,FALSE)</formula>
    </cfRule>
  </conditionalFormatting>
  <conditionalFormatting sqref="AM514">
    <cfRule type="expression" dxfId="1729" priority="1339">
      <formula>IF(RIGHT(TEXT(AM514,"0.#"),1)=".",FALSE,TRUE)</formula>
    </cfRule>
    <cfRule type="expression" dxfId="1728" priority="1340">
      <formula>IF(RIGHT(TEXT(AM514,"0.#"),1)=".",TRUE,FALSE)</formula>
    </cfRule>
  </conditionalFormatting>
  <conditionalFormatting sqref="AM512">
    <cfRule type="expression" dxfId="1727" priority="1343">
      <formula>IF(RIGHT(TEXT(AM512,"0.#"),1)=".",FALSE,TRUE)</formula>
    </cfRule>
    <cfRule type="expression" dxfId="1726" priority="1344">
      <formula>IF(RIGHT(TEXT(AM512,"0.#"),1)=".",TRUE,FALSE)</formula>
    </cfRule>
  </conditionalFormatting>
  <conditionalFormatting sqref="AM513">
    <cfRule type="expression" dxfId="1725" priority="1341">
      <formula>IF(RIGHT(TEXT(AM513,"0.#"),1)=".",FALSE,TRUE)</formula>
    </cfRule>
    <cfRule type="expression" dxfId="1724" priority="1342">
      <formula>IF(RIGHT(TEXT(AM513,"0.#"),1)=".",TRUE,FALSE)</formula>
    </cfRule>
  </conditionalFormatting>
  <conditionalFormatting sqref="AI514">
    <cfRule type="expression" dxfId="1723" priority="1333">
      <formula>IF(RIGHT(TEXT(AI514,"0.#"),1)=".",FALSE,TRUE)</formula>
    </cfRule>
    <cfRule type="expression" dxfId="1722" priority="1334">
      <formula>IF(RIGHT(TEXT(AI514,"0.#"),1)=".",TRUE,FALSE)</formula>
    </cfRule>
  </conditionalFormatting>
  <conditionalFormatting sqref="AI512">
    <cfRule type="expression" dxfId="1721" priority="1337">
      <formula>IF(RIGHT(TEXT(AI512,"0.#"),1)=".",FALSE,TRUE)</formula>
    </cfRule>
    <cfRule type="expression" dxfId="1720" priority="1338">
      <formula>IF(RIGHT(TEXT(AI512,"0.#"),1)=".",TRUE,FALSE)</formula>
    </cfRule>
  </conditionalFormatting>
  <conditionalFormatting sqref="AI513">
    <cfRule type="expression" dxfId="1719" priority="1335">
      <formula>IF(RIGHT(TEXT(AI513,"0.#"),1)=".",FALSE,TRUE)</formula>
    </cfRule>
    <cfRule type="expression" dxfId="1718" priority="1336">
      <formula>IF(RIGHT(TEXT(AI513,"0.#"),1)=".",TRUE,FALSE)</formula>
    </cfRule>
  </conditionalFormatting>
  <conditionalFormatting sqref="AM519">
    <cfRule type="expression" dxfId="1717" priority="1279">
      <formula>IF(RIGHT(TEXT(AM519,"0.#"),1)=".",FALSE,TRUE)</formula>
    </cfRule>
    <cfRule type="expression" dxfId="1716" priority="1280">
      <formula>IF(RIGHT(TEXT(AM519,"0.#"),1)=".",TRUE,FALSE)</formula>
    </cfRule>
  </conditionalFormatting>
  <conditionalFormatting sqref="AM517">
    <cfRule type="expression" dxfId="1715" priority="1283">
      <formula>IF(RIGHT(TEXT(AM517,"0.#"),1)=".",FALSE,TRUE)</formula>
    </cfRule>
    <cfRule type="expression" dxfId="1714" priority="1284">
      <formula>IF(RIGHT(TEXT(AM517,"0.#"),1)=".",TRUE,FALSE)</formula>
    </cfRule>
  </conditionalFormatting>
  <conditionalFormatting sqref="AM518">
    <cfRule type="expression" dxfId="1713" priority="1281">
      <formula>IF(RIGHT(TEXT(AM518,"0.#"),1)=".",FALSE,TRUE)</formula>
    </cfRule>
    <cfRule type="expression" dxfId="1712" priority="1282">
      <formula>IF(RIGHT(TEXT(AM518,"0.#"),1)=".",TRUE,FALSE)</formula>
    </cfRule>
  </conditionalFormatting>
  <conditionalFormatting sqref="AI519">
    <cfRule type="expression" dxfId="1711" priority="1273">
      <formula>IF(RIGHT(TEXT(AI519,"0.#"),1)=".",FALSE,TRUE)</formula>
    </cfRule>
    <cfRule type="expression" dxfId="1710" priority="1274">
      <formula>IF(RIGHT(TEXT(AI519,"0.#"),1)=".",TRUE,FALSE)</formula>
    </cfRule>
  </conditionalFormatting>
  <conditionalFormatting sqref="AI517">
    <cfRule type="expression" dxfId="1709" priority="1277">
      <formula>IF(RIGHT(TEXT(AI517,"0.#"),1)=".",FALSE,TRUE)</formula>
    </cfRule>
    <cfRule type="expression" dxfId="1708" priority="1278">
      <formula>IF(RIGHT(TEXT(AI517,"0.#"),1)=".",TRUE,FALSE)</formula>
    </cfRule>
  </conditionalFormatting>
  <conditionalFormatting sqref="AI518">
    <cfRule type="expression" dxfId="1707" priority="1275">
      <formula>IF(RIGHT(TEXT(AI518,"0.#"),1)=".",FALSE,TRUE)</formula>
    </cfRule>
    <cfRule type="expression" dxfId="1706" priority="1276">
      <formula>IF(RIGHT(TEXT(AI518,"0.#"),1)=".",TRUE,FALSE)</formula>
    </cfRule>
  </conditionalFormatting>
  <conditionalFormatting sqref="AM524">
    <cfRule type="expression" dxfId="1705" priority="1267">
      <formula>IF(RIGHT(TEXT(AM524,"0.#"),1)=".",FALSE,TRUE)</formula>
    </cfRule>
    <cfRule type="expression" dxfId="1704" priority="1268">
      <formula>IF(RIGHT(TEXT(AM524,"0.#"),1)=".",TRUE,FALSE)</formula>
    </cfRule>
  </conditionalFormatting>
  <conditionalFormatting sqref="AM522">
    <cfRule type="expression" dxfId="1703" priority="1271">
      <formula>IF(RIGHT(TEXT(AM522,"0.#"),1)=".",FALSE,TRUE)</formula>
    </cfRule>
    <cfRule type="expression" dxfId="1702" priority="1272">
      <formula>IF(RIGHT(TEXT(AM522,"0.#"),1)=".",TRUE,FALSE)</formula>
    </cfRule>
  </conditionalFormatting>
  <conditionalFormatting sqref="AM523">
    <cfRule type="expression" dxfId="1701" priority="1269">
      <formula>IF(RIGHT(TEXT(AM523,"0.#"),1)=".",FALSE,TRUE)</formula>
    </cfRule>
    <cfRule type="expression" dxfId="1700" priority="1270">
      <formula>IF(RIGHT(TEXT(AM523,"0.#"),1)=".",TRUE,FALSE)</formula>
    </cfRule>
  </conditionalFormatting>
  <conditionalFormatting sqref="AI524">
    <cfRule type="expression" dxfId="1699" priority="1261">
      <formula>IF(RIGHT(TEXT(AI524,"0.#"),1)=".",FALSE,TRUE)</formula>
    </cfRule>
    <cfRule type="expression" dxfId="1698" priority="1262">
      <formula>IF(RIGHT(TEXT(AI524,"0.#"),1)=".",TRUE,FALSE)</formula>
    </cfRule>
  </conditionalFormatting>
  <conditionalFormatting sqref="AI522">
    <cfRule type="expression" dxfId="1697" priority="1265">
      <formula>IF(RIGHT(TEXT(AI522,"0.#"),1)=".",FALSE,TRUE)</formula>
    </cfRule>
    <cfRule type="expression" dxfId="1696" priority="1266">
      <formula>IF(RIGHT(TEXT(AI522,"0.#"),1)=".",TRUE,FALSE)</formula>
    </cfRule>
  </conditionalFormatting>
  <conditionalFormatting sqref="AI523">
    <cfRule type="expression" dxfId="1695" priority="1263">
      <formula>IF(RIGHT(TEXT(AI523,"0.#"),1)=".",FALSE,TRUE)</formula>
    </cfRule>
    <cfRule type="expression" dxfId="1694" priority="1264">
      <formula>IF(RIGHT(TEXT(AI523,"0.#"),1)=".",TRUE,FALSE)</formula>
    </cfRule>
  </conditionalFormatting>
  <conditionalFormatting sqref="AM529">
    <cfRule type="expression" dxfId="1693" priority="1255">
      <formula>IF(RIGHT(TEXT(AM529,"0.#"),1)=".",FALSE,TRUE)</formula>
    </cfRule>
    <cfRule type="expression" dxfId="1692" priority="1256">
      <formula>IF(RIGHT(TEXT(AM529,"0.#"),1)=".",TRUE,FALSE)</formula>
    </cfRule>
  </conditionalFormatting>
  <conditionalFormatting sqref="AM527">
    <cfRule type="expression" dxfId="1691" priority="1259">
      <formula>IF(RIGHT(TEXT(AM527,"0.#"),1)=".",FALSE,TRUE)</formula>
    </cfRule>
    <cfRule type="expression" dxfId="1690" priority="1260">
      <formula>IF(RIGHT(TEXT(AM527,"0.#"),1)=".",TRUE,FALSE)</formula>
    </cfRule>
  </conditionalFormatting>
  <conditionalFormatting sqref="AM528">
    <cfRule type="expression" dxfId="1689" priority="1257">
      <formula>IF(RIGHT(TEXT(AM528,"0.#"),1)=".",FALSE,TRUE)</formula>
    </cfRule>
    <cfRule type="expression" dxfId="1688" priority="1258">
      <formula>IF(RIGHT(TEXT(AM528,"0.#"),1)=".",TRUE,FALSE)</formula>
    </cfRule>
  </conditionalFormatting>
  <conditionalFormatting sqref="AI529">
    <cfRule type="expression" dxfId="1687" priority="1249">
      <formula>IF(RIGHT(TEXT(AI529,"0.#"),1)=".",FALSE,TRUE)</formula>
    </cfRule>
    <cfRule type="expression" dxfId="1686" priority="1250">
      <formula>IF(RIGHT(TEXT(AI529,"0.#"),1)=".",TRUE,FALSE)</formula>
    </cfRule>
  </conditionalFormatting>
  <conditionalFormatting sqref="AI527">
    <cfRule type="expression" dxfId="1685" priority="1253">
      <formula>IF(RIGHT(TEXT(AI527,"0.#"),1)=".",FALSE,TRUE)</formula>
    </cfRule>
    <cfRule type="expression" dxfId="1684" priority="1254">
      <formula>IF(RIGHT(TEXT(AI527,"0.#"),1)=".",TRUE,FALSE)</formula>
    </cfRule>
  </conditionalFormatting>
  <conditionalFormatting sqref="AI528">
    <cfRule type="expression" dxfId="1683" priority="1251">
      <formula>IF(RIGHT(TEXT(AI528,"0.#"),1)=".",FALSE,TRUE)</formula>
    </cfRule>
    <cfRule type="expression" dxfId="1682" priority="1252">
      <formula>IF(RIGHT(TEXT(AI528,"0.#"),1)=".",TRUE,FALSE)</formula>
    </cfRule>
  </conditionalFormatting>
  <conditionalFormatting sqref="AM494">
    <cfRule type="expression" dxfId="1681" priority="1327">
      <formula>IF(RIGHT(TEXT(AM494,"0.#"),1)=".",FALSE,TRUE)</formula>
    </cfRule>
    <cfRule type="expression" dxfId="1680" priority="1328">
      <formula>IF(RIGHT(TEXT(AM494,"0.#"),1)=".",TRUE,FALSE)</formula>
    </cfRule>
  </conditionalFormatting>
  <conditionalFormatting sqref="AM492">
    <cfRule type="expression" dxfId="1679" priority="1331">
      <formula>IF(RIGHT(TEXT(AM492,"0.#"),1)=".",FALSE,TRUE)</formula>
    </cfRule>
    <cfRule type="expression" dxfId="1678" priority="1332">
      <formula>IF(RIGHT(TEXT(AM492,"0.#"),1)=".",TRUE,FALSE)</formula>
    </cfRule>
  </conditionalFormatting>
  <conditionalFormatting sqref="AM493">
    <cfRule type="expression" dxfId="1677" priority="1329">
      <formula>IF(RIGHT(TEXT(AM493,"0.#"),1)=".",FALSE,TRUE)</formula>
    </cfRule>
    <cfRule type="expression" dxfId="1676" priority="1330">
      <formula>IF(RIGHT(TEXT(AM493,"0.#"),1)=".",TRUE,FALSE)</formula>
    </cfRule>
  </conditionalFormatting>
  <conditionalFormatting sqref="AI494">
    <cfRule type="expression" dxfId="1675" priority="1321">
      <formula>IF(RIGHT(TEXT(AI494,"0.#"),1)=".",FALSE,TRUE)</formula>
    </cfRule>
    <cfRule type="expression" dxfId="1674" priority="1322">
      <formula>IF(RIGHT(TEXT(AI494,"0.#"),1)=".",TRUE,FALSE)</formula>
    </cfRule>
  </conditionalFormatting>
  <conditionalFormatting sqref="AI492">
    <cfRule type="expression" dxfId="1673" priority="1325">
      <formula>IF(RIGHT(TEXT(AI492,"0.#"),1)=".",FALSE,TRUE)</formula>
    </cfRule>
    <cfRule type="expression" dxfId="1672" priority="1326">
      <formula>IF(RIGHT(TEXT(AI492,"0.#"),1)=".",TRUE,FALSE)</formula>
    </cfRule>
  </conditionalFormatting>
  <conditionalFormatting sqref="AI493">
    <cfRule type="expression" dxfId="1671" priority="1323">
      <formula>IF(RIGHT(TEXT(AI493,"0.#"),1)=".",FALSE,TRUE)</formula>
    </cfRule>
    <cfRule type="expression" dxfId="1670" priority="1324">
      <formula>IF(RIGHT(TEXT(AI493,"0.#"),1)=".",TRUE,FALSE)</formula>
    </cfRule>
  </conditionalFormatting>
  <conditionalFormatting sqref="AM499">
    <cfRule type="expression" dxfId="1669" priority="1315">
      <formula>IF(RIGHT(TEXT(AM499,"0.#"),1)=".",FALSE,TRUE)</formula>
    </cfRule>
    <cfRule type="expression" dxfId="1668" priority="1316">
      <formula>IF(RIGHT(TEXT(AM499,"0.#"),1)=".",TRUE,FALSE)</formula>
    </cfRule>
  </conditionalFormatting>
  <conditionalFormatting sqref="AM497">
    <cfRule type="expression" dxfId="1667" priority="1319">
      <formula>IF(RIGHT(TEXT(AM497,"0.#"),1)=".",FALSE,TRUE)</formula>
    </cfRule>
    <cfRule type="expression" dxfId="1666" priority="1320">
      <formula>IF(RIGHT(TEXT(AM497,"0.#"),1)=".",TRUE,FALSE)</formula>
    </cfRule>
  </conditionalFormatting>
  <conditionalFormatting sqref="AM498">
    <cfRule type="expression" dxfId="1665" priority="1317">
      <formula>IF(RIGHT(TEXT(AM498,"0.#"),1)=".",FALSE,TRUE)</formula>
    </cfRule>
    <cfRule type="expression" dxfId="1664" priority="1318">
      <formula>IF(RIGHT(TEXT(AM498,"0.#"),1)=".",TRUE,FALSE)</formula>
    </cfRule>
  </conditionalFormatting>
  <conditionalFormatting sqref="AI499">
    <cfRule type="expression" dxfId="1663" priority="1309">
      <formula>IF(RIGHT(TEXT(AI499,"0.#"),1)=".",FALSE,TRUE)</formula>
    </cfRule>
    <cfRule type="expression" dxfId="1662" priority="1310">
      <formula>IF(RIGHT(TEXT(AI499,"0.#"),1)=".",TRUE,FALSE)</formula>
    </cfRule>
  </conditionalFormatting>
  <conditionalFormatting sqref="AI497">
    <cfRule type="expression" dxfId="1661" priority="1313">
      <formula>IF(RIGHT(TEXT(AI497,"0.#"),1)=".",FALSE,TRUE)</formula>
    </cfRule>
    <cfRule type="expression" dxfId="1660" priority="1314">
      <formula>IF(RIGHT(TEXT(AI497,"0.#"),1)=".",TRUE,FALSE)</formula>
    </cfRule>
  </conditionalFormatting>
  <conditionalFormatting sqref="AI498">
    <cfRule type="expression" dxfId="1659" priority="1311">
      <formula>IF(RIGHT(TEXT(AI498,"0.#"),1)=".",FALSE,TRUE)</formula>
    </cfRule>
    <cfRule type="expression" dxfId="1658" priority="1312">
      <formula>IF(RIGHT(TEXT(AI498,"0.#"),1)=".",TRUE,FALSE)</formula>
    </cfRule>
  </conditionalFormatting>
  <conditionalFormatting sqref="AM504">
    <cfRule type="expression" dxfId="1657" priority="1303">
      <formula>IF(RIGHT(TEXT(AM504,"0.#"),1)=".",FALSE,TRUE)</formula>
    </cfRule>
    <cfRule type="expression" dxfId="1656" priority="1304">
      <formula>IF(RIGHT(TEXT(AM504,"0.#"),1)=".",TRUE,FALSE)</formula>
    </cfRule>
  </conditionalFormatting>
  <conditionalFormatting sqref="AM502">
    <cfRule type="expression" dxfId="1655" priority="1307">
      <formula>IF(RIGHT(TEXT(AM502,"0.#"),1)=".",FALSE,TRUE)</formula>
    </cfRule>
    <cfRule type="expression" dxfId="1654" priority="1308">
      <formula>IF(RIGHT(TEXT(AM502,"0.#"),1)=".",TRUE,FALSE)</formula>
    </cfRule>
  </conditionalFormatting>
  <conditionalFormatting sqref="AM503">
    <cfRule type="expression" dxfId="1653" priority="1305">
      <formula>IF(RIGHT(TEXT(AM503,"0.#"),1)=".",FALSE,TRUE)</formula>
    </cfRule>
    <cfRule type="expression" dxfId="1652" priority="1306">
      <formula>IF(RIGHT(TEXT(AM503,"0.#"),1)=".",TRUE,FALSE)</formula>
    </cfRule>
  </conditionalFormatting>
  <conditionalFormatting sqref="AI504">
    <cfRule type="expression" dxfId="1651" priority="1297">
      <formula>IF(RIGHT(TEXT(AI504,"0.#"),1)=".",FALSE,TRUE)</formula>
    </cfRule>
    <cfRule type="expression" dxfId="1650" priority="1298">
      <formula>IF(RIGHT(TEXT(AI504,"0.#"),1)=".",TRUE,FALSE)</formula>
    </cfRule>
  </conditionalFormatting>
  <conditionalFormatting sqref="AI502">
    <cfRule type="expression" dxfId="1649" priority="1301">
      <formula>IF(RIGHT(TEXT(AI502,"0.#"),1)=".",FALSE,TRUE)</formula>
    </cfRule>
    <cfRule type="expression" dxfId="1648" priority="1302">
      <formula>IF(RIGHT(TEXT(AI502,"0.#"),1)=".",TRUE,FALSE)</formula>
    </cfRule>
  </conditionalFormatting>
  <conditionalFormatting sqref="AI503">
    <cfRule type="expression" dxfId="1647" priority="1299">
      <formula>IF(RIGHT(TEXT(AI503,"0.#"),1)=".",FALSE,TRUE)</formula>
    </cfRule>
    <cfRule type="expression" dxfId="1646" priority="1300">
      <formula>IF(RIGHT(TEXT(AI503,"0.#"),1)=".",TRUE,FALSE)</formula>
    </cfRule>
  </conditionalFormatting>
  <conditionalFormatting sqref="AM509">
    <cfRule type="expression" dxfId="1645" priority="1291">
      <formula>IF(RIGHT(TEXT(AM509,"0.#"),1)=".",FALSE,TRUE)</formula>
    </cfRule>
    <cfRule type="expression" dxfId="1644" priority="1292">
      <formula>IF(RIGHT(TEXT(AM509,"0.#"),1)=".",TRUE,FALSE)</formula>
    </cfRule>
  </conditionalFormatting>
  <conditionalFormatting sqref="AM507">
    <cfRule type="expression" dxfId="1643" priority="1295">
      <formula>IF(RIGHT(TEXT(AM507,"0.#"),1)=".",FALSE,TRUE)</formula>
    </cfRule>
    <cfRule type="expression" dxfId="1642" priority="1296">
      <formula>IF(RIGHT(TEXT(AM507,"0.#"),1)=".",TRUE,FALSE)</formula>
    </cfRule>
  </conditionalFormatting>
  <conditionalFormatting sqref="AM508">
    <cfRule type="expression" dxfId="1641" priority="1293">
      <formula>IF(RIGHT(TEXT(AM508,"0.#"),1)=".",FALSE,TRUE)</formula>
    </cfRule>
    <cfRule type="expression" dxfId="1640" priority="1294">
      <formula>IF(RIGHT(TEXT(AM508,"0.#"),1)=".",TRUE,FALSE)</formula>
    </cfRule>
  </conditionalFormatting>
  <conditionalFormatting sqref="AI509">
    <cfRule type="expression" dxfId="1639" priority="1285">
      <formula>IF(RIGHT(TEXT(AI509,"0.#"),1)=".",FALSE,TRUE)</formula>
    </cfRule>
    <cfRule type="expression" dxfId="1638" priority="1286">
      <formula>IF(RIGHT(TEXT(AI509,"0.#"),1)=".",TRUE,FALSE)</formula>
    </cfRule>
  </conditionalFormatting>
  <conditionalFormatting sqref="AI507">
    <cfRule type="expression" dxfId="1637" priority="1289">
      <formula>IF(RIGHT(TEXT(AI507,"0.#"),1)=".",FALSE,TRUE)</formula>
    </cfRule>
    <cfRule type="expression" dxfId="1636" priority="1290">
      <formula>IF(RIGHT(TEXT(AI507,"0.#"),1)=".",TRUE,FALSE)</formula>
    </cfRule>
  </conditionalFormatting>
  <conditionalFormatting sqref="AI508">
    <cfRule type="expression" dxfId="1635" priority="1287">
      <formula>IF(RIGHT(TEXT(AI508,"0.#"),1)=".",FALSE,TRUE)</formula>
    </cfRule>
    <cfRule type="expression" dxfId="1634" priority="1288">
      <formula>IF(RIGHT(TEXT(AI508,"0.#"),1)=".",TRUE,FALSE)</formula>
    </cfRule>
  </conditionalFormatting>
  <conditionalFormatting sqref="AM543">
    <cfRule type="expression" dxfId="1633" priority="1243">
      <formula>IF(RIGHT(TEXT(AM543,"0.#"),1)=".",FALSE,TRUE)</formula>
    </cfRule>
    <cfRule type="expression" dxfId="1632" priority="1244">
      <formula>IF(RIGHT(TEXT(AM543,"0.#"),1)=".",TRUE,FALSE)</formula>
    </cfRule>
  </conditionalFormatting>
  <conditionalFormatting sqref="AM541">
    <cfRule type="expression" dxfId="1631" priority="1247">
      <formula>IF(RIGHT(TEXT(AM541,"0.#"),1)=".",FALSE,TRUE)</formula>
    </cfRule>
    <cfRule type="expression" dxfId="1630" priority="1248">
      <formula>IF(RIGHT(TEXT(AM541,"0.#"),1)=".",TRUE,FALSE)</formula>
    </cfRule>
  </conditionalFormatting>
  <conditionalFormatting sqref="AM542">
    <cfRule type="expression" dxfId="1629" priority="1245">
      <formula>IF(RIGHT(TEXT(AM542,"0.#"),1)=".",FALSE,TRUE)</formula>
    </cfRule>
    <cfRule type="expression" dxfId="1628" priority="1246">
      <formula>IF(RIGHT(TEXT(AM542,"0.#"),1)=".",TRUE,FALSE)</formula>
    </cfRule>
  </conditionalFormatting>
  <conditionalFormatting sqref="AI543">
    <cfRule type="expression" dxfId="1627" priority="1237">
      <formula>IF(RIGHT(TEXT(AI543,"0.#"),1)=".",FALSE,TRUE)</formula>
    </cfRule>
    <cfRule type="expression" dxfId="1626" priority="1238">
      <formula>IF(RIGHT(TEXT(AI543,"0.#"),1)=".",TRUE,FALSE)</formula>
    </cfRule>
  </conditionalFormatting>
  <conditionalFormatting sqref="AI541">
    <cfRule type="expression" dxfId="1625" priority="1241">
      <formula>IF(RIGHT(TEXT(AI541,"0.#"),1)=".",FALSE,TRUE)</formula>
    </cfRule>
    <cfRule type="expression" dxfId="1624" priority="1242">
      <formula>IF(RIGHT(TEXT(AI541,"0.#"),1)=".",TRUE,FALSE)</formula>
    </cfRule>
  </conditionalFormatting>
  <conditionalFormatting sqref="AI542">
    <cfRule type="expression" dxfId="1623" priority="1239">
      <formula>IF(RIGHT(TEXT(AI542,"0.#"),1)=".",FALSE,TRUE)</formula>
    </cfRule>
    <cfRule type="expression" dxfId="1622" priority="1240">
      <formula>IF(RIGHT(TEXT(AI542,"0.#"),1)=".",TRUE,FALSE)</formula>
    </cfRule>
  </conditionalFormatting>
  <conditionalFormatting sqref="AM568">
    <cfRule type="expression" dxfId="1621" priority="1231">
      <formula>IF(RIGHT(TEXT(AM568,"0.#"),1)=".",FALSE,TRUE)</formula>
    </cfRule>
    <cfRule type="expression" dxfId="1620" priority="1232">
      <formula>IF(RIGHT(TEXT(AM568,"0.#"),1)=".",TRUE,FALSE)</formula>
    </cfRule>
  </conditionalFormatting>
  <conditionalFormatting sqref="AM566">
    <cfRule type="expression" dxfId="1619" priority="1235">
      <formula>IF(RIGHT(TEXT(AM566,"0.#"),1)=".",FALSE,TRUE)</formula>
    </cfRule>
    <cfRule type="expression" dxfId="1618" priority="1236">
      <formula>IF(RIGHT(TEXT(AM566,"0.#"),1)=".",TRUE,FALSE)</formula>
    </cfRule>
  </conditionalFormatting>
  <conditionalFormatting sqref="AM567">
    <cfRule type="expression" dxfId="1617" priority="1233">
      <formula>IF(RIGHT(TEXT(AM567,"0.#"),1)=".",FALSE,TRUE)</formula>
    </cfRule>
    <cfRule type="expression" dxfId="1616" priority="1234">
      <formula>IF(RIGHT(TEXT(AM567,"0.#"),1)=".",TRUE,FALSE)</formula>
    </cfRule>
  </conditionalFormatting>
  <conditionalFormatting sqref="AI568">
    <cfRule type="expression" dxfId="1615" priority="1225">
      <formula>IF(RIGHT(TEXT(AI568,"0.#"),1)=".",FALSE,TRUE)</formula>
    </cfRule>
    <cfRule type="expression" dxfId="1614" priority="1226">
      <formula>IF(RIGHT(TEXT(AI568,"0.#"),1)=".",TRUE,FALSE)</formula>
    </cfRule>
  </conditionalFormatting>
  <conditionalFormatting sqref="AI566">
    <cfRule type="expression" dxfId="1613" priority="1229">
      <formula>IF(RIGHT(TEXT(AI566,"0.#"),1)=".",FALSE,TRUE)</formula>
    </cfRule>
    <cfRule type="expression" dxfId="1612" priority="1230">
      <formula>IF(RIGHT(TEXT(AI566,"0.#"),1)=".",TRUE,FALSE)</formula>
    </cfRule>
  </conditionalFormatting>
  <conditionalFormatting sqref="AI567">
    <cfRule type="expression" dxfId="1611" priority="1227">
      <formula>IF(RIGHT(TEXT(AI567,"0.#"),1)=".",FALSE,TRUE)</formula>
    </cfRule>
    <cfRule type="expression" dxfId="1610" priority="1228">
      <formula>IF(RIGHT(TEXT(AI567,"0.#"),1)=".",TRUE,FALSE)</formula>
    </cfRule>
  </conditionalFormatting>
  <conditionalFormatting sqref="AM573">
    <cfRule type="expression" dxfId="1609" priority="1171">
      <formula>IF(RIGHT(TEXT(AM573,"0.#"),1)=".",FALSE,TRUE)</formula>
    </cfRule>
    <cfRule type="expression" dxfId="1608" priority="1172">
      <formula>IF(RIGHT(TEXT(AM573,"0.#"),1)=".",TRUE,FALSE)</formula>
    </cfRule>
  </conditionalFormatting>
  <conditionalFormatting sqref="AM571">
    <cfRule type="expression" dxfId="1607" priority="1175">
      <formula>IF(RIGHT(TEXT(AM571,"0.#"),1)=".",FALSE,TRUE)</formula>
    </cfRule>
    <cfRule type="expression" dxfId="1606" priority="1176">
      <formula>IF(RIGHT(TEXT(AM571,"0.#"),1)=".",TRUE,FALSE)</formula>
    </cfRule>
  </conditionalFormatting>
  <conditionalFormatting sqref="AM572">
    <cfRule type="expression" dxfId="1605" priority="1173">
      <formula>IF(RIGHT(TEXT(AM572,"0.#"),1)=".",FALSE,TRUE)</formula>
    </cfRule>
    <cfRule type="expression" dxfId="1604" priority="1174">
      <formula>IF(RIGHT(TEXT(AM572,"0.#"),1)=".",TRUE,FALSE)</formula>
    </cfRule>
  </conditionalFormatting>
  <conditionalFormatting sqref="AI573">
    <cfRule type="expression" dxfId="1603" priority="1165">
      <formula>IF(RIGHT(TEXT(AI573,"0.#"),1)=".",FALSE,TRUE)</formula>
    </cfRule>
    <cfRule type="expression" dxfId="1602" priority="1166">
      <formula>IF(RIGHT(TEXT(AI573,"0.#"),1)=".",TRUE,FALSE)</formula>
    </cfRule>
  </conditionalFormatting>
  <conditionalFormatting sqref="AI571">
    <cfRule type="expression" dxfId="1601" priority="1169">
      <formula>IF(RIGHT(TEXT(AI571,"0.#"),1)=".",FALSE,TRUE)</formula>
    </cfRule>
    <cfRule type="expression" dxfId="1600" priority="1170">
      <formula>IF(RIGHT(TEXT(AI571,"0.#"),1)=".",TRUE,FALSE)</formula>
    </cfRule>
  </conditionalFormatting>
  <conditionalFormatting sqref="AI572">
    <cfRule type="expression" dxfId="1599" priority="1167">
      <formula>IF(RIGHT(TEXT(AI572,"0.#"),1)=".",FALSE,TRUE)</formula>
    </cfRule>
    <cfRule type="expression" dxfId="1598" priority="1168">
      <formula>IF(RIGHT(TEXT(AI572,"0.#"),1)=".",TRUE,FALSE)</formula>
    </cfRule>
  </conditionalFormatting>
  <conditionalFormatting sqref="AM578">
    <cfRule type="expression" dxfId="1597" priority="1159">
      <formula>IF(RIGHT(TEXT(AM578,"0.#"),1)=".",FALSE,TRUE)</formula>
    </cfRule>
    <cfRule type="expression" dxfId="1596" priority="1160">
      <formula>IF(RIGHT(TEXT(AM578,"0.#"),1)=".",TRUE,FALSE)</formula>
    </cfRule>
  </conditionalFormatting>
  <conditionalFormatting sqref="AM576">
    <cfRule type="expression" dxfId="1595" priority="1163">
      <formula>IF(RIGHT(TEXT(AM576,"0.#"),1)=".",FALSE,TRUE)</formula>
    </cfRule>
    <cfRule type="expression" dxfId="1594" priority="1164">
      <formula>IF(RIGHT(TEXT(AM576,"0.#"),1)=".",TRUE,FALSE)</formula>
    </cfRule>
  </conditionalFormatting>
  <conditionalFormatting sqref="AM577">
    <cfRule type="expression" dxfId="1593" priority="1161">
      <formula>IF(RIGHT(TEXT(AM577,"0.#"),1)=".",FALSE,TRUE)</formula>
    </cfRule>
    <cfRule type="expression" dxfId="1592" priority="1162">
      <formula>IF(RIGHT(TEXT(AM577,"0.#"),1)=".",TRUE,FALSE)</formula>
    </cfRule>
  </conditionalFormatting>
  <conditionalFormatting sqref="AI578">
    <cfRule type="expression" dxfId="1591" priority="1153">
      <formula>IF(RIGHT(TEXT(AI578,"0.#"),1)=".",FALSE,TRUE)</formula>
    </cfRule>
    <cfRule type="expression" dxfId="1590" priority="1154">
      <formula>IF(RIGHT(TEXT(AI578,"0.#"),1)=".",TRUE,FALSE)</formula>
    </cfRule>
  </conditionalFormatting>
  <conditionalFormatting sqref="AI576">
    <cfRule type="expression" dxfId="1589" priority="1157">
      <formula>IF(RIGHT(TEXT(AI576,"0.#"),1)=".",FALSE,TRUE)</formula>
    </cfRule>
    <cfRule type="expression" dxfId="1588" priority="1158">
      <formula>IF(RIGHT(TEXT(AI576,"0.#"),1)=".",TRUE,FALSE)</formula>
    </cfRule>
  </conditionalFormatting>
  <conditionalFormatting sqref="AI577">
    <cfRule type="expression" dxfId="1587" priority="1155">
      <formula>IF(RIGHT(TEXT(AI577,"0.#"),1)=".",FALSE,TRUE)</formula>
    </cfRule>
    <cfRule type="expression" dxfId="1586" priority="1156">
      <formula>IF(RIGHT(TEXT(AI577,"0.#"),1)=".",TRUE,FALSE)</formula>
    </cfRule>
  </conditionalFormatting>
  <conditionalFormatting sqref="AM583">
    <cfRule type="expression" dxfId="1585" priority="1147">
      <formula>IF(RIGHT(TEXT(AM583,"0.#"),1)=".",FALSE,TRUE)</formula>
    </cfRule>
    <cfRule type="expression" dxfId="1584" priority="1148">
      <formula>IF(RIGHT(TEXT(AM583,"0.#"),1)=".",TRUE,FALSE)</formula>
    </cfRule>
  </conditionalFormatting>
  <conditionalFormatting sqref="AM581">
    <cfRule type="expression" dxfId="1583" priority="1151">
      <formula>IF(RIGHT(TEXT(AM581,"0.#"),1)=".",FALSE,TRUE)</formula>
    </cfRule>
    <cfRule type="expression" dxfId="1582" priority="1152">
      <formula>IF(RIGHT(TEXT(AM581,"0.#"),1)=".",TRUE,FALSE)</formula>
    </cfRule>
  </conditionalFormatting>
  <conditionalFormatting sqref="AM582">
    <cfRule type="expression" dxfId="1581" priority="1149">
      <formula>IF(RIGHT(TEXT(AM582,"0.#"),1)=".",FALSE,TRUE)</formula>
    </cfRule>
    <cfRule type="expression" dxfId="1580" priority="1150">
      <formula>IF(RIGHT(TEXT(AM582,"0.#"),1)=".",TRUE,FALSE)</formula>
    </cfRule>
  </conditionalFormatting>
  <conditionalFormatting sqref="AI583">
    <cfRule type="expression" dxfId="1579" priority="1141">
      <formula>IF(RIGHT(TEXT(AI583,"0.#"),1)=".",FALSE,TRUE)</formula>
    </cfRule>
    <cfRule type="expression" dxfId="1578" priority="1142">
      <formula>IF(RIGHT(TEXT(AI583,"0.#"),1)=".",TRUE,FALSE)</formula>
    </cfRule>
  </conditionalFormatting>
  <conditionalFormatting sqref="AI581">
    <cfRule type="expression" dxfId="1577" priority="1145">
      <formula>IF(RIGHT(TEXT(AI581,"0.#"),1)=".",FALSE,TRUE)</formula>
    </cfRule>
    <cfRule type="expression" dxfId="1576" priority="1146">
      <formula>IF(RIGHT(TEXT(AI581,"0.#"),1)=".",TRUE,FALSE)</formula>
    </cfRule>
  </conditionalFormatting>
  <conditionalFormatting sqref="AI582">
    <cfRule type="expression" dxfId="1575" priority="1143">
      <formula>IF(RIGHT(TEXT(AI582,"0.#"),1)=".",FALSE,TRUE)</formula>
    </cfRule>
    <cfRule type="expression" dxfId="1574" priority="1144">
      <formula>IF(RIGHT(TEXT(AI582,"0.#"),1)=".",TRUE,FALSE)</formula>
    </cfRule>
  </conditionalFormatting>
  <conditionalFormatting sqref="AM548">
    <cfRule type="expression" dxfId="1573" priority="1219">
      <formula>IF(RIGHT(TEXT(AM548,"0.#"),1)=".",FALSE,TRUE)</formula>
    </cfRule>
    <cfRule type="expression" dxfId="1572" priority="1220">
      <formula>IF(RIGHT(TEXT(AM548,"0.#"),1)=".",TRUE,FALSE)</formula>
    </cfRule>
  </conditionalFormatting>
  <conditionalFormatting sqref="AM546">
    <cfRule type="expression" dxfId="1571" priority="1223">
      <formula>IF(RIGHT(TEXT(AM546,"0.#"),1)=".",FALSE,TRUE)</formula>
    </cfRule>
    <cfRule type="expression" dxfId="1570" priority="1224">
      <formula>IF(RIGHT(TEXT(AM546,"0.#"),1)=".",TRUE,FALSE)</formula>
    </cfRule>
  </conditionalFormatting>
  <conditionalFormatting sqref="AM547">
    <cfRule type="expression" dxfId="1569" priority="1221">
      <formula>IF(RIGHT(TEXT(AM547,"0.#"),1)=".",FALSE,TRUE)</formula>
    </cfRule>
    <cfRule type="expression" dxfId="1568" priority="1222">
      <formula>IF(RIGHT(TEXT(AM547,"0.#"),1)=".",TRUE,FALSE)</formula>
    </cfRule>
  </conditionalFormatting>
  <conditionalFormatting sqref="AI548">
    <cfRule type="expression" dxfId="1567" priority="1213">
      <formula>IF(RIGHT(TEXT(AI548,"0.#"),1)=".",FALSE,TRUE)</formula>
    </cfRule>
    <cfRule type="expression" dxfId="1566" priority="1214">
      <formula>IF(RIGHT(TEXT(AI548,"0.#"),1)=".",TRUE,FALSE)</formula>
    </cfRule>
  </conditionalFormatting>
  <conditionalFormatting sqref="AI546">
    <cfRule type="expression" dxfId="1565" priority="1217">
      <formula>IF(RIGHT(TEXT(AI546,"0.#"),1)=".",FALSE,TRUE)</formula>
    </cfRule>
    <cfRule type="expression" dxfId="1564" priority="1218">
      <formula>IF(RIGHT(TEXT(AI546,"0.#"),1)=".",TRUE,FALSE)</formula>
    </cfRule>
  </conditionalFormatting>
  <conditionalFormatting sqref="AI547">
    <cfRule type="expression" dxfId="1563" priority="1215">
      <formula>IF(RIGHT(TEXT(AI547,"0.#"),1)=".",FALSE,TRUE)</formula>
    </cfRule>
    <cfRule type="expression" dxfId="1562" priority="1216">
      <formula>IF(RIGHT(TEXT(AI547,"0.#"),1)=".",TRUE,FALSE)</formula>
    </cfRule>
  </conditionalFormatting>
  <conditionalFormatting sqref="AM553">
    <cfRule type="expression" dxfId="1561" priority="1207">
      <formula>IF(RIGHT(TEXT(AM553,"0.#"),1)=".",FALSE,TRUE)</formula>
    </cfRule>
    <cfRule type="expression" dxfId="1560" priority="1208">
      <formula>IF(RIGHT(TEXT(AM553,"0.#"),1)=".",TRUE,FALSE)</formula>
    </cfRule>
  </conditionalFormatting>
  <conditionalFormatting sqref="AM551">
    <cfRule type="expression" dxfId="1559" priority="1211">
      <formula>IF(RIGHT(TEXT(AM551,"0.#"),1)=".",FALSE,TRUE)</formula>
    </cfRule>
    <cfRule type="expression" dxfId="1558" priority="1212">
      <formula>IF(RIGHT(TEXT(AM551,"0.#"),1)=".",TRUE,FALSE)</formula>
    </cfRule>
  </conditionalFormatting>
  <conditionalFormatting sqref="AM552">
    <cfRule type="expression" dxfId="1557" priority="1209">
      <formula>IF(RIGHT(TEXT(AM552,"0.#"),1)=".",FALSE,TRUE)</formula>
    </cfRule>
    <cfRule type="expression" dxfId="1556" priority="1210">
      <formula>IF(RIGHT(TEXT(AM552,"0.#"),1)=".",TRUE,FALSE)</formula>
    </cfRule>
  </conditionalFormatting>
  <conditionalFormatting sqref="AI553">
    <cfRule type="expression" dxfId="1555" priority="1201">
      <formula>IF(RIGHT(TEXT(AI553,"0.#"),1)=".",FALSE,TRUE)</formula>
    </cfRule>
    <cfRule type="expression" dxfId="1554" priority="1202">
      <formula>IF(RIGHT(TEXT(AI553,"0.#"),1)=".",TRUE,FALSE)</formula>
    </cfRule>
  </conditionalFormatting>
  <conditionalFormatting sqref="AI551">
    <cfRule type="expression" dxfId="1553" priority="1205">
      <formula>IF(RIGHT(TEXT(AI551,"0.#"),1)=".",FALSE,TRUE)</formula>
    </cfRule>
    <cfRule type="expression" dxfId="1552" priority="1206">
      <formula>IF(RIGHT(TEXT(AI551,"0.#"),1)=".",TRUE,FALSE)</formula>
    </cfRule>
  </conditionalFormatting>
  <conditionalFormatting sqref="AI552">
    <cfRule type="expression" dxfId="1551" priority="1203">
      <formula>IF(RIGHT(TEXT(AI552,"0.#"),1)=".",FALSE,TRUE)</formula>
    </cfRule>
    <cfRule type="expression" dxfId="1550" priority="1204">
      <formula>IF(RIGHT(TEXT(AI552,"0.#"),1)=".",TRUE,FALSE)</formula>
    </cfRule>
  </conditionalFormatting>
  <conditionalFormatting sqref="AM558">
    <cfRule type="expression" dxfId="1549" priority="1195">
      <formula>IF(RIGHT(TEXT(AM558,"0.#"),1)=".",FALSE,TRUE)</formula>
    </cfRule>
    <cfRule type="expression" dxfId="1548" priority="1196">
      <formula>IF(RIGHT(TEXT(AM558,"0.#"),1)=".",TRUE,FALSE)</formula>
    </cfRule>
  </conditionalFormatting>
  <conditionalFormatting sqref="AM556">
    <cfRule type="expression" dxfId="1547" priority="1199">
      <formula>IF(RIGHT(TEXT(AM556,"0.#"),1)=".",FALSE,TRUE)</formula>
    </cfRule>
    <cfRule type="expression" dxfId="1546" priority="1200">
      <formula>IF(RIGHT(TEXT(AM556,"0.#"),1)=".",TRUE,FALSE)</formula>
    </cfRule>
  </conditionalFormatting>
  <conditionalFormatting sqref="AM557">
    <cfRule type="expression" dxfId="1545" priority="1197">
      <formula>IF(RIGHT(TEXT(AM557,"0.#"),1)=".",FALSE,TRUE)</formula>
    </cfRule>
    <cfRule type="expression" dxfId="1544" priority="1198">
      <formula>IF(RIGHT(TEXT(AM557,"0.#"),1)=".",TRUE,FALSE)</formula>
    </cfRule>
  </conditionalFormatting>
  <conditionalFormatting sqref="AI558">
    <cfRule type="expression" dxfId="1543" priority="1189">
      <formula>IF(RIGHT(TEXT(AI558,"0.#"),1)=".",FALSE,TRUE)</formula>
    </cfRule>
    <cfRule type="expression" dxfId="1542" priority="1190">
      <formula>IF(RIGHT(TEXT(AI558,"0.#"),1)=".",TRUE,FALSE)</formula>
    </cfRule>
  </conditionalFormatting>
  <conditionalFormatting sqref="AI556">
    <cfRule type="expression" dxfId="1541" priority="1193">
      <formula>IF(RIGHT(TEXT(AI556,"0.#"),1)=".",FALSE,TRUE)</formula>
    </cfRule>
    <cfRule type="expression" dxfId="1540" priority="1194">
      <formula>IF(RIGHT(TEXT(AI556,"0.#"),1)=".",TRUE,FALSE)</formula>
    </cfRule>
  </conditionalFormatting>
  <conditionalFormatting sqref="AI557">
    <cfRule type="expression" dxfId="1539" priority="1191">
      <formula>IF(RIGHT(TEXT(AI557,"0.#"),1)=".",FALSE,TRUE)</formula>
    </cfRule>
    <cfRule type="expression" dxfId="1538" priority="1192">
      <formula>IF(RIGHT(TEXT(AI557,"0.#"),1)=".",TRUE,FALSE)</formula>
    </cfRule>
  </conditionalFormatting>
  <conditionalFormatting sqref="AM563">
    <cfRule type="expression" dxfId="1537" priority="1183">
      <formula>IF(RIGHT(TEXT(AM563,"0.#"),1)=".",FALSE,TRUE)</formula>
    </cfRule>
    <cfRule type="expression" dxfId="1536" priority="1184">
      <formula>IF(RIGHT(TEXT(AM563,"0.#"),1)=".",TRUE,FALSE)</formula>
    </cfRule>
  </conditionalFormatting>
  <conditionalFormatting sqref="AM561">
    <cfRule type="expression" dxfId="1535" priority="1187">
      <formula>IF(RIGHT(TEXT(AM561,"0.#"),1)=".",FALSE,TRUE)</formula>
    </cfRule>
    <cfRule type="expression" dxfId="1534" priority="1188">
      <formula>IF(RIGHT(TEXT(AM561,"0.#"),1)=".",TRUE,FALSE)</formula>
    </cfRule>
  </conditionalFormatting>
  <conditionalFormatting sqref="AM562">
    <cfRule type="expression" dxfId="1533" priority="1185">
      <formula>IF(RIGHT(TEXT(AM562,"0.#"),1)=".",FALSE,TRUE)</formula>
    </cfRule>
    <cfRule type="expression" dxfId="1532" priority="1186">
      <formula>IF(RIGHT(TEXT(AM562,"0.#"),1)=".",TRUE,FALSE)</formula>
    </cfRule>
  </conditionalFormatting>
  <conditionalFormatting sqref="AI563">
    <cfRule type="expression" dxfId="1531" priority="1177">
      <formula>IF(RIGHT(TEXT(AI563,"0.#"),1)=".",FALSE,TRUE)</formula>
    </cfRule>
    <cfRule type="expression" dxfId="1530" priority="1178">
      <formula>IF(RIGHT(TEXT(AI563,"0.#"),1)=".",TRUE,FALSE)</formula>
    </cfRule>
  </conditionalFormatting>
  <conditionalFormatting sqref="AI561">
    <cfRule type="expression" dxfId="1529" priority="1181">
      <formula>IF(RIGHT(TEXT(AI561,"0.#"),1)=".",FALSE,TRUE)</formula>
    </cfRule>
    <cfRule type="expression" dxfId="1528" priority="1182">
      <formula>IF(RIGHT(TEXT(AI561,"0.#"),1)=".",TRUE,FALSE)</formula>
    </cfRule>
  </conditionalFormatting>
  <conditionalFormatting sqref="AI562">
    <cfRule type="expression" dxfId="1527" priority="1179">
      <formula>IF(RIGHT(TEXT(AI562,"0.#"),1)=".",FALSE,TRUE)</formula>
    </cfRule>
    <cfRule type="expression" dxfId="1526" priority="1180">
      <formula>IF(RIGHT(TEXT(AI562,"0.#"),1)=".",TRUE,FALSE)</formula>
    </cfRule>
  </conditionalFormatting>
  <conditionalFormatting sqref="AM597">
    <cfRule type="expression" dxfId="1525" priority="1135">
      <formula>IF(RIGHT(TEXT(AM597,"0.#"),1)=".",FALSE,TRUE)</formula>
    </cfRule>
    <cfRule type="expression" dxfId="1524" priority="1136">
      <formula>IF(RIGHT(TEXT(AM597,"0.#"),1)=".",TRUE,FALSE)</formula>
    </cfRule>
  </conditionalFormatting>
  <conditionalFormatting sqref="AM595">
    <cfRule type="expression" dxfId="1523" priority="1139">
      <formula>IF(RIGHT(TEXT(AM595,"0.#"),1)=".",FALSE,TRUE)</formula>
    </cfRule>
    <cfRule type="expression" dxfId="1522" priority="1140">
      <formula>IF(RIGHT(TEXT(AM595,"0.#"),1)=".",TRUE,FALSE)</formula>
    </cfRule>
  </conditionalFormatting>
  <conditionalFormatting sqref="AM596">
    <cfRule type="expression" dxfId="1521" priority="1137">
      <formula>IF(RIGHT(TEXT(AM596,"0.#"),1)=".",FALSE,TRUE)</formula>
    </cfRule>
    <cfRule type="expression" dxfId="1520" priority="1138">
      <formula>IF(RIGHT(TEXT(AM596,"0.#"),1)=".",TRUE,FALSE)</formula>
    </cfRule>
  </conditionalFormatting>
  <conditionalFormatting sqref="AI597">
    <cfRule type="expression" dxfId="1519" priority="1129">
      <formula>IF(RIGHT(TEXT(AI597,"0.#"),1)=".",FALSE,TRUE)</formula>
    </cfRule>
    <cfRule type="expression" dxfId="1518" priority="1130">
      <formula>IF(RIGHT(TEXT(AI597,"0.#"),1)=".",TRUE,FALSE)</formula>
    </cfRule>
  </conditionalFormatting>
  <conditionalFormatting sqref="AI595">
    <cfRule type="expression" dxfId="1517" priority="1133">
      <formula>IF(RIGHT(TEXT(AI595,"0.#"),1)=".",FALSE,TRUE)</formula>
    </cfRule>
    <cfRule type="expression" dxfId="1516" priority="1134">
      <formula>IF(RIGHT(TEXT(AI595,"0.#"),1)=".",TRUE,FALSE)</formula>
    </cfRule>
  </conditionalFormatting>
  <conditionalFormatting sqref="AI596">
    <cfRule type="expression" dxfId="1515" priority="1131">
      <formula>IF(RIGHT(TEXT(AI596,"0.#"),1)=".",FALSE,TRUE)</formula>
    </cfRule>
    <cfRule type="expression" dxfId="1514" priority="1132">
      <formula>IF(RIGHT(TEXT(AI596,"0.#"),1)=".",TRUE,FALSE)</formula>
    </cfRule>
  </conditionalFormatting>
  <conditionalFormatting sqref="AM622">
    <cfRule type="expression" dxfId="1513" priority="1123">
      <formula>IF(RIGHT(TEXT(AM622,"0.#"),1)=".",FALSE,TRUE)</formula>
    </cfRule>
    <cfRule type="expression" dxfId="1512" priority="1124">
      <formula>IF(RIGHT(TEXT(AM622,"0.#"),1)=".",TRUE,FALSE)</formula>
    </cfRule>
  </conditionalFormatting>
  <conditionalFormatting sqref="AM620">
    <cfRule type="expression" dxfId="1511" priority="1127">
      <formula>IF(RIGHT(TEXT(AM620,"0.#"),1)=".",FALSE,TRUE)</formula>
    </cfRule>
    <cfRule type="expression" dxfId="1510" priority="1128">
      <formula>IF(RIGHT(TEXT(AM620,"0.#"),1)=".",TRUE,FALSE)</formula>
    </cfRule>
  </conditionalFormatting>
  <conditionalFormatting sqref="AM621">
    <cfRule type="expression" dxfId="1509" priority="1125">
      <formula>IF(RIGHT(TEXT(AM621,"0.#"),1)=".",FALSE,TRUE)</formula>
    </cfRule>
    <cfRule type="expression" dxfId="1508" priority="1126">
      <formula>IF(RIGHT(TEXT(AM621,"0.#"),1)=".",TRUE,FALSE)</formula>
    </cfRule>
  </conditionalFormatting>
  <conditionalFormatting sqref="AI622">
    <cfRule type="expression" dxfId="1507" priority="1117">
      <formula>IF(RIGHT(TEXT(AI622,"0.#"),1)=".",FALSE,TRUE)</formula>
    </cfRule>
    <cfRule type="expression" dxfId="1506" priority="1118">
      <formula>IF(RIGHT(TEXT(AI622,"0.#"),1)=".",TRUE,FALSE)</formula>
    </cfRule>
  </conditionalFormatting>
  <conditionalFormatting sqref="AI620">
    <cfRule type="expression" dxfId="1505" priority="1121">
      <formula>IF(RIGHT(TEXT(AI620,"0.#"),1)=".",FALSE,TRUE)</formula>
    </cfRule>
    <cfRule type="expression" dxfId="1504" priority="1122">
      <formula>IF(RIGHT(TEXT(AI620,"0.#"),1)=".",TRUE,FALSE)</formula>
    </cfRule>
  </conditionalFormatting>
  <conditionalFormatting sqref="AI621">
    <cfRule type="expression" dxfId="1503" priority="1119">
      <formula>IF(RIGHT(TEXT(AI621,"0.#"),1)=".",FALSE,TRUE)</formula>
    </cfRule>
    <cfRule type="expression" dxfId="1502" priority="1120">
      <formula>IF(RIGHT(TEXT(AI621,"0.#"),1)=".",TRUE,FALSE)</formula>
    </cfRule>
  </conditionalFormatting>
  <conditionalFormatting sqref="AM627">
    <cfRule type="expression" dxfId="1501" priority="1063">
      <formula>IF(RIGHT(TEXT(AM627,"0.#"),1)=".",FALSE,TRUE)</formula>
    </cfRule>
    <cfRule type="expression" dxfId="1500" priority="1064">
      <formula>IF(RIGHT(TEXT(AM627,"0.#"),1)=".",TRUE,FALSE)</formula>
    </cfRule>
  </conditionalFormatting>
  <conditionalFormatting sqref="AM625">
    <cfRule type="expression" dxfId="1499" priority="1067">
      <formula>IF(RIGHT(TEXT(AM625,"0.#"),1)=".",FALSE,TRUE)</formula>
    </cfRule>
    <cfRule type="expression" dxfId="1498" priority="1068">
      <formula>IF(RIGHT(TEXT(AM625,"0.#"),1)=".",TRUE,FALSE)</formula>
    </cfRule>
  </conditionalFormatting>
  <conditionalFormatting sqref="AM626">
    <cfRule type="expression" dxfId="1497" priority="1065">
      <formula>IF(RIGHT(TEXT(AM626,"0.#"),1)=".",FALSE,TRUE)</formula>
    </cfRule>
    <cfRule type="expression" dxfId="1496" priority="1066">
      <formula>IF(RIGHT(TEXT(AM626,"0.#"),1)=".",TRUE,FALSE)</formula>
    </cfRule>
  </conditionalFormatting>
  <conditionalFormatting sqref="AI627">
    <cfRule type="expression" dxfId="1495" priority="1057">
      <formula>IF(RIGHT(TEXT(AI627,"0.#"),1)=".",FALSE,TRUE)</formula>
    </cfRule>
    <cfRule type="expression" dxfId="1494" priority="1058">
      <formula>IF(RIGHT(TEXT(AI627,"0.#"),1)=".",TRUE,FALSE)</formula>
    </cfRule>
  </conditionalFormatting>
  <conditionalFormatting sqref="AI625">
    <cfRule type="expression" dxfId="1493" priority="1061">
      <formula>IF(RIGHT(TEXT(AI625,"0.#"),1)=".",FALSE,TRUE)</formula>
    </cfRule>
    <cfRule type="expression" dxfId="1492" priority="1062">
      <formula>IF(RIGHT(TEXT(AI625,"0.#"),1)=".",TRUE,FALSE)</formula>
    </cfRule>
  </conditionalFormatting>
  <conditionalFormatting sqref="AI626">
    <cfRule type="expression" dxfId="1491" priority="1059">
      <formula>IF(RIGHT(TEXT(AI626,"0.#"),1)=".",FALSE,TRUE)</formula>
    </cfRule>
    <cfRule type="expression" dxfId="1490" priority="1060">
      <formula>IF(RIGHT(TEXT(AI626,"0.#"),1)=".",TRUE,FALSE)</formula>
    </cfRule>
  </conditionalFormatting>
  <conditionalFormatting sqref="AM632">
    <cfRule type="expression" dxfId="1489" priority="1051">
      <formula>IF(RIGHT(TEXT(AM632,"0.#"),1)=".",FALSE,TRUE)</formula>
    </cfRule>
    <cfRule type="expression" dxfId="1488" priority="1052">
      <formula>IF(RIGHT(TEXT(AM632,"0.#"),1)=".",TRUE,FALSE)</formula>
    </cfRule>
  </conditionalFormatting>
  <conditionalFormatting sqref="AM630">
    <cfRule type="expression" dxfId="1487" priority="1055">
      <formula>IF(RIGHT(TEXT(AM630,"0.#"),1)=".",FALSE,TRUE)</formula>
    </cfRule>
    <cfRule type="expression" dxfId="1486" priority="1056">
      <formula>IF(RIGHT(TEXT(AM630,"0.#"),1)=".",TRUE,FALSE)</formula>
    </cfRule>
  </conditionalFormatting>
  <conditionalFormatting sqref="AM631">
    <cfRule type="expression" dxfId="1485" priority="1053">
      <formula>IF(RIGHT(TEXT(AM631,"0.#"),1)=".",FALSE,TRUE)</formula>
    </cfRule>
    <cfRule type="expression" dxfId="1484" priority="1054">
      <formula>IF(RIGHT(TEXT(AM631,"0.#"),1)=".",TRUE,FALSE)</formula>
    </cfRule>
  </conditionalFormatting>
  <conditionalFormatting sqref="AI632">
    <cfRule type="expression" dxfId="1483" priority="1045">
      <formula>IF(RIGHT(TEXT(AI632,"0.#"),1)=".",FALSE,TRUE)</formula>
    </cfRule>
    <cfRule type="expression" dxfId="1482" priority="1046">
      <formula>IF(RIGHT(TEXT(AI632,"0.#"),1)=".",TRUE,FALSE)</formula>
    </cfRule>
  </conditionalFormatting>
  <conditionalFormatting sqref="AI630">
    <cfRule type="expression" dxfId="1481" priority="1049">
      <formula>IF(RIGHT(TEXT(AI630,"0.#"),1)=".",FALSE,TRUE)</formula>
    </cfRule>
    <cfRule type="expression" dxfId="1480" priority="1050">
      <formula>IF(RIGHT(TEXT(AI630,"0.#"),1)=".",TRUE,FALSE)</formula>
    </cfRule>
  </conditionalFormatting>
  <conditionalFormatting sqref="AI631">
    <cfRule type="expression" dxfId="1479" priority="1047">
      <formula>IF(RIGHT(TEXT(AI631,"0.#"),1)=".",FALSE,TRUE)</formula>
    </cfRule>
    <cfRule type="expression" dxfId="1478" priority="1048">
      <formula>IF(RIGHT(TEXT(AI631,"0.#"),1)=".",TRUE,FALSE)</formula>
    </cfRule>
  </conditionalFormatting>
  <conditionalFormatting sqref="AM637">
    <cfRule type="expression" dxfId="1477" priority="1039">
      <formula>IF(RIGHT(TEXT(AM637,"0.#"),1)=".",FALSE,TRUE)</formula>
    </cfRule>
    <cfRule type="expression" dxfId="1476" priority="1040">
      <formula>IF(RIGHT(TEXT(AM637,"0.#"),1)=".",TRUE,FALSE)</formula>
    </cfRule>
  </conditionalFormatting>
  <conditionalFormatting sqref="AM635">
    <cfRule type="expression" dxfId="1475" priority="1043">
      <formula>IF(RIGHT(TEXT(AM635,"0.#"),1)=".",FALSE,TRUE)</formula>
    </cfRule>
    <cfRule type="expression" dxfId="1474" priority="1044">
      <formula>IF(RIGHT(TEXT(AM635,"0.#"),1)=".",TRUE,FALSE)</formula>
    </cfRule>
  </conditionalFormatting>
  <conditionalFormatting sqref="AM636">
    <cfRule type="expression" dxfId="1473" priority="1041">
      <formula>IF(RIGHT(TEXT(AM636,"0.#"),1)=".",FALSE,TRUE)</formula>
    </cfRule>
    <cfRule type="expression" dxfId="1472" priority="1042">
      <formula>IF(RIGHT(TEXT(AM636,"0.#"),1)=".",TRUE,FALSE)</formula>
    </cfRule>
  </conditionalFormatting>
  <conditionalFormatting sqref="AI637">
    <cfRule type="expression" dxfId="1471" priority="1033">
      <formula>IF(RIGHT(TEXT(AI637,"0.#"),1)=".",FALSE,TRUE)</formula>
    </cfRule>
    <cfRule type="expression" dxfId="1470" priority="1034">
      <formula>IF(RIGHT(TEXT(AI637,"0.#"),1)=".",TRUE,FALSE)</formula>
    </cfRule>
  </conditionalFormatting>
  <conditionalFormatting sqref="AI635">
    <cfRule type="expression" dxfId="1469" priority="1037">
      <formula>IF(RIGHT(TEXT(AI635,"0.#"),1)=".",FALSE,TRUE)</formula>
    </cfRule>
    <cfRule type="expression" dxfId="1468" priority="1038">
      <formula>IF(RIGHT(TEXT(AI635,"0.#"),1)=".",TRUE,FALSE)</formula>
    </cfRule>
  </conditionalFormatting>
  <conditionalFormatting sqref="AI636">
    <cfRule type="expression" dxfId="1467" priority="1035">
      <formula>IF(RIGHT(TEXT(AI636,"0.#"),1)=".",FALSE,TRUE)</formula>
    </cfRule>
    <cfRule type="expression" dxfId="1466" priority="1036">
      <formula>IF(RIGHT(TEXT(AI636,"0.#"),1)=".",TRUE,FALSE)</formula>
    </cfRule>
  </conditionalFormatting>
  <conditionalFormatting sqref="AM602">
    <cfRule type="expression" dxfId="1465" priority="1111">
      <formula>IF(RIGHT(TEXT(AM602,"0.#"),1)=".",FALSE,TRUE)</formula>
    </cfRule>
    <cfRule type="expression" dxfId="1464" priority="1112">
      <formula>IF(RIGHT(TEXT(AM602,"0.#"),1)=".",TRUE,FALSE)</formula>
    </cfRule>
  </conditionalFormatting>
  <conditionalFormatting sqref="AM600">
    <cfRule type="expression" dxfId="1463" priority="1115">
      <formula>IF(RIGHT(TEXT(AM600,"0.#"),1)=".",FALSE,TRUE)</formula>
    </cfRule>
    <cfRule type="expression" dxfId="1462" priority="1116">
      <formula>IF(RIGHT(TEXT(AM600,"0.#"),1)=".",TRUE,FALSE)</formula>
    </cfRule>
  </conditionalFormatting>
  <conditionalFormatting sqref="AM601">
    <cfRule type="expression" dxfId="1461" priority="1113">
      <formula>IF(RIGHT(TEXT(AM601,"0.#"),1)=".",FALSE,TRUE)</formula>
    </cfRule>
    <cfRule type="expression" dxfId="1460" priority="1114">
      <formula>IF(RIGHT(TEXT(AM601,"0.#"),1)=".",TRUE,FALSE)</formula>
    </cfRule>
  </conditionalFormatting>
  <conditionalFormatting sqref="AI602">
    <cfRule type="expression" dxfId="1459" priority="1105">
      <formula>IF(RIGHT(TEXT(AI602,"0.#"),1)=".",FALSE,TRUE)</formula>
    </cfRule>
    <cfRule type="expression" dxfId="1458" priority="1106">
      <formula>IF(RIGHT(TEXT(AI602,"0.#"),1)=".",TRUE,FALSE)</formula>
    </cfRule>
  </conditionalFormatting>
  <conditionalFormatting sqref="AI600">
    <cfRule type="expression" dxfId="1457" priority="1109">
      <formula>IF(RIGHT(TEXT(AI600,"0.#"),1)=".",FALSE,TRUE)</formula>
    </cfRule>
    <cfRule type="expression" dxfId="1456" priority="1110">
      <formula>IF(RIGHT(TEXT(AI600,"0.#"),1)=".",TRUE,FALSE)</formula>
    </cfRule>
  </conditionalFormatting>
  <conditionalFormatting sqref="AI601">
    <cfRule type="expression" dxfId="1455" priority="1107">
      <formula>IF(RIGHT(TEXT(AI601,"0.#"),1)=".",FALSE,TRUE)</formula>
    </cfRule>
    <cfRule type="expression" dxfId="1454" priority="1108">
      <formula>IF(RIGHT(TEXT(AI601,"0.#"),1)=".",TRUE,FALSE)</formula>
    </cfRule>
  </conditionalFormatting>
  <conditionalFormatting sqref="AM607">
    <cfRule type="expression" dxfId="1453" priority="1099">
      <formula>IF(RIGHT(TEXT(AM607,"0.#"),1)=".",FALSE,TRUE)</formula>
    </cfRule>
    <cfRule type="expression" dxfId="1452" priority="1100">
      <formula>IF(RIGHT(TEXT(AM607,"0.#"),1)=".",TRUE,FALSE)</formula>
    </cfRule>
  </conditionalFormatting>
  <conditionalFormatting sqref="AM605">
    <cfRule type="expression" dxfId="1451" priority="1103">
      <formula>IF(RIGHT(TEXT(AM605,"0.#"),1)=".",FALSE,TRUE)</formula>
    </cfRule>
    <cfRule type="expression" dxfId="1450" priority="1104">
      <formula>IF(RIGHT(TEXT(AM605,"0.#"),1)=".",TRUE,FALSE)</formula>
    </cfRule>
  </conditionalFormatting>
  <conditionalFormatting sqref="AM606">
    <cfRule type="expression" dxfId="1449" priority="1101">
      <formula>IF(RIGHT(TEXT(AM606,"0.#"),1)=".",FALSE,TRUE)</formula>
    </cfRule>
    <cfRule type="expression" dxfId="1448" priority="1102">
      <formula>IF(RIGHT(TEXT(AM606,"0.#"),1)=".",TRUE,FALSE)</formula>
    </cfRule>
  </conditionalFormatting>
  <conditionalFormatting sqref="AI607">
    <cfRule type="expression" dxfId="1447" priority="1093">
      <formula>IF(RIGHT(TEXT(AI607,"0.#"),1)=".",FALSE,TRUE)</formula>
    </cfRule>
    <cfRule type="expression" dxfId="1446" priority="1094">
      <formula>IF(RIGHT(TEXT(AI607,"0.#"),1)=".",TRUE,FALSE)</formula>
    </cfRule>
  </conditionalFormatting>
  <conditionalFormatting sqref="AI605">
    <cfRule type="expression" dxfId="1445" priority="1097">
      <formula>IF(RIGHT(TEXT(AI605,"0.#"),1)=".",FALSE,TRUE)</formula>
    </cfRule>
    <cfRule type="expression" dxfId="1444" priority="1098">
      <formula>IF(RIGHT(TEXT(AI605,"0.#"),1)=".",TRUE,FALSE)</formula>
    </cfRule>
  </conditionalFormatting>
  <conditionalFormatting sqref="AI606">
    <cfRule type="expression" dxfId="1443" priority="1095">
      <formula>IF(RIGHT(TEXT(AI606,"0.#"),1)=".",FALSE,TRUE)</formula>
    </cfRule>
    <cfRule type="expression" dxfId="1442" priority="1096">
      <formula>IF(RIGHT(TEXT(AI606,"0.#"),1)=".",TRUE,FALSE)</formula>
    </cfRule>
  </conditionalFormatting>
  <conditionalFormatting sqref="AM612">
    <cfRule type="expression" dxfId="1441" priority="1087">
      <formula>IF(RIGHT(TEXT(AM612,"0.#"),1)=".",FALSE,TRUE)</formula>
    </cfRule>
    <cfRule type="expression" dxfId="1440" priority="1088">
      <formula>IF(RIGHT(TEXT(AM612,"0.#"),1)=".",TRUE,FALSE)</formula>
    </cfRule>
  </conditionalFormatting>
  <conditionalFormatting sqref="AM610">
    <cfRule type="expression" dxfId="1439" priority="1091">
      <formula>IF(RIGHT(TEXT(AM610,"0.#"),1)=".",FALSE,TRUE)</formula>
    </cfRule>
    <cfRule type="expression" dxfId="1438" priority="1092">
      <formula>IF(RIGHT(TEXT(AM610,"0.#"),1)=".",TRUE,FALSE)</formula>
    </cfRule>
  </conditionalFormatting>
  <conditionalFormatting sqref="AM611">
    <cfRule type="expression" dxfId="1437" priority="1089">
      <formula>IF(RIGHT(TEXT(AM611,"0.#"),1)=".",FALSE,TRUE)</formula>
    </cfRule>
    <cfRule type="expression" dxfId="1436" priority="1090">
      <formula>IF(RIGHT(TEXT(AM611,"0.#"),1)=".",TRUE,FALSE)</formula>
    </cfRule>
  </conditionalFormatting>
  <conditionalFormatting sqref="AI612">
    <cfRule type="expression" dxfId="1435" priority="1081">
      <formula>IF(RIGHT(TEXT(AI612,"0.#"),1)=".",FALSE,TRUE)</formula>
    </cfRule>
    <cfRule type="expression" dxfId="1434" priority="1082">
      <formula>IF(RIGHT(TEXT(AI612,"0.#"),1)=".",TRUE,FALSE)</formula>
    </cfRule>
  </conditionalFormatting>
  <conditionalFormatting sqref="AI610">
    <cfRule type="expression" dxfId="1433" priority="1085">
      <formula>IF(RIGHT(TEXT(AI610,"0.#"),1)=".",FALSE,TRUE)</formula>
    </cfRule>
    <cfRule type="expression" dxfId="1432" priority="1086">
      <formula>IF(RIGHT(TEXT(AI610,"0.#"),1)=".",TRUE,FALSE)</formula>
    </cfRule>
  </conditionalFormatting>
  <conditionalFormatting sqref="AI611">
    <cfRule type="expression" dxfId="1431" priority="1083">
      <formula>IF(RIGHT(TEXT(AI611,"0.#"),1)=".",FALSE,TRUE)</formula>
    </cfRule>
    <cfRule type="expression" dxfId="1430" priority="1084">
      <formula>IF(RIGHT(TEXT(AI611,"0.#"),1)=".",TRUE,FALSE)</formula>
    </cfRule>
  </conditionalFormatting>
  <conditionalFormatting sqref="AM617">
    <cfRule type="expression" dxfId="1429" priority="1075">
      <formula>IF(RIGHT(TEXT(AM617,"0.#"),1)=".",FALSE,TRUE)</formula>
    </cfRule>
    <cfRule type="expression" dxfId="1428" priority="1076">
      <formula>IF(RIGHT(TEXT(AM617,"0.#"),1)=".",TRUE,FALSE)</formula>
    </cfRule>
  </conditionalFormatting>
  <conditionalFormatting sqref="AM615">
    <cfRule type="expression" dxfId="1427" priority="1079">
      <formula>IF(RIGHT(TEXT(AM615,"0.#"),1)=".",FALSE,TRUE)</formula>
    </cfRule>
    <cfRule type="expression" dxfId="1426" priority="1080">
      <formula>IF(RIGHT(TEXT(AM615,"0.#"),1)=".",TRUE,FALSE)</formula>
    </cfRule>
  </conditionalFormatting>
  <conditionalFormatting sqref="AM616">
    <cfRule type="expression" dxfId="1425" priority="1077">
      <formula>IF(RIGHT(TEXT(AM616,"0.#"),1)=".",FALSE,TRUE)</formula>
    </cfRule>
    <cfRule type="expression" dxfId="1424" priority="1078">
      <formula>IF(RIGHT(TEXT(AM616,"0.#"),1)=".",TRUE,FALSE)</formula>
    </cfRule>
  </conditionalFormatting>
  <conditionalFormatting sqref="AI617">
    <cfRule type="expression" dxfId="1423" priority="1069">
      <formula>IF(RIGHT(TEXT(AI617,"0.#"),1)=".",FALSE,TRUE)</formula>
    </cfRule>
    <cfRule type="expression" dxfId="1422" priority="1070">
      <formula>IF(RIGHT(TEXT(AI617,"0.#"),1)=".",TRUE,FALSE)</formula>
    </cfRule>
  </conditionalFormatting>
  <conditionalFormatting sqref="AI615">
    <cfRule type="expression" dxfId="1421" priority="1073">
      <formula>IF(RIGHT(TEXT(AI615,"0.#"),1)=".",FALSE,TRUE)</formula>
    </cfRule>
    <cfRule type="expression" dxfId="1420" priority="1074">
      <formula>IF(RIGHT(TEXT(AI615,"0.#"),1)=".",TRUE,FALSE)</formula>
    </cfRule>
  </conditionalFormatting>
  <conditionalFormatting sqref="AI616">
    <cfRule type="expression" dxfId="1419" priority="1071">
      <formula>IF(RIGHT(TEXT(AI616,"0.#"),1)=".",FALSE,TRUE)</formula>
    </cfRule>
    <cfRule type="expression" dxfId="1418" priority="1072">
      <formula>IF(RIGHT(TEXT(AI616,"0.#"),1)=".",TRUE,FALSE)</formula>
    </cfRule>
  </conditionalFormatting>
  <conditionalFormatting sqref="AM651">
    <cfRule type="expression" dxfId="1417" priority="1027">
      <formula>IF(RIGHT(TEXT(AM651,"0.#"),1)=".",FALSE,TRUE)</formula>
    </cfRule>
    <cfRule type="expression" dxfId="1416" priority="1028">
      <formula>IF(RIGHT(TEXT(AM651,"0.#"),1)=".",TRUE,FALSE)</formula>
    </cfRule>
  </conditionalFormatting>
  <conditionalFormatting sqref="AM649">
    <cfRule type="expression" dxfId="1415" priority="1031">
      <formula>IF(RIGHT(TEXT(AM649,"0.#"),1)=".",FALSE,TRUE)</formula>
    </cfRule>
    <cfRule type="expression" dxfId="1414" priority="1032">
      <formula>IF(RIGHT(TEXT(AM649,"0.#"),1)=".",TRUE,FALSE)</formula>
    </cfRule>
  </conditionalFormatting>
  <conditionalFormatting sqref="AM650">
    <cfRule type="expression" dxfId="1413" priority="1029">
      <formula>IF(RIGHT(TEXT(AM650,"0.#"),1)=".",FALSE,TRUE)</formula>
    </cfRule>
    <cfRule type="expression" dxfId="1412" priority="1030">
      <formula>IF(RIGHT(TEXT(AM650,"0.#"),1)=".",TRUE,FALSE)</formula>
    </cfRule>
  </conditionalFormatting>
  <conditionalFormatting sqref="AI651">
    <cfRule type="expression" dxfId="1411" priority="1021">
      <formula>IF(RIGHT(TEXT(AI651,"0.#"),1)=".",FALSE,TRUE)</formula>
    </cfRule>
    <cfRule type="expression" dxfId="1410" priority="1022">
      <formula>IF(RIGHT(TEXT(AI651,"0.#"),1)=".",TRUE,FALSE)</formula>
    </cfRule>
  </conditionalFormatting>
  <conditionalFormatting sqref="AI649">
    <cfRule type="expression" dxfId="1409" priority="1025">
      <formula>IF(RIGHT(TEXT(AI649,"0.#"),1)=".",FALSE,TRUE)</formula>
    </cfRule>
    <cfRule type="expression" dxfId="1408" priority="1026">
      <formula>IF(RIGHT(TEXT(AI649,"0.#"),1)=".",TRUE,FALSE)</formula>
    </cfRule>
  </conditionalFormatting>
  <conditionalFormatting sqref="AI650">
    <cfRule type="expression" dxfId="1407" priority="1023">
      <formula>IF(RIGHT(TEXT(AI650,"0.#"),1)=".",FALSE,TRUE)</formula>
    </cfRule>
    <cfRule type="expression" dxfId="1406" priority="1024">
      <formula>IF(RIGHT(TEXT(AI650,"0.#"),1)=".",TRUE,FALSE)</formula>
    </cfRule>
  </conditionalFormatting>
  <conditionalFormatting sqref="AM676">
    <cfRule type="expression" dxfId="1405" priority="1015">
      <formula>IF(RIGHT(TEXT(AM676,"0.#"),1)=".",FALSE,TRUE)</formula>
    </cfRule>
    <cfRule type="expression" dxfId="1404" priority="1016">
      <formula>IF(RIGHT(TEXT(AM676,"0.#"),1)=".",TRUE,FALSE)</formula>
    </cfRule>
  </conditionalFormatting>
  <conditionalFormatting sqref="AM674">
    <cfRule type="expression" dxfId="1403" priority="1019">
      <formula>IF(RIGHT(TEXT(AM674,"0.#"),1)=".",FALSE,TRUE)</formula>
    </cfRule>
    <cfRule type="expression" dxfId="1402" priority="1020">
      <formula>IF(RIGHT(TEXT(AM674,"0.#"),1)=".",TRUE,FALSE)</formula>
    </cfRule>
  </conditionalFormatting>
  <conditionalFormatting sqref="AM675">
    <cfRule type="expression" dxfId="1401" priority="1017">
      <formula>IF(RIGHT(TEXT(AM675,"0.#"),1)=".",FALSE,TRUE)</formula>
    </cfRule>
    <cfRule type="expression" dxfId="1400" priority="1018">
      <formula>IF(RIGHT(TEXT(AM675,"0.#"),1)=".",TRUE,FALSE)</formula>
    </cfRule>
  </conditionalFormatting>
  <conditionalFormatting sqref="AI676">
    <cfRule type="expression" dxfId="1399" priority="1009">
      <formula>IF(RIGHT(TEXT(AI676,"0.#"),1)=".",FALSE,TRUE)</formula>
    </cfRule>
    <cfRule type="expression" dxfId="1398" priority="1010">
      <formula>IF(RIGHT(TEXT(AI676,"0.#"),1)=".",TRUE,FALSE)</formula>
    </cfRule>
  </conditionalFormatting>
  <conditionalFormatting sqref="AI674">
    <cfRule type="expression" dxfId="1397" priority="1013">
      <formula>IF(RIGHT(TEXT(AI674,"0.#"),1)=".",FALSE,TRUE)</formula>
    </cfRule>
    <cfRule type="expression" dxfId="1396" priority="1014">
      <formula>IF(RIGHT(TEXT(AI674,"0.#"),1)=".",TRUE,FALSE)</formula>
    </cfRule>
  </conditionalFormatting>
  <conditionalFormatting sqref="AI675">
    <cfRule type="expression" dxfId="1395" priority="1011">
      <formula>IF(RIGHT(TEXT(AI675,"0.#"),1)=".",FALSE,TRUE)</formula>
    </cfRule>
    <cfRule type="expression" dxfId="1394" priority="1012">
      <formula>IF(RIGHT(TEXT(AI675,"0.#"),1)=".",TRUE,FALSE)</formula>
    </cfRule>
  </conditionalFormatting>
  <conditionalFormatting sqref="AM681">
    <cfRule type="expression" dxfId="1393" priority="955">
      <formula>IF(RIGHT(TEXT(AM681,"0.#"),1)=".",FALSE,TRUE)</formula>
    </cfRule>
    <cfRule type="expression" dxfId="1392" priority="956">
      <formula>IF(RIGHT(TEXT(AM681,"0.#"),1)=".",TRUE,FALSE)</formula>
    </cfRule>
  </conditionalFormatting>
  <conditionalFormatting sqref="AM679">
    <cfRule type="expression" dxfId="1391" priority="959">
      <formula>IF(RIGHT(TEXT(AM679,"0.#"),1)=".",FALSE,TRUE)</formula>
    </cfRule>
    <cfRule type="expression" dxfId="1390" priority="960">
      <formula>IF(RIGHT(TEXT(AM679,"0.#"),1)=".",TRUE,FALSE)</formula>
    </cfRule>
  </conditionalFormatting>
  <conditionalFormatting sqref="AM680">
    <cfRule type="expression" dxfId="1389" priority="957">
      <formula>IF(RIGHT(TEXT(AM680,"0.#"),1)=".",FALSE,TRUE)</formula>
    </cfRule>
    <cfRule type="expression" dxfId="1388" priority="958">
      <formula>IF(RIGHT(TEXT(AM680,"0.#"),1)=".",TRUE,FALSE)</formula>
    </cfRule>
  </conditionalFormatting>
  <conditionalFormatting sqref="AI681">
    <cfRule type="expression" dxfId="1387" priority="949">
      <formula>IF(RIGHT(TEXT(AI681,"0.#"),1)=".",FALSE,TRUE)</formula>
    </cfRule>
    <cfRule type="expression" dxfId="1386" priority="950">
      <formula>IF(RIGHT(TEXT(AI681,"0.#"),1)=".",TRUE,FALSE)</formula>
    </cfRule>
  </conditionalFormatting>
  <conditionalFormatting sqref="AI679">
    <cfRule type="expression" dxfId="1385" priority="953">
      <formula>IF(RIGHT(TEXT(AI679,"0.#"),1)=".",FALSE,TRUE)</formula>
    </cfRule>
    <cfRule type="expression" dxfId="1384" priority="954">
      <formula>IF(RIGHT(TEXT(AI679,"0.#"),1)=".",TRUE,FALSE)</formula>
    </cfRule>
  </conditionalFormatting>
  <conditionalFormatting sqref="AI680">
    <cfRule type="expression" dxfId="1383" priority="951">
      <formula>IF(RIGHT(TEXT(AI680,"0.#"),1)=".",FALSE,TRUE)</formula>
    </cfRule>
    <cfRule type="expression" dxfId="1382" priority="952">
      <formula>IF(RIGHT(TEXT(AI680,"0.#"),1)=".",TRUE,FALSE)</formula>
    </cfRule>
  </conditionalFormatting>
  <conditionalFormatting sqref="AM686">
    <cfRule type="expression" dxfId="1381" priority="943">
      <formula>IF(RIGHT(TEXT(AM686,"0.#"),1)=".",FALSE,TRUE)</formula>
    </cfRule>
    <cfRule type="expression" dxfId="1380" priority="944">
      <formula>IF(RIGHT(TEXT(AM686,"0.#"),1)=".",TRUE,FALSE)</formula>
    </cfRule>
  </conditionalFormatting>
  <conditionalFormatting sqref="AM684">
    <cfRule type="expression" dxfId="1379" priority="947">
      <formula>IF(RIGHT(TEXT(AM684,"0.#"),1)=".",FALSE,TRUE)</formula>
    </cfRule>
    <cfRule type="expression" dxfId="1378" priority="948">
      <formula>IF(RIGHT(TEXT(AM684,"0.#"),1)=".",TRUE,FALSE)</formula>
    </cfRule>
  </conditionalFormatting>
  <conditionalFormatting sqref="AM685">
    <cfRule type="expression" dxfId="1377" priority="945">
      <formula>IF(RIGHT(TEXT(AM685,"0.#"),1)=".",FALSE,TRUE)</formula>
    </cfRule>
    <cfRule type="expression" dxfId="1376" priority="946">
      <formula>IF(RIGHT(TEXT(AM685,"0.#"),1)=".",TRUE,FALSE)</formula>
    </cfRule>
  </conditionalFormatting>
  <conditionalFormatting sqref="AI686">
    <cfRule type="expression" dxfId="1375" priority="937">
      <formula>IF(RIGHT(TEXT(AI686,"0.#"),1)=".",FALSE,TRUE)</formula>
    </cfRule>
    <cfRule type="expression" dxfId="1374" priority="938">
      <formula>IF(RIGHT(TEXT(AI686,"0.#"),1)=".",TRUE,FALSE)</formula>
    </cfRule>
  </conditionalFormatting>
  <conditionalFormatting sqref="AI684">
    <cfRule type="expression" dxfId="1373" priority="941">
      <formula>IF(RIGHT(TEXT(AI684,"0.#"),1)=".",FALSE,TRUE)</formula>
    </cfRule>
    <cfRule type="expression" dxfId="1372" priority="942">
      <formula>IF(RIGHT(TEXT(AI684,"0.#"),1)=".",TRUE,FALSE)</formula>
    </cfRule>
  </conditionalFormatting>
  <conditionalFormatting sqref="AI685">
    <cfRule type="expression" dxfId="1371" priority="939">
      <formula>IF(RIGHT(TEXT(AI685,"0.#"),1)=".",FALSE,TRUE)</formula>
    </cfRule>
    <cfRule type="expression" dxfId="1370" priority="940">
      <formula>IF(RIGHT(TEXT(AI685,"0.#"),1)=".",TRUE,FALSE)</formula>
    </cfRule>
  </conditionalFormatting>
  <conditionalFormatting sqref="AM691">
    <cfRule type="expression" dxfId="1369" priority="931">
      <formula>IF(RIGHT(TEXT(AM691,"0.#"),1)=".",FALSE,TRUE)</formula>
    </cfRule>
    <cfRule type="expression" dxfId="1368" priority="932">
      <formula>IF(RIGHT(TEXT(AM691,"0.#"),1)=".",TRUE,FALSE)</formula>
    </cfRule>
  </conditionalFormatting>
  <conditionalFormatting sqref="AM689">
    <cfRule type="expression" dxfId="1367" priority="935">
      <formula>IF(RIGHT(TEXT(AM689,"0.#"),1)=".",FALSE,TRUE)</formula>
    </cfRule>
    <cfRule type="expression" dxfId="1366" priority="936">
      <formula>IF(RIGHT(TEXT(AM689,"0.#"),1)=".",TRUE,FALSE)</formula>
    </cfRule>
  </conditionalFormatting>
  <conditionalFormatting sqref="AM690">
    <cfRule type="expression" dxfId="1365" priority="933">
      <formula>IF(RIGHT(TEXT(AM690,"0.#"),1)=".",FALSE,TRUE)</formula>
    </cfRule>
    <cfRule type="expression" dxfId="1364" priority="934">
      <formula>IF(RIGHT(TEXT(AM690,"0.#"),1)=".",TRUE,FALSE)</formula>
    </cfRule>
  </conditionalFormatting>
  <conditionalFormatting sqref="AI691">
    <cfRule type="expression" dxfId="1363" priority="925">
      <formula>IF(RIGHT(TEXT(AI691,"0.#"),1)=".",FALSE,TRUE)</formula>
    </cfRule>
    <cfRule type="expression" dxfId="1362" priority="926">
      <formula>IF(RIGHT(TEXT(AI691,"0.#"),1)=".",TRUE,FALSE)</formula>
    </cfRule>
  </conditionalFormatting>
  <conditionalFormatting sqref="AI689">
    <cfRule type="expression" dxfId="1361" priority="929">
      <formula>IF(RIGHT(TEXT(AI689,"0.#"),1)=".",FALSE,TRUE)</formula>
    </cfRule>
    <cfRule type="expression" dxfId="1360" priority="930">
      <formula>IF(RIGHT(TEXT(AI689,"0.#"),1)=".",TRUE,FALSE)</formula>
    </cfRule>
  </conditionalFormatting>
  <conditionalFormatting sqref="AI690">
    <cfRule type="expression" dxfId="1359" priority="927">
      <formula>IF(RIGHT(TEXT(AI690,"0.#"),1)=".",FALSE,TRUE)</formula>
    </cfRule>
    <cfRule type="expression" dxfId="1358" priority="928">
      <formula>IF(RIGHT(TEXT(AI690,"0.#"),1)=".",TRUE,FALSE)</formula>
    </cfRule>
  </conditionalFormatting>
  <conditionalFormatting sqref="AM656">
    <cfRule type="expression" dxfId="1357" priority="1003">
      <formula>IF(RIGHT(TEXT(AM656,"0.#"),1)=".",FALSE,TRUE)</formula>
    </cfRule>
    <cfRule type="expression" dxfId="1356" priority="1004">
      <formula>IF(RIGHT(TEXT(AM656,"0.#"),1)=".",TRUE,FALSE)</formula>
    </cfRule>
  </conditionalFormatting>
  <conditionalFormatting sqref="AM654">
    <cfRule type="expression" dxfId="1355" priority="1007">
      <formula>IF(RIGHT(TEXT(AM654,"0.#"),1)=".",FALSE,TRUE)</formula>
    </cfRule>
    <cfRule type="expression" dxfId="1354" priority="1008">
      <formula>IF(RIGHT(TEXT(AM654,"0.#"),1)=".",TRUE,FALSE)</formula>
    </cfRule>
  </conditionalFormatting>
  <conditionalFormatting sqref="AM655">
    <cfRule type="expression" dxfId="1353" priority="1005">
      <formula>IF(RIGHT(TEXT(AM655,"0.#"),1)=".",FALSE,TRUE)</formula>
    </cfRule>
    <cfRule type="expression" dxfId="1352" priority="1006">
      <formula>IF(RIGHT(TEXT(AM655,"0.#"),1)=".",TRUE,FALSE)</formula>
    </cfRule>
  </conditionalFormatting>
  <conditionalFormatting sqref="AI656">
    <cfRule type="expression" dxfId="1351" priority="997">
      <formula>IF(RIGHT(TEXT(AI656,"0.#"),1)=".",FALSE,TRUE)</formula>
    </cfRule>
    <cfRule type="expression" dxfId="1350" priority="998">
      <formula>IF(RIGHT(TEXT(AI656,"0.#"),1)=".",TRUE,FALSE)</formula>
    </cfRule>
  </conditionalFormatting>
  <conditionalFormatting sqref="AI654">
    <cfRule type="expression" dxfId="1349" priority="1001">
      <formula>IF(RIGHT(TEXT(AI654,"0.#"),1)=".",FALSE,TRUE)</formula>
    </cfRule>
    <cfRule type="expression" dxfId="1348" priority="1002">
      <formula>IF(RIGHT(TEXT(AI654,"0.#"),1)=".",TRUE,FALSE)</formula>
    </cfRule>
  </conditionalFormatting>
  <conditionalFormatting sqref="AI655">
    <cfRule type="expression" dxfId="1347" priority="999">
      <formula>IF(RIGHT(TEXT(AI655,"0.#"),1)=".",FALSE,TRUE)</formula>
    </cfRule>
    <cfRule type="expression" dxfId="1346" priority="1000">
      <formula>IF(RIGHT(TEXT(AI655,"0.#"),1)=".",TRUE,FALSE)</formula>
    </cfRule>
  </conditionalFormatting>
  <conditionalFormatting sqref="AM661">
    <cfRule type="expression" dxfId="1345" priority="991">
      <formula>IF(RIGHT(TEXT(AM661,"0.#"),1)=".",FALSE,TRUE)</formula>
    </cfRule>
    <cfRule type="expression" dxfId="1344" priority="992">
      <formula>IF(RIGHT(TEXT(AM661,"0.#"),1)=".",TRUE,FALSE)</formula>
    </cfRule>
  </conditionalFormatting>
  <conditionalFormatting sqref="AM659">
    <cfRule type="expression" dxfId="1343" priority="995">
      <formula>IF(RIGHT(TEXT(AM659,"0.#"),1)=".",FALSE,TRUE)</formula>
    </cfRule>
    <cfRule type="expression" dxfId="1342" priority="996">
      <formula>IF(RIGHT(TEXT(AM659,"0.#"),1)=".",TRUE,FALSE)</formula>
    </cfRule>
  </conditionalFormatting>
  <conditionalFormatting sqref="AM660">
    <cfRule type="expression" dxfId="1341" priority="993">
      <formula>IF(RIGHT(TEXT(AM660,"0.#"),1)=".",FALSE,TRUE)</formula>
    </cfRule>
    <cfRule type="expression" dxfId="1340" priority="994">
      <formula>IF(RIGHT(TEXT(AM660,"0.#"),1)=".",TRUE,FALSE)</formula>
    </cfRule>
  </conditionalFormatting>
  <conditionalFormatting sqref="AI661">
    <cfRule type="expression" dxfId="1339" priority="985">
      <formula>IF(RIGHT(TEXT(AI661,"0.#"),1)=".",FALSE,TRUE)</formula>
    </cfRule>
    <cfRule type="expression" dxfId="1338" priority="986">
      <formula>IF(RIGHT(TEXT(AI661,"0.#"),1)=".",TRUE,FALSE)</formula>
    </cfRule>
  </conditionalFormatting>
  <conditionalFormatting sqref="AI659">
    <cfRule type="expression" dxfId="1337" priority="989">
      <formula>IF(RIGHT(TEXT(AI659,"0.#"),1)=".",FALSE,TRUE)</formula>
    </cfRule>
    <cfRule type="expression" dxfId="1336" priority="990">
      <formula>IF(RIGHT(TEXT(AI659,"0.#"),1)=".",TRUE,FALSE)</formula>
    </cfRule>
  </conditionalFormatting>
  <conditionalFormatting sqref="AI660">
    <cfRule type="expression" dxfId="1335" priority="987">
      <formula>IF(RIGHT(TEXT(AI660,"0.#"),1)=".",FALSE,TRUE)</formula>
    </cfRule>
    <cfRule type="expression" dxfId="1334" priority="988">
      <formula>IF(RIGHT(TEXT(AI660,"0.#"),1)=".",TRUE,FALSE)</formula>
    </cfRule>
  </conditionalFormatting>
  <conditionalFormatting sqref="AM666">
    <cfRule type="expression" dxfId="1333" priority="979">
      <formula>IF(RIGHT(TEXT(AM666,"0.#"),1)=".",FALSE,TRUE)</formula>
    </cfRule>
    <cfRule type="expression" dxfId="1332" priority="980">
      <formula>IF(RIGHT(TEXT(AM666,"0.#"),1)=".",TRUE,FALSE)</formula>
    </cfRule>
  </conditionalFormatting>
  <conditionalFormatting sqref="AM664">
    <cfRule type="expression" dxfId="1331" priority="983">
      <formula>IF(RIGHT(TEXT(AM664,"0.#"),1)=".",FALSE,TRUE)</formula>
    </cfRule>
    <cfRule type="expression" dxfId="1330" priority="984">
      <formula>IF(RIGHT(TEXT(AM664,"0.#"),1)=".",TRUE,FALSE)</formula>
    </cfRule>
  </conditionalFormatting>
  <conditionalFormatting sqref="AM665">
    <cfRule type="expression" dxfId="1329" priority="981">
      <formula>IF(RIGHT(TEXT(AM665,"0.#"),1)=".",FALSE,TRUE)</formula>
    </cfRule>
    <cfRule type="expression" dxfId="1328" priority="982">
      <formula>IF(RIGHT(TEXT(AM665,"0.#"),1)=".",TRUE,FALSE)</formula>
    </cfRule>
  </conditionalFormatting>
  <conditionalFormatting sqref="AI666">
    <cfRule type="expression" dxfId="1327" priority="973">
      <formula>IF(RIGHT(TEXT(AI666,"0.#"),1)=".",FALSE,TRUE)</formula>
    </cfRule>
    <cfRule type="expression" dxfId="1326" priority="974">
      <formula>IF(RIGHT(TEXT(AI666,"0.#"),1)=".",TRUE,FALSE)</formula>
    </cfRule>
  </conditionalFormatting>
  <conditionalFormatting sqref="AI664">
    <cfRule type="expression" dxfId="1325" priority="977">
      <formula>IF(RIGHT(TEXT(AI664,"0.#"),1)=".",FALSE,TRUE)</formula>
    </cfRule>
    <cfRule type="expression" dxfId="1324" priority="978">
      <formula>IF(RIGHT(TEXT(AI664,"0.#"),1)=".",TRUE,FALSE)</formula>
    </cfRule>
  </conditionalFormatting>
  <conditionalFormatting sqref="AI665">
    <cfRule type="expression" dxfId="1323" priority="975">
      <formula>IF(RIGHT(TEXT(AI665,"0.#"),1)=".",FALSE,TRUE)</formula>
    </cfRule>
    <cfRule type="expression" dxfId="1322" priority="976">
      <formula>IF(RIGHT(TEXT(AI665,"0.#"),1)=".",TRUE,FALSE)</formula>
    </cfRule>
  </conditionalFormatting>
  <conditionalFormatting sqref="AM671">
    <cfRule type="expression" dxfId="1321" priority="967">
      <formula>IF(RIGHT(TEXT(AM671,"0.#"),1)=".",FALSE,TRUE)</formula>
    </cfRule>
    <cfRule type="expression" dxfId="1320" priority="968">
      <formula>IF(RIGHT(TEXT(AM671,"0.#"),1)=".",TRUE,FALSE)</formula>
    </cfRule>
  </conditionalFormatting>
  <conditionalFormatting sqref="AM669">
    <cfRule type="expression" dxfId="1319" priority="971">
      <formula>IF(RIGHT(TEXT(AM669,"0.#"),1)=".",FALSE,TRUE)</formula>
    </cfRule>
    <cfRule type="expression" dxfId="1318" priority="972">
      <formula>IF(RIGHT(TEXT(AM669,"0.#"),1)=".",TRUE,FALSE)</formula>
    </cfRule>
  </conditionalFormatting>
  <conditionalFormatting sqref="AM670">
    <cfRule type="expression" dxfId="1317" priority="969">
      <formula>IF(RIGHT(TEXT(AM670,"0.#"),1)=".",FALSE,TRUE)</formula>
    </cfRule>
    <cfRule type="expression" dxfId="1316" priority="970">
      <formula>IF(RIGHT(TEXT(AM670,"0.#"),1)=".",TRUE,FALSE)</formula>
    </cfRule>
  </conditionalFormatting>
  <conditionalFormatting sqref="AI671">
    <cfRule type="expression" dxfId="1315" priority="961">
      <formula>IF(RIGHT(TEXT(AI671,"0.#"),1)=".",FALSE,TRUE)</formula>
    </cfRule>
    <cfRule type="expression" dxfId="1314" priority="962">
      <formula>IF(RIGHT(TEXT(AI671,"0.#"),1)=".",TRUE,FALSE)</formula>
    </cfRule>
  </conditionalFormatting>
  <conditionalFormatting sqref="AI669">
    <cfRule type="expression" dxfId="1313" priority="965">
      <formula>IF(RIGHT(TEXT(AI669,"0.#"),1)=".",FALSE,TRUE)</formula>
    </cfRule>
    <cfRule type="expression" dxfId="1312" priority="966">
      <formula>IF(RIGHT(TEXT(AI669,"0.#"),1)=".",TRUE,FALSE)</formula>
    </cfRule>
  </conditionalFormatting>
  <conditionalFormatting sqref="AI670">
    <cfRule type="expression" dxfId="1311" priority="963">
      <formula>IF(RIGHT(TEXT(AI670,"0.#"),1)=".",FALSE,TRUE)</formula>
    </cfRule>
    <cfRule type="expression" dxfId="1310" priority="964">
      <formula>IF(RIGHT(TEXT(AI670,"0.#"),1)=".",TRUE,FALSE)</formula>
    </cfRule>
  </conditionalFormatting>
  <conditionalFormatting sqref="P29:AC29">
    <cfRule type="expression" dxfId="1309" priority="923">
      <formula>IF(RIGHT(TEXT(P29,"0.#"),1)=".",FALSE,TRUE)</formula>
    </cfRule>
    <cfRule type="expression" dxfId="1308" priority="924">
      <formula>IF(RIGHT(TEXT(P29,"0.#"),1)=".",TRUE,FALSE)</formula>
    </cfRule>
  </conditionalFormatting>
  <conditionalFormatting sqref="P14:V16">
    <cfRule type="expression" dxfId="1307" priority="921">
      <formula>IF(RIGHT(TEXT(P14,"0.#"),1)=".",FALSE,TRUE)</formula>
    </cfRule>
    <cfRule type="expression" dxfId="1306" priority="922">
      <formula>IF(RIGHT(TEXT(P14,"0.#"),1)=".",TRUE,FALSE)</formula>
    </cfRule>
  </conditionalFormatting>
  <conditionalFormatting sqref="P17:V17">
    <cfRule type="expression" dxfId="1305" priority="919">
      <formula>IF(RIGHT(TEXT(P17,"0.#"),1)=".",FALSE,TRUE)</formula>
    </cfRule>
    <cfRule type="expression" dxfId="1304" priority="920">
      <formula>IF(RIGHT(TEXT(P17,"0.#"),1)=".",TRUE,FALSE)</formula>
    </cfRule>
  </conditionalFormatting>
  <conditionalFormatting sqref="P19:V19">
    <cfRule type="expression" dxfId="1303" priority="917">
      <formula>IF(RIGHT(TEXT(P19,"0.#"),1)=".",FALSE,TRUE)</formula>
    </cfRule>
    <cfRule type="expression" dxfId="1302" priority="918">
      <formula>IF(RIGHT(TEXT(P19,"0.#"),1)=".",TRUE,FALSE)</formula>
    </cfRule>
  </conditionalFormatting>
  <conditionalFormatting sqref="W14:AC14">
    <cfRule type="expression" dxfId="1301" priority="915">
      <formula>IF(RIGHT(TEXT(W14,"0.#"),1)=".",FALSE,TRUE)</formula>
    </cfRule>
    <cfRule type="expression" dxfId="1300" priority="916">
      <formula>IF(RIGHT(TEXT(W14,"0.#"),1)=".",TRUE,FALSE)</formula>
    </cfRule>
  </conditionalFormatting>
  <conditionalFormatting sqref="W13:AC13 W15:AC17">
    <cfRule type="expression" dxfId="1299" priority="913">
      <formula>IF(RIGHT(TEXT(W13,"0.#"),1)=".",FALSE,TRUE)</formula>
    </cfRule>
    <cfRule type="expression" dxfId="1298" priority="914">
      <formula>IF(RIGHT(TEXT(W13,"0.#"),1)=".",TRUE,FALSE)</formula>
    </cfRule>
  </conditionalFormatting>
  <conditionalFormatting sqref="W19:AC19">
    <cfRule type="expression" dxfId="1297" priority="911">
      <formula>IF(RIGHT(TEXT(W19,"0.#"),1)=".",FALSE,TRUE)</formula>
    </cfRule>
    <cfRule type="expression" dxfId="1296" priority="912">
      <formula>IF(RIGHT(TEXT(W19,"0.#"),1)=".",TRUE,FALSE)</formula>
    </cfRule>
  </conditionalFormatting>
  <conditionalFormatting sqref="AD13:AJ13">
    <cfRule type="expression" dxfId="1295" priority="909">
      <formula>IF(RIGHT(TEXT(AD13,"0.#"),1)=".",FALSE,TRUE)</formula>
    </cfRule>
    <cfRule type="expression" dxfId="1294" priority="910">
      <formula>IF(RIGHT(TEXT(AD13,"0.#"),1)=".",TRUE,FALSE)</formula>
    </cfRule>
  </conditionalFormatting>
  <conditionalFormatting sqref="AD14:AJ14">
    <cfRule type="expression" dxfId="1293" priority="907">
      <formula>IF(RIGHT(TEXT(AD14,"0.#"),1)=".",FALSE,TRUE)</formula>
    </cfRule>
    <cfRule type="expression" dxfId="1292" priority="908">
      <formula>IF(RIGHT(TEXT(AD14,"0.#"),1)=".",TRUE,FALSE)</formula>
    </cfRule>
  </conditionalFormatting>
  <conditionalFormatting sqref="AD15:AJ16">
    <cfRule type="expression" dxfId="1291" priority="905">
      <formula>IF(RIGHT(TEXT(AD15,"0.#"),1)=".",FALSE,TRUE)</formula>
    </cfRule>
    <cfRule type="expression" dxfId="1290" priority="906">
      <formula>IF(RIGHT(TEXT(AD15,"0.#"),1)=".",TRUE,FALSE)</formula>
    </cfRule>
  </conditionalFormatting>
  <conditionalFormatting sqref="AD17:AJ17">
    <cfRule type="expression" dxfId="1289" priority="903">
      <formula>IF(RIGHT(TEXT(AD17,"0.#"),1)=".",FALSE,TRUE)</formula>
    </cfRule>
    <cfRule type="expression" dxfId="1288" priority="904">
      <formula>IF(RIGHT(TEXT(AD17,"0.#"),1)=".",TRUE,FALSE)</formula>
    </cfRule>
  </conditionalFormatting>
  <conditionalFormatting sqref="AK14:AQ14">
    <cfRule type="expression" dxfId="1287" priority="901">
      <formula>IF(RIGHT(TEXT(AK14,"0.#"),1)=".",FALSE,TRUE)</formula>
    </cfRule>
    <cfRule type="expression" dxfId="1286" priority="902">
      <formula>IF(RIGHT(TEXT(AK14,"0.#"),1)=".",TRUE,FALSE)</formula>
    </cfRule>
  </conditionalFormatting>
  <conditionalFormatting sqref="AK15:AQ16">
    <cfRule type="expression" dxfId="1285" priority="899">
      <formula>IF(RIGHT(TEXT(AK15,"0.#"),1)=".",FALSE,TRUE)</formula>
    </cfRule>
    <cfRule type="expression" dxfId="1284" priority="900">
      <formula>IF(RIGHT(TEXT(AK15,"0.#"),1)=".",TRUE,FALSE)</formula>
    </cfRule>
  </conditionalFormatting>
  <conditionalFormatting sqref="AR15:AX15">
    <cfRule type="expression" dxfId="1283" priority="897">
      <formula>IF(RIGHT(TEXT(AR15,"0.#"),1)=".",FALSE,TRUE)</formula>
    </cfRule>
    <cfRule type="expression" dxfId="1282" priority="898">
      <formula>IF(RIGHT(TEXT(AR15,"0.#"),1)=".",TRUE,FALSE)</formula>
    </cfRule>
  </conditionalFormatting>
  <conditionalFormatting sqref="AD19:AJ19">
    <cfRule type="expression" dxfId="1281" priority="895">
      <formula>IF(RIGHT(TEXT(AD19,"0.#"),1)=".",FALSE,TRUE)</formula>
    </cfRule>
    <cfRule type="expression" dxfId="1280" priority="896">
      <formula>IF(RIGHT(TEXT(AD19,"0.#"),1)=".",TRUE,FALSE)</formula>
    </cfRule>
  </conditionalFormatting>
  <conditionalFormatting sqref="P23:V23">
    <cfRule type="expression" dxfId="1279" priority="893">
      <formula>IF(RIGHT(TEXT(P23,"0.#"),1)=".",FALSE,TRUE)</formula>
    </cfRule>
    <cfRule type="expression" dxfId="1278" priority="894">
      <formula>IF(RIGHT(TEXT(P23,"0.#"),1)=".",TRUE,FALSE)</formula>
    </cfRule>
  </conditionalFormatting>
  <conditionalFormatting sqref="W23:AC23">
    <cfRule type="expression" dxfId="1277" priority="891">
      <formula>IF(RIGHT(TEXT(W23,"0.#"),1)=".",FALSE,TRUE)</formula>
    </cfRule>
    <cfRule type="expression" dxfId="1276" priority="892">
      <formula>IF(RIGHT(TEXT(W23,"0.#"),1)=".",TRUE,FALSE)</formula>
    </cfRule>
  </conditionalFormatting>
  <conditionalFormatting sqref="AI101">
    <cfRule type="expression" dxfId="1275" priority="835">
      <formula>IF(RIGHT(TEXT(AI101,"0.#"),1)=".",FALSE,TRUE)</formula>
    </cfRule>
    <cfRule type="expression" dxfId="1274" priority="836">
      <formula>IF(RIGHT(TEXT(AI101,"0.#"),1)=".",TRUE,FALSE)</formula>
    </cfRule>
  </conditionalFormatting>
  <conditionalFormatting sqref="AE101">
    <cfRule type="expression" dxfId="1273" priority="833">
      <formula>IF(RIGHT(TEXT(AE101,"0.#"),1)=".",FALSE,TRUE)</formula>
    </cfRule>
    <cfRule type="expression" dxfId="1272" priority="834">
      <formula>IF(RIGHT(TEXT(AE101,"0.#"),1)=".",TRUE,FALSE)</formula>
    </cfRule>
  </conditionalFormatting>
  <conditionalFormatting sqref="AE102">
    <cfRule type="expression" dxfId="1271" priority="831">
      <formula>IF(RIGHT(TEXT(AE102,"0.#"),1)=".",FALSE,TRUE)</formula>
    </cfRule>
    <cfRule type="expression" dxfId="1270" priority="832">
      <formula>IF(RIGHT(TEXT(AE102,"0.#"),1)=".",TRUE,FALSE)</formula>
    </cfRule>
  </conditionalFormatting>
  <conditionalFormatting sqref="AI102">
    <cfRule type="expression" dxfId="1269" priority="829">
      <formula>IF(RIGHT(TEXT(AI102,"0.#"),1)=".",FALSE,TRUE)</formula>
    </cfRule>
    <cfRule type="expression" dxfId="1268" priority="830">
      <formula>IF(RIGHT(TEXT(AI102,"0.#"),1)=".",TRUE,FALSE)</formula>
    </cfRule>
  </conditionalFormatting>
  <conditionalFormatting sqref="AQ101">
    <cfRule type="expression" dxfId="1267" priority="827">
      <formula>IF(RIGHT(TEXT(AQ101,"0.#"),1)=".",FALSE,TRUE)</formula>
    </cfRule>
    <cfRule type="expression" dxfId="1266" priority="828">
      <formula>IF(RIGHT(TEXT(AQ101,"0.#"),1)=".",TRUE,FALSE)</formula>
    </cfRule>
  </conditionalFormatting>
  <conditionalFormatting sqref="AU101">
    <cfRule type="expression" dxfId="1265" priority="825">
      <formula>IF(RIGHT(TEXT(AU101,"0.#"),1)=".",FALSE,TRUE)</formula>
    </cfRule>
    <cfRule type="expression" dxfId="1264" priority="826">
      <formula>IF(RIGHT(TEXT(AU101,"0.#"),1)=".",TRUE,FALSE)</formula>
    </cfRule>
  </conditionalFormatting>
  <conditionalFormatting sqref="AM101">
    <cfRule type="expression" dxfId="1263" priority="823">
      <formula>IF(RIGHT(TEXT(AM101,"0.#"),1)=".",FALSE,TRUE)</formula>
    </cfRule>
    <cfRule type="expression" dxfId="1262" priority="824">
      <formula>IF(RIGHT(TEXT(AM101,"0.#"),1)=".",TRUE,FALSE)</formula>
    </cfRule>
  </conditionalFormatting>
  <conditionalFormatting sqref="AI104">
    <cfRule type="expression" dxfId="1261" priority="821">
      <formula>IF(RIGHT(TEXT(AI104,"0.#"),1)=".",FALSE,TRUE)</formula>
    </cfRule>
    <cfRule type="expression" dxfId="1260" priority="822">
      <formula>IF(RIGHT(TEXT(AI104,"0.#"),1)=".",TRUE,FALSE)</formula>
    </cfRule>
  </conditionalFormatting>
  <conditionalFormatting sqref="AE104">
    <cfRule type="expression" dxfId="1259" priority="819">
      <formula>IF(RIGHT(TEXT(AE104,"0.#"),1)=".",FALSE,TRUE)</formula>
    </cfRule>
    <cfRule type="expression" dxfId="1258" priority="820">
      <formula>IF(RIGHT(TEXT(AE104,"0.#"),1)=".",TRUE,FALSE)</formula>
    </cfRule>
  </conditionalFormatting>
  <conditionalFormatting sqref="AE105">
    <cfRule type="expression" dxfId="1257" priority="817">
      <formula>IF(RIGHT(TEXT(AE105,"0.#"),1)=".",FALSE,TRUE)</formula>
    </cfRule>
    <cfRule type="expression" dxfId="1256" priority="818">
      <formula>IF(RIGHT(TEXT(AE105,"0.#"),1)=".",TRUE,FALSE)</formula>
    </cfRule>
  </conditionalFormatting>
  <conditionalFormatting sqref="AI105">
    <cfRule type="expression" dxfId="1255" priority="815">
      <formula>IF(RIGHT(TEXT(AI105,"0.#"),1)=".",FALSE,TRUE)</formula>
    </cfRule>
    <cfRule type="expression" dxfId="1254" priority="816">
      <formula>IF(RIGHT(TEXT(AI105,"0.#"),1)=".",TRUE,FALSE)</formula>
    </cfRule>
  </conditionalFormatting>
  <conditionalFormatting sqref="AM105">
    <cfRule type="expression" dxfId="1253" priority="813">
      <formula>IF(RIGHT(TEXT(AM105,"0.#"),1)=".",FALSE,TRUE)</formula>
    </cfRule>
    <cfRule type="expression" dxfId="1252" priority="814">
      <formula>IF(RIGHT(TEXT(AM105,"0.#"),1)=".",TRUE,FALSE)</formula>
    </cfRule>
  </conditionalFormatting>
  <conditionalFormatting sqref="AQ105">
    <cfRule type="expression" dxfId="1251" priority="811">
      <formula>IF(RIGHT(TEXT(AQ105,"0.#"),1)=".",FALSE,TRUE)</formula>
    </cfRule>
    <cfRule type="expression" dxfId="1250" priority="812">
      <formula>IF(RIGHT(TEXT(AQ105,"0.#"),1)=".",TRUE,FALSE)</formula>
    </cfRule>
  </conditionalFormatting>
  <conditionalFormatting sqref="AQ104">
    <cfRule type="expression" dxfId="1249" priority="809">
      <formula>IF(RIGHT(TEXT(AQ104,"0.#"),1)=".",FALSE,TRUE)</formula>
    </cfRule>
    <cfRule type="expression" dxfId="1248" priority="810">
      <formula>IF(RIGHT(TEXT(AQ104,"0.#"),1)=".",TRUE,FALSE)</formula>
    </cfRule>
  </conditionalFormatting>
  <conditionalFormatting sqref="AU104">
    <cfRule type="expression" dxfId="1247" priority="807">
      <formula>IF(RIGHT(TEXT(AU104,"0.#"),1)=".",FALSE,TRUE)</formula>
    </cfRule>
    <cfRule type="expression" dxfId="1246" priority="808">
      <formula>IF(RIGHT(TEXT(AU104,"0.#"),1)=".",TRUE,FALSE)</formula>
    </cfRule>
  </conditionalFormatting>
  <conditionalFormatting sqref="AM104">
    <cfRule type="expression" dxfId="1245" priority="805">
      <formula>IF(RIGHT(TEXT(AM104,"0.#"),1)=".",FALSE,TRUE)</formula>
    </cfRule>
    <cfRule type="expression" dxfId="1244" priority="806">
      <formula>IF(RIGHT(TEXT(AM104,"0.#"),1)=".",TRUE,FALSE)</formula>
    </cfRule>
  </conditionalFormatting>
  <conditionalFormatting sqref="AE107">
    <cfRule type="expression" dxfId="1243" priority="803">
      <formula>IF(RIGHT(TEXT(AE107,"0.#"),1)=".",FALSE,TRUE)</formula>
    </cfRule>
    <cfRule type="expression" dxfId="1242" priority="804">
      <formula>IF(RIGHT(TEXT(AE107,"0.#"),1)=".",TRUE,FALSE)</formula>
    </cfRule>
  </conditionalFormatting>
  <conditionalFormatting sqref="AE108">
    <cfRule type="expression" dxfId="1241" priority="801">
      <formula>IF(RIGHT(TEXT(AE108,"0.#"),1)=".",FALSE,TRUE)</formula>
    </cfRule>
    <cfRule type="expression" dxfId="1240" priority="802">
      <formula>IF(RIGHT(TEXT(AE108,"0.#"),1)=".",TRUE,FALSE)</formula>
    </cfRule>
  </conditionalFormatting>
  <conditionalFormatting sqref="AI108">
    <cfRule type="expression" dxfId="1239" priority="797">
      <formula>IF(RIGHT(TEXT(AI108,"0.#"),1)=".",FALSE,TRUE)</formula>
    </cfRule>
    <cfRule type="expression" dxfId="1238" priority="798">
      <formula>IF(RIGHT(TEXT(AI108,"0.#"),1)=".",TRUE,FALSE)</formula>
    </cfRule>
  </conditionalFormatting>
  <conditionalFormatting sqref="AQ108">
    <cfRule type="expression" dxfId="1237" priority="795">
      <formula>IF(RIGHT(TEXT(AQ108,"0.#"),1)=".",FALSE,TRUE)</formula>
    </cfRule>
    <cfRule type="expression" dxfId="1236" priority="796">
      <formula>IF(RIGHT(TEXT(AQ108,"0.#"),1)=".",TRUE,FALSE)</formula>
    </cfRule>
  </conditionalFormatting>
  <conditionalFormatting sqref="AQ107">
    <cfRule type="expression" dxfId="1235" priority="791">
      <formula>IF(RIGHT(TEXT(AQ107,"0.#"),1)=".",FALSE,TRUE)</formula>
    </cfRule>
    <cfRule type="expression" dxfId="1234" priority="792">
      <formula>IF(RIGHT(TEXT(AQ107,"0.#"),1)=".",TRUE,FALSE)</formula>
    </cfRule>
  </conditionalFormatting>
  <conditionalFormatting sqref="AU107">
    <cfRule type="expression" dxfId="1233" priority="789">
      <formula>IF(RIGHT(TEXT(AU107,"0.#"),1)=".",FALSE,TRUE)</formula>
    </cfRule>
    <cfRule type="expression" dxfId="1232" priority="790">
      <formula>IF(RIGHT(TEXT(AU107,"0.#"),1)=".",TRUE,FALSE)</formula>
    </cfRule>
  </conditionalFormatting>
  <conditionalFormatting sqref="AI119">
    <cfRule type="expression" dxfId="1231" priority="785">
      <formula>IF(RIGHT(TEXT(AI119,"0.#"),1)=".",FALSE,TRUE)</formula>
    </cfRule>
    <cfRule type="expression" dxfId="1230" priority="786">
      <formula>IF(RIGHT(TEXT(AI119,"0.#"),1)=".",TRUE,FALSE)</formula>
    </cfRule>
  </conditionalFormatting>
  <conditionalFormatting sqref="AI120">
    <cfRule type="expression" dxfId="1229" priority="783">
      <formula>IF(RIGHT(TEXT(AI120,"0.#"),1)=".",FALSE,TRUE)</formula>
    </cfRule>
    <cfRule type="expression" dxfId="1228" priority="784">
      <formula>IF(RIGHT(TEXT(AI120,"0.#"),1)=".",TRUE,FALSE)</formula>
    </cfRule>
  </conditionalFormatting>
  <conditionalFormatting sqref="AE119">
    <cfRule type="expression" dxfId="1227" priority="781">
      <formula>IF(RIGHT(TEXT(AE119,"0.#"),1)=".",FALSE,TRUE)</formula>
    </cfRule>
    <cfRule type="expression" dxfId="1226" priority="782">
      <formula>IF(RIGHT(TEXT(AE119,"0.#"),1)=".",TRUE,FALSE)</formula>
    </cfRule>
  </conditionalFormatting>
  <conditionalFormatting sqref="AE120">
    <cfRule type="expression" dxfId="1225" priority="779">
      <formula>IF(RIGHT(TEXT(AE120,"0.#"),1)=".",FALSE,TRUE)</formula>
    </cfRule>
    <cfRule type="expression" dxfId="1224" priority="780">
      <formula>IF(RIGHT(TEXT(AE120,"0.#"),1)=".",TRUE,FALSE)</formula>
    </cfRule>
  </conditionalFormatting>
  <conditionalFormatting sqref="AM119">
    <cfRule type="expression" dxfId="1223" priority="777">
      <formula>IF(RIGHT(TEXT(AM119,"0.#"),1)=".",FALSE,TRUE)</formula>
    </cfRule>
    <cfRule type="expression" dxfId="1222" priority="778">
      <formula>IF(RIGHT(TEXT(AM119,"0.#"),1)=".",TRUE,FALSE)</formula>
    </cfRule>
  </conditionalFormatting>
  <conditionalFormatting sqref="AE134:AE135">
    <cfRule type="expression" dxfId="1221" priority="775">
      <formula>IF(RIGHT(TEXT(AE134,"0.#"),1)=".",FALSE,TRUE)</formula>
    </cfRule>
    <cfRule type="expression" dxfId="1220" priority="776">
      <formula>IF(RIGHT(TEXT(AE134,"0.#"),1)=".",TRUE,FALSE)</formula>
    </cfRule>
  </conditionalFormatting>
  <conditionalFormatting sqref="AI134:AI135">
    <cfRule type="expression" dxfId="1219" priority="773">
      <formula>IF(RIGHT(TEXT(AI134,"0.#"),1)=".",FALSE,TRUE)</formula>
    </cfRule>
    <cfRule type="expression" dxfId="1218" priority="774">
      <formula>IF(RIGHT(TEXT(AI134,"0.#"),1)=".",TRUE,FALSE)</formula>
    </cfRule>
  </conditionalFormatting>
  <conditionalFormatting sqref="AM135">
    <cfRule type="expression" dxfId="1217" priority="771">
      <formula>IF(RIGHT(TEXT(AM135,"0.#"),1)=".",FALSE,TRUE)</formula>
    </cfRule>
    <cfRule type="expression" dxfId="1216" priority="772">
      <formula>IF(RIGHT(TEXT(AM135,"0.#"),1)=".",TRUE,FALSE)</formula>
    </cfRule>
  </conditionalFormatting>
  <conditionalFormatting sqref="AQ134:AQ135 AU134">
    <cfRule type="expression" dxfId="1215" priority="769">
      <formula>IF(RIGHT(TEXT(AQ134,"0.#"),1)=".",FALSE,TRUE)</formula>
    </cfRule>
    <cfRule type="expression" dxfId="1214" priority="770">
      <formula>IF(RIGHT(TEXT(AQ134,"0.#"),1)=".",TRUE,FALSE)</formula>
    </cfRule>
  </conditionalFormatting>
  <conditionalFormatting sqref="AU135">
    <cfRule type="expression" dxfId="1213" priority="767">
      <formula>IF(RIGHT(TEXT(AU135,"0.#"),1)=".",FALSE,TRUE)</formula>
    </cfRule>
    <cfRule type="expression" dxfId="1212" priority="768">
      <formula>IF(RIGHT(TEXT(AU135,"0.#"),1)=".",TRUE,FALSE)</formula>
    </cfRule>
  </conditionalFormatting>
  <conditionalFormatting sqref="AI138:AI139">
    <cfRule type="expression" dxfId="1211" priority="765">
      <formula>IF(RIGHT(TEXT(AI138,"0.#"),1)=".",FALSE,TRUE)</formula>
    </cfRule>
    <cfRule type="expression" dxfId="1210" priority="766">
      <formula>IF(RIGHT(TEXT(AI138,"0.#"),1)=".",TRUE,FALSE)</formula>
    </cfRule>
  </conditionalFormatting>
  <conditionalFormatting sqref="AE138:AE139">
    <cfRule type="expression" dxfId="1209" priority="763">
      <formula>IF(RIGHT(TEXT(AE138,"0.#"),1)=".",FALSE,TRUE)</formula>
    </cfRule>
    <cfRule type="expression" dxfId="1208" priority="764">
      <formula>IF(RIGHT(TEXT(AE138,"0.#"),1)=".",TRUE,FALSE)</formula>
    </cfRule>
  </conditionalFormatting>
  <conditionalFormatting sqref="AU139">
    <cfRule type="expression" dxfId="1207" priority="761">
      <formula>IF(RIGHT(TEXT(AU139,"0.#"),1)=".",FALSE,TRUE)</formula>
    </cfRule>
    <cfRule type="expression" dxfId="1206" priority="762">
      <formula>IF(RIGHT(TEXT(AU139,"0.#"),1)=".",TRUE,FALSE)</formula>
    </cfRule>
  </conditionalFormatting>
  <conditionalFormatting sqref="AQ138:AQ139">
    <cfRule type="expression" dxfId="1205" priority="759">
      <formula>IF(RIGHT(TEXT(AQ138,"0.#"),1)=".",FALSE,TRUE)</formula>
    </cfRule>
    <cfRule type="expression" dxfId="1204" priority="760">
      <formula>IF(RIGHT(TEXT(AQ138,"0.#"),1)=".",TRUE,FALSE)</formula>
    </cfRule>
  </conditionalFormatting>
  <conditionalFormatting sqref="AM139">
    <cfRule type="expression" dxfId="1203" priority="757">
      <formula>IF(RIGHT(TEXT(AM139,"0.#"),1)=".",FALSE,TRUE)</formula>
    </cfRule>
    <cfRule type="expression" dxfId="1202" priority="758">
      <formula>IF(RIGHT(TEXT(AM139,"0.#"),1)=".",TRUE,FALSE)</formula>
    </cfRule>
  </conditionalFormatting>
  <conditionalFormatting sqref="AU138">
    <cfRule type="expression" dxfId="1201" priority="753">
      <formula>IF(RIGHT(TEXT(AU138,"0.#"),1)=".",FALSE,TRUE)</formula>
    </cfRule>
    <cfRule type="expression" dxfId="1200" priority="754">
      <formula>IF(RIGHT(TEXT(AU138,"0.#"),1)=".",TRUE,FALSE)</formula>
    </cfRule>
  </conditionalFormatting>
  <conditionalFormatting sqref="AE433">
    <cfRule type="expression" dxfId="1199" priority="751">
      <formula>IF(RIGHT(TEXT(AE433,"0.#"),1)=".",FALSE,TRUE)</formula>
    </cfRule>
    <cfRule type="expression" dxfId="1198" priority="752">
      <formula>IF(RIGHT(TEXT(AE433,"0.#"),1)=".",TRUE,FALSE)</formula>
    </cfRule>
  </conditionalFormatting>
  <conditionalFormatting sqref="AE434">
    <cfRule type="expression" dxfId="1197" priority="749">
      <formula>IF(RIGHT(TEXT(AE434,"0.#"),1)=".",FALSE,TRUE)</formula>
    </cfRule>
    <cfRule type="expression" dxfId="1196" priority="750">
      <formula>IF(RIGHT(TEXT(AE434,"0.#"),1)=".",TRUE,FALSE)</formula>
    </cfRule>
  </conditionalFormatting>
  <conditionalFormatting sqref="AE435">
    <cfRule type="expression" dxfId="1195" priority="747">
      <formula>IF(RIGHT(TEXT(AE435,"0.#"),1)=".",FALSE,TRUE)</formula>
    </cfRule>
    <cfRule type="expression" dxfId="1194" priority="748">
      <formula>IF(RIGHT(TEXT(AE435,"0.#"),1)=".",TRUE,FALSE)</formula>
    </cfRule>
  </conditionalFormatting>
  <conditionalFormatting sqref="AI433">
    <cfRule type="expression" dxfId="1193" priority="745">
      <formula>IF(RIGHT(TEXT(AI433,"0.#"),1)=".",FALSE,TRUE)</formula>
    </cfRule>
    <cfRule type="expression" dxfId="1192" priority="746">
      <formula>IF(RIGHT(TEXT(AI433,"0.#"),1)=".",TRUE,FALSE)</formula>
    </cfRule>
  </conditionalFormatting>
  <conditionalFormatting sqref="AI434">
    <cfRule type="expression" dxfId="1191" priority="743">
      <formula>IF(RIGHT(TEXT(AI434,"0.#"),1)=".",FALSE,TRUE)</formula>
    </cfRule>
    <cfRule type="expression" dxfId="1190" priority="744">
      <formula>IF(RIGHT(TEXT(AI434,"0.#"),1)=".",TRUE,FALSE)</formula>
    </cfRule>
  </conditionalFormatting>
  <conditionalFormatting sqref="AI435">
    <cfRule type="expression" dxfId="1189" priority="741">
      <formula>IF(RIGHT(TEXT(AI435,"0.#"),1)=".",FALSE,TRUE)</formula>
    </cfRule>
    <cfRule type="expression" dxfId="1188" priority="742">
      <formula>IF(RIGHT(TEXT(AI435,"0.#"),1)=".",TRUE,FALSE)</formula>
    </cfRule>
  </conditionalFormatting>
  <conditionalFormatting sqref="AM433">
    <cfRule type="expression" dxfId="1187" priority="739">
      <formula>IF(RIGHT(TEXT(AM433,"0.#"),1)=".",FALSE,TRUE)</formula>
    </cfRule>
    <cfRule type="expression" dxfId="1186" priority="740">
      <formula>IF(RIGHT(TEXT(AM433,"0.#"),1)=".",TRUE,FALSE)</formula>
    </cfRule>
  </conditionalFormatting>
  <conditionalFormatting sqref="AM434">
    <cfRule type="expression" dxfId="1185" priority="737">
      <formula>IF(RIGHT(TEXT(AM434,"0.#"),1)=".",FALSE,TRUE)</formula>
    </cfRule>
    <cfRule type="expression" dxfId="1184" priority="738">
      <formula>IF(RIGHT(TEXT(AM434,"0.#"),1)=".",TRUE,FALSE)</formula>
    </cfRule>
  </conditionalFormatting>
  <conditionalFormatting sqref="AM435">
    <cfRule type="expression" dxfId="1183" priority="735">
      <formula>IF(RIGHT(TEXT(AM435,"0.#"),1)=".",FALSE,TRUE)</formula>
    </cfRule>
    <cfRule type="expression" dxfId="1182" priority="736">
      <formula>IF(RIGHT(TEXT(AM435,"0.#"),1)=".",TRUE,FALSE)</formula>
    </cfRule>
  </conditionalFormatting>
  <conditionalFormatting sqref="AQ433">
    <cfRule type="expression" dxfId="1181" priority="733">
      <formula>IF(RIGHT(TEXT(AQ433,"0.#"),1)=".",FALSE,TRUE)</formula>
    </cfRule>
    <cfRule type="expression" dxfId="1180" priority="734">
      <formula>IF(RIGHT(TEXT(AQ433,"0.#"),1)=".",TRUE,FALSE)</formula>
    </cfRule>
  </conditionalFormatting>
  <conditionalFormatting sqref="AQ434">
    <cfRule type="expression" dxfId="1179" priority="731">
      <formula>IF(RIGHT(TEXT(AQ434,"0.#"),1)=".",FALSE,TRUE)</formula>
    </cfRule>
    <cfRule type="expression" dxfId="1178" priority="732">
      <formula>IF(RIGHT(TEXT(AQ434,"0.#"),1)=".",TRUE,FALSE)</formula>
    </cfRule>
  </conditionalFormatting>
  <conditionalFormatting sqref="AQ435">
    <cfRule type="expression" dxfId="1177" priority="729">
      <formula>IF(RIGHT(TEXT(AQ435,"0.#"),1)=".",FALSE,TRUE)</formula>
    </cfRule>
    <cfRule type="expression" dxfId="1176" priority="730">
      <formula>IF(RIGHT(TEXT(AQ435,"0.#"),1)=".",TRUE,FALSE)</formula>
    </cfRule>
  </conditionalFormatting>
  <conditionalFormatting sqref="AU433">
    <cfRule type="expression" dxfId="1175" priority="727">
      <formula>IF(RIGHT(TEXT(AU433,"0.#"),1)=".",FALSE,TRUE)</formula>
    </cfRule>
    <cfRule type="expression" dxfId="1174" priority="728">
      <formula>IF(RIGHT(TEXT(AU433,"0.#"),1)=".",TRUE,FALSE)</formula>
    </cfRule>
  </conditionalFormatting>
  <conditionalFormatting sqref="AU434">
    <cfRule type="expression" dxfId="1173" priority="725">
      <formula>IF(RIGHT(TEXT(AU434,"0.#"),1)=".",FALSE,TRUE)</formula>
    </cfRule>
    <cfRule type="expression" dxfId="1172" priority="726">
      <formula>IF(RIGHT(TEXT(AU434,"0.#"),1)=".",TRUE,FALSE)</formula>
    </cfRule>
  </conditionalFormatting>
  <conditionalFormatting sqref="AU435">
    <cfRule type="expression" dxfId="1171" priority="723">
      <formula>IF(RIGHT(TEXT(AU435,"0.#"),1)=".",FALSE,TRUE)</formula>
    </cfRule>
    <cfRule type="expression" dxfId="1170" priority="724">
      <formula>IF(RIGHT(TEXT(AU435,"0.#"),1)=".",TRUE,FALSE)</formula>
    </cfRule>
  </conditionalFormatting>
  <conditionalFormatting sqref="AE458">
    <cfRule type="expression" dxfId="1169" priority="721">
      <formula>IF(RIGHT(TEXT(AE458,"0.#"),1)=".",FALSE,TRUE)</formula>
    </cfRule>
    <cfRule type="expression" dxfId="1168" priority="722">
      <formula>IF(RIGHT(TEXT(AE458,"0.#"),1)=".",TRUE,FALSE)</formula>
    </cfRule>
  </conditionalFormatting>
  <conditionalFormatting sqref="AE459">
    <cfRule type="expression" dxfId="1167" priority="719">
      <formula>IF(RIGHT(TEXT(AE459,"0.#"),1)=".",FALSE,TRUE)</formula>
    </cfRule>
    <cfRule type="expression" dxfId="1166" priority="720">
      <formula>IF(RIGHT(TEXT(AE459,"0.#"),1)=".",TRUE,FALSE)</formula>
    </cfRule>
  </conditionalFormatting>
  <conditionalFormatting sqref="AE460">
    <cfRule type="expression" dxfId="1165" priority="717">
      <formula>IF(RIGHT(TEXT(AE460,"0.#"),1)=".",FALSE,TRUE)</formula>
    </cfRule>
    <cfRule type="expression" dxfId="1164" priority="718">
      <formula>IF(RIGHT(TEXT(AE460,"0.#"),1)=".",TRUE,FALSE)</formula>
    </cfRule>
  </conditionalFormatting>
  <conditionalFormatting sqref="AI458">
    <cfRule type="expression" dxfId="1163" priority="715">
      <formula>IF(RIGHT(TEXT(AI458,"0.#"),1)=".",FALSE,TRUE)</formula>
    </cfRule>
    <cfRule type="expression" dxfId="1162" priority="716">
      <formula>IF(RIGHT(TEXT(AI458,"0.#"),1)=".",TRUE,FALSE)</formula>
    </cfRule>
  </conditionalFormatting>
  <conditionalFormatting sqref="AI459">
    <cfRule type="expression" dxfId="1161" priority="713">
      <formula>IF(RIGHT(TEXT(AI459,"0.#"),1)=".",FALSE,TRUE)</formula>
    </cfRule>
    <cfRule type="expression" dxfId="1160" priority="714">
      <formula>IF(RIGHT(TEXT(AI459,"0.#"),1)=".",TRUE,FALSE)</formula>
    </cfRule>
  </conditionalFormatting>
  <conditionalFormatting sqref="AI460">
    <cfRule type="expression" dxfId="1159" priority="711">
      <formula>IF(RIGHT(TEXT(AI460,"0.#"),1)=".",FALSE,TRUE)</formula>
    </cfRule>
    <cfRule type="expression" dxfId="1158" priority="712">
      <formula>IF(RIGHT(TEXT(AI460,"0.#"),1)=".",TRUE,FALSE)</formula>
    </cfRule>
  </conditionalFormatting>
  <conditionalFormatting sqref="AM458">
    <cfRule type="expression" dxfId="1157" priority="709">
      <formula>IF(RIGHT(TEXT(AM458,"0.#"),1)=".",FALSE,TRUE)</formula>
    </cfRule>
    <cfRule type="expression" dxfId="1156" priority="710">
      <formula>IF(RIGHT(TEXT(AM458,"0.#"),1)=".",TRUE,FALSE)</formula>
    </cfRule>
  </conditionalFormatting>
  <conditionalFormatting sqref="AM459">
    <cfRule type="expression" dxfId="1155" priority="707">
      <formula>IF(RIGHT(TEXT(AM459,"0.#"),1)=".",FALSE,TRUE)</formula>
    </cfRule>
    <cfRule type="expression" dxfId="1154" priority="708">
      <formula>IF(RIGHT(TEXT(AM459,"0.#"),1)=".",TRUE,FALSE)</formula>
    </cfRule>
  </conditionalFormatting>
  <conditionalFormatting sqref="AM460">
    <cfRule type="expression" dxfId="1153" priority="705">
      <formula>IF(RIGHT(TEXT(AM460,"0.#"),1)=".",FALSE,TRUE)</formula>
    </cfRule>
    <cfRule type="expression" dxfId="1152" priority="706">
      <formula>IF(RIGHT(TEXT(AM460,"0.#"),1)=".",TRUE,FALSE)</formula>
    </cfRule>
  </conditionalFormatting>
  <conditionalFormatting sqref="AQ458">
    <cfRule type="expression" dxfId="1151" priority="703">
      <formula>IF(RIGHT(TEXT(AQ458,"0.#"),1)=".",FALSE,TRUE)</formula>
    </cfRule>
    <cfRule type="expression" dxfId="1150" priority="704">
      <formula>IF(RIGHT(TEXT(AQ458,"0.#"),1)=".",TRUE,FALSE)</formula>
    </cfRule>
  </conditionalFormatting>
  <conditionalFormatting sqref="AQ459">
    <cfRule type="expression" dxfId="1149" priority="701">
      <formula>IF(RIGHT(TEXT(AQ459,"0.#"),1)=".",FALSE,TRUE)</formula>
    </cfRule>
    <cfRule type="expression" dxfId="1148" priority="702">
      <formula>IF(RIGHT(TEXT(AQ459,"0.#"),1)=".",TRUE,FALSE)</formula>
    </cfRule>
  </conditionalFormatting>
  <conditionalFormatting sqref="AQ460">
    <cfRule type="expression" dxfId="1147" priority="699">
      <formula>IF(RIGHT(TEXT(AQ460,"0.#"),1)=".",FALSE,TRUE)</formula>
    </cfRule>
    <cfRule type="expression" dxfId="1146" priority="700">
      <formula>IF(RIGHT(TEXT(AQ460,"0.#"),1)=".",TRUE,FALSE)</formula>
    </cfRule>
  </conditionalFormatting>
  <conditionalFormatting sqref="AU458">
    <cfRule type="expression" dxfId="1145" priority="697">
      <formula>IF(RIGHT(TEXT(AU458,"0.#"),1)=".",FALSE,TRUE)</formula>
    </cfRule>
    <cfRule type="expression" dxfId="1144" priority="698">
      <formula>IF(RIGHT(TEXT(AU458,"0.#"),1)=".",TRUE,FALSE)</formula>
    </cfRule>
  </conditionalFormatting>
  <conditionalFormatting sqref="AU459">
    <cfRule type="expression" dxfId="1143" priority="695">
      <formula>IF(RIGHT(TEXT(AU459,"0.#"),1)=".",FALSE,TRUE)</formula>
    </cfRule>
    <cfRule type="expression" dxfId="1142" priority="696">
      <formula>IF(RIGHT(TEXT(AU459,"0.#"),1)=".",TRUE,FALSE)</formula>
    </cfRule>
  </conditionalFormatting>
  <conditionalFormatting sqref="AU460">
    <cfRule type="expression" dxfId="1141" priority="693">
      <formula>IF(RIGHT(TEXT(AU460,"0.#"),1)=".",FALSE,TRUE)</formula>
    </cfRule>
    <cfRule type="expression" dxfId="1140" priority="694">
      <formula>IF(RIGHT(TEXT(AU460,"0.#"),1)=".",TRUE,FALSE)</formula>
    </cfRule>
  </conditionalFormatting>
  <conditionalFormatting sqref="AI54">
    <cfRule type="expression" dxfId="1139" priority="685">
      <formula>IF(RIGHT(TEXT(AI54,"0.#"),1)=".",FALSE,TRUE)</formula>
    </cfRule>
    <cfRule type="expression" dxfId="1138" priority="686">
      <formula>IF(RIGHT(TEXT(AI54,"0.#"),1)=".",TRUE,FALSE)</formula>
    </cfRule>
  </conditionalFormatting>
  <conditionalFormatting sqref="AI53">
    <cfRule type="expression" dxfId="1137" priority="687">
      <formula>IF(RIGHT(TEXT(AI53,"0.#"),1)=".",FALSE,TRUE)</formula>
    </cfRule>
    <cfRule type="expression" dxfId="1136" priority="688">
      <formula>IF(RIGHT(TEXT(AI53,"0.#"),1)=".",TRUE,FALSE)</formula>
    </cfRule>
  </conditionalFormatting>
  <conditionalFormatting sqref="AI55">
    <cfRule type="expression" dxfId="1135" priority="683">
      <formula>IF(RIGHT(TEXT(AI55,"0.#"),1)=".",FALSE,TRUE)</formula>
    </cfRule>
    <cfRule type="expression" dxfId="1134" priority="684">
      <formula>IF(RIGHT(TEXT(AI55,"0.#"),1)=".",TRUE,FALSE)</formula>
    </cfRule>
  </conditionalFormatting>
  <conditionalFormatting sqref="AE55">
    <cfRule type="expression" dxfId="1133" priority="677">
      <formula>IF(RIGHT(TEXT(AE55,"0.#"),1)=".",FALSE,TRUE)</formula>
    </cfRule>
    <cfRule type="expression" dxfId="1132" priority="678">
      <formula>IF(RIGHT(TEXT(AE55,"0.#"),1)=".",TRUE,FALSE)</formula>
    </cfRule>
  </conditionalFormatting>
  <conditionalFormatting sqref="AE53">
    <cfRule type="expression" dxfId="1131" priority="681">
      <formula>IF(RIGHT(TEXT(AE53,"0.#"),1)=".",FALSE,TRUE)</formula>
    </cfRule>
    <cfRule type="expression" dxfId="1130" priority="682">
      <formula>IF(RIGHT(TEXT(AE53,"0.#"),1)=".",TRUE,FALSE)</formula>
    </cfRule>
  </conditionalFormatting>
  <conditionalFormatting sqref="AE54">
    <cfRule type="expression" dxfId="1129" priority="679">
      <formula>IF(RIGHT(TEXT(AE54,"0.#"),1)=".",FALSE,TRUE)</formula>
    </cfRule>
    <cfRule type="expression" dxfId="1128" priority="680">
      <formula>IF(RIGHT(TEXT(AE54,"0.#"),1)=".",TRUE,FALSE)</formula>
    </cfRule>
  </conditionalFormatting>
  <conditionalFormatting sqref="AU53:AU55">
    <cfRule type="expression" dxfId="1127" priority="671">
      <formula>IF(RIGHT(TEXT(AU53,"0.#"),1)=".",FALSE,TRUE)</formula>
    </cfRule>
    <cfRule type="expression" dxfId="1126" priority="672">
      <formula>IF(RIGHT(TEXT(AU53,"0.#"),1)=".",TRUE,FALSE)</formula>
    </cfRule>
  </conditionalFormatting>
  <conditionalFormatting sqref="AQ53:AQ55">
    <cfRule type="expression" dxfId="1125" priority="673">
      <formula>IF(RIGHT(TEXT(AQ53,"0.#"),1)=".",FALSE,TRUE)</formula>
    </cfRule>
    <cfRule type="expression" dxfId="1124" priority="674">
      <formula>IF(RIGHT(TEXT(AQ53,"0.#"),1)=".",TRUE,FALSE)</formula>
    </cfRule>
  </conditionalFormatting>
  <conditionalFormatting sqref="AM48">
    <cfRule type="expression" dxfId="1123" priority="667">
      <formula>IF(RIGHT(TEXT(AM48,"0.#"),1)=".",FALSE,TRUE)</formula>
    </cfRule>
    <cfRule type="expression" dxfId="1122" priority="668">
      <formula>IF(RIGHT(TEXT(AM48,"0.#"),1)=".",TRUE,FALSE)</formula>
    </cfRule>
  </conditionalFormatting>
  <conditionalFormatting sqref="AM47">
    <cfRule type="expression" dxfId="1121" priority="669">
      <formula>IF(RIGHT(TEXT(AM47,"0.#"),1)=".",FALSE,TRUE)</formula>
    </cfRule>
    <cfRule type="expression" dxfId="1120" priority="670">
      <formula>IF(RIGHT(TEXT(AM47,"0.#"),1)=".",TRUE,FALSE)</formula>
    </cfRule>
  </conditionalFormatting>
  <conditionalFormatting sqref="AI48">
    <cfRule type="expression" dxfId="1119" priority="661">
      <formula>IF(RIGHT(TEXT(AI48,"0.#"),1)=".",FALSE,TRUE)</formula>
    </cfRule>
    <cfRule type="expression" dxfId="1118" priority="662">
      <formula>IF(RIGHT(TEXT(AI48,"0.#"),1)=".",TRUE,FALSE)</formula>
    </cfRule>
  </conditionalFormatting>
  <conditionalFormatting sqref="AI46">
    <cfRule type="expression" dxfId="1117" priority="665">
      <formula>IF(RIGHT(TEXT(AI46,"0.#"),1)=".",FALSE,TRUE)</formula>
    </cfRule>
    <cfRule type="expression" dxfId="1116" priority="666">
      <formula>IF(RIGHT(TEXT(AI46,"0.#"),1)=".",TRUE,FALSE)</formula>
    </cfRule>
  </conditionalFormatting>
  <conditionalFormatting sqref="AI47">
    <cfRule type="expression" dxfId="1115" priority="663">
      <formula>IF(RIGHT(TEXT(AI47,"0.#"),1)=".",FALSE,TRUE)</formula>
    </cfRule>
    <cfRule type="expression" dxfId="1114" priority="664">
      <formula>IF(RIGHT(TEXT(AI47,"0.#"),1)=".",TRUE,FALSE)</formula>
    </cfRule>
  </conditionalFormatting>
  <conditionalFormatting sqref="AE47">
    <cfRule type="expression" dxfId="1113" priority="657">
      <formula>IF(RIGHT(TEXT(AE47,"0.#"),1)=".",FALSE,TRUE)</formula>
    </cfRule>
    <cfRule type="expression" dxfId="1112" priority="658">
      <formula>IF(RIGHT(TEXT(AE47,"0.#"),1)=".",TRUE,FALSE)</formula>
    </cfRule>
  </conditionalFormatting>
  <conditionalFormatting sqref="AE46">
    <cfRule type="expression" dxfId="1111" priority="659">
      <formula>IF(RIGHT(TEXT(AE46,"0.#"),1)=".",FALSE,TRUE)</formula>
    </cfRule>
    <cfRule type="expression" dxfId="1110" priority="660">
      <formula>IF(RIGHT(TEXT(AE46,"0.#"),1)=".",TRUE,FALSE)</formula>
    </cfRule>
  </conditionalFormatting>
  <conditionalFormatting sqref="AE48">
    <cfRule type="expression" dxfId="1109" priority="655">
      <formula>IF(RIGHT(TEXT(AE48,"0.#"),1)=".",FALSE,TRUE)</formula>
    </cfRule>
    <cfRule type="expression" dxfId="1108" priority="656">
      <formula>IF(RIGHT(TEXT(AE48,"0.#"),1)=".",TRUE,FALSE)</formula>
    </cfRule>
  </conditionalFormatting>
  <conditionalFormatting sqref="AM46">
    <cfRule type="expression" dxfId="1107" priority="653">
      <formula>IF(RIGHT(TEXT(AM46,"0.#"),1)=".",FALSE,TRUE)</formula>
    </cfRule>
    <cfRule type="expression" dxfId="1106" priority="654">
      <formula>IF(RIGHT(TEXT(AM46,"0.#"),1)=".",TRUE,FALSE)</formula>
    </cfRule>
  </conditionalFormatting>
  <conditionalFormatting sqref="AQ46:AQ48">
    <cfRule type="expression" dxfId="1105" priority="651">
      <formula>IF(RIGHT(TEXT(AQ46,"0.#"),1)=".",FALSE,TRUE)</formula>
    </cfRule>
    <cfRule type="expression" dxfId="1104" priority="652">
      <formula>IF(RIGHT(TEXT(AQ46,"0.#"),1)=".",TRUE,FALSE)</formula>
    </cfRule>
  </conditionalFormatting>
  <conditionalFormatting sqref="AU46:AU48">
    <cfRule type="expression" dxfId="1103" priority="649">
      <formula>IF(RIGHT(TEXT(AU46,"0.#"),1)=".",FALSE,TRUE)</formula>
    </cfRule>
    <cfRule type="expression" dxfId="1102" priority="650">
      <formula>IF(RIGHT(TEXT(AU46,"0.#"),1)=".",TRUE,FALSE)</formula>
    </cfRule>
  </conditionalFormatting>
  <conditionalFormatting sqref="AI41">
    <cfRule type="expression" dxfId="1101" priority="639">
      <formula>IF(RIGHT(TEXT(AI41,"0.#"),1)=".",FALSE,TRUE)</formula>
    </cfRule>
    <cfRule type="expression" dxfId="1100" priority="640">
      <formula>IF(RIGHT(TEXT(AI41,"0.#"),1)=".",TRUE,FALSE)</formula>
    </cfRule>
  </conditionalFormatting>
  <conditionalFormatting sqref="AI39">
    <cfRule type="expression" dxfId="1099" priority="643">
      <formula>IF(RIGHT(TEXT(AI39,"0.#"),1)=".",FALSE,TRUE)</formula>
    </cfRule>
    <cfRule type="expression" dxfId="1098" priority="644">
      <formula>IF(RIGHT(TEXT(AI39,"0.#"),1)=".",TRUE,FALSE)</formula>
    </cfRule>
  </conditionalFormatting>
  <conditionalFormatting sqref="AI40">
    <cfRule type="expression" dxfId="1097" priority="641">
      <formula>IF(RIGHT(TEXT(AI40,"0.#"),1)=".",FALSE,TRUE)</formula>
    </cfRule>
    <cfRule type="expression" dxfId="1096" priority="642">
      <formula>IF(RIGHT(TEXT(AI40,"0.#"),1)=".",TRUE,FALSE)</formula>
    </cfRule>
  </conditionalFormatting>
  <conditionalFormatting sqref="AE39">
    <cfRule type="expression" dxfId="1095" priority="637">
      <formula>IF(RIGHT(TEXT(AE39,"0.#"),1)=".",FALSE,TRUE)</formula>
    </cfRule>
    <cfRule type="expression" dxfId="1094" priority="638">
      <formula>IF(RIGHT(TEXT(AE39,"0.#"),1)=".",TRUE,FALSE)</formula>
    </cfRule>
  </conditionalFormatting>
  <conditionalFormatting sqref="AE40">
    <cfRule type="expression" dxfId="1093" priority="635">
      <formula>IF(RIGHT(TEXT(AE40,"0.#"),1)=".",FALSE,TRUE)</formula>
    </cfRule>
    <cfRule type="expression" dxfId="1092" priority="636">
      <formula>IF(RIGHT(TEXT(AE40,"0.#"),1)=".",TRUE,FALSE)</formula>
    </cfRule>
  </conditionalFormatting>
  <conditionalFormatting sqref="AE41">
    <cfRule type="expression" dxfId="1091" priority="633">
      <formula>IF(RIGHT(TEXT(AE41,"0.#"),1)=".",FALSE,TRUE)</formula>
    </cfRule>
    <cfRule type="expression" dxfId="1090" priority="634">
      <formula>IF(RIGHT(TEXT(AE41,"0.#"),1)=".",TRUE,FALSE)</formula>
    </cfRule>
  </conditionalFormatting>
  <conditionalFormatting sqref="AM39">
    <cfRule type="expression" dxfId="1089" priority="631">
      <formula>IF(RIGHT(TEXT(AM39,"0.#"),1)=".",FALSE,TRUE)</formula>
    </cfRule>
    <cfRule type="expression" dxfId="1088" priority="632">
      <formula>IF(RIGHT(TEXT(AM39,"0.#"),1)=".",TRUE,FALSE)</formula>
    </cfRule>
  </conditionalFormatting>
  <conditionalFormatting sqref="AQ39:AQ41">
    <cfRule type="expression" dxfId="1087" priority="629">
      <formula>IF(RIGHT(TEXT(AQ39,"0.#"),1)=".",FALSE,TRUE)</formula>
    </cfRule>
    <cfRule type="expression" dxfId="1086" priority="630">
      <formula>IF(RIGHT(TEXT(AQ39,"0.#"),1)=".",TRUE,FALSE)</formula>
    </cfRule>
  </conditionalFormatting>
  <conditionalFormatting sqref="AU39:AU41">
    <cfRule type="expression" dxfId="1085" priority="627">
      <formula>IF(RIGHT(TEXT(AU39,"0.#"),1)=".",FALSE,TRUE)</formula>
    </cfRule>
    <cfRule type="expression" dxfId="1084" priority="628">
      <formula>IF(RIGHT(TEXT(AU39,"0.#"),1)=".",TRUE,FALSE)</formula>
    </cfRule>
  </conditionalFormatting>
  <conditionalFormatting sqref="AM34">
    <cfRule type="expression" dxfId="1083" priority="621">
      <formula>IF(RIGHT(TEXT(AM34,"0.#"),1)=".",FALSE,TRUE)</formula>
    </cfRule>
    <cfRule type="expression" dxfId="1082" priority="622">
      <formula>IF(RIGHT(TEXT(AM34,"0.#"),1)=".",TRUE,FALSE)</formula>
    </cfRule>
  </conditionalFormatting>
  <conditionalFormatting sqref="AM32">
    <cfRule type="expression" dxfId="1081" priority="625">
      <formula>IF(RIGHT(TEXT(AM32,"0.#"),1)=".",FALSE,TRUE)</formula>
    </cfRule>
    <cfRule type="expression" dxfId="1080" priority="626">
      <formula>IF(RIGHT(TEXT(AM32,"0.#"),1)=".",TRUE,FALSE)</formula>
    </cfRule>
  </conditionalFormatting>
  <conditionalFormatting sqref="AM33">
    <cfRule type="expression" dxfId="1079" priority="623">
      <formula>IF(RIGHT(TEXT(AM33,"0.#"),1)=".",FALSE,TRUE)</formula>
    </cfRule>
    <cfRule type="expression" dxfId="1078" priority="624">
      <formula>IF(RIGHT(TEXT(AM33,"0.#"),1)=".",TRUE,FALSE)</formula>
    </cfRule>
  </conditionalFormatting>
  <conditionalFormatting sqref="AU33:AU34">
    <cfRule type="expression" dxfId="1077" priority="607">
      <formula>IF(RIGHT(TEXT(AU33,"0.#"),1)=".",FALSE,TRUE)</formula>
    </cfRule>
    <cfRule type="expression" dxfId="1076" priority="608">
      <formula>IF(RIGHT(TEXT(AU33,"0.#"),1)=".",TRUE,FALSE)</formula>
    </cfRule>
  </conditionalFormatting>
  <conditionalFormatting sqref="AQ32:AQ34">
    <cfRule type="expression" dxfId="1075" priority="605">
      <formula>IF(RIGHT(TEXT(AQ32,"0.#"),1)=".",FALSE,TRUE)</formula>
    </cfRule>
    <cfRule type="expression" dxfId="1074" priority="606">
      <formula>IF(RIGHT(TEXT(AQ32,"0.#"),1)=".",TRUE,FALSE)</formula>
    </cfRule>
  </conditionalFormatting>
  <conditionalFormatting sqref="AI34">
    <cfRule type="expression" dxfId="1073" priority="599">
      <formula>IF(RIGHT(TEXT(AI34,"0.#"),1)=".",FALSE,TRUE)</formula>
    </cfRule>
    <cfRule type="expression" dxfId="1072" priority="600">
      <formula>IF(RIGHT(TEXT(AI34,"0.#"),1)=".",TRUE,FALSE)</formula>
    </cfRule>
  </conditionalFormatting>
  <conditionalFormatting sqref="AI32">
    <cfRule type="expression" dxfId="1071" priority="603">
      <formula>IF(RIGHT(TEXT(AI32,"0.#"),1)=".",FALSE,TRUE)</formula>
    </cfRule>
    <cfRule type="expression" dxfId="1070" priority="604">
      <formula>IF(RIGHT(TEXT(AI32,"0.#"),1)=".",TRUE,FALSE)</formula>
    </cfRule>
  </conditionalFormatting>
  <conditionalFormatting sqref="AI33">
    <cfRule type="expression" dxfId="1069" priority="601">
      <formula>IF(RIGHT(TEXT(AI33,"0.#"),1)=".",FALSE,TRUE)</formula>
    </cfRule>
    <cfRule type="expression" dxfId="1068" priority="602">
      <formula>IF(RIGHT(TEXT(AI33,"0.#"),1)=".",TRUE,FALSE)</formula>
    </cfRule>
  </conditionalFormatting>
  <conditionalFormatting sqref="AE34">
    <cfRule type="expression" dxfId="1067" priority="593">
      <formula>IF(RIGHT(TEXT(AE34,"0.#"),1)=".",FALSE,TRUE)</formula>
    </cfRule>
    <cfRule type="expression" dxfId="1066" priority="594">
      <formula>IF(RIGHT(TEXT(AE34,"0.#"),1)=".",TRUE,FALSE)</formula>
    </cfRule>
  </conditionalFormatting>
  <conditionalFormatting sqref="AE32">
    <cfRule type="expression" dxfId="1065" priority="597">
      <formula>IF(RIGHT(TEXT(AE32,"0.#"),1)=".",FALSE,TRUE)</formula>
    </cfRule>
    <cfRule type="expression" dxfId="1064" priority="598">
      <formula>IF(RIGHT(TEXT(AE32,"0.#"),1)=".",TRUE,FALSE)</formula>
    </cfRule>
  </conditionalFormatting>
  <conditionalFormatting sqref="AE33">
    <cfRule type="expression" dxfId="1063" priority="595">
      <formula>IF(RIGHT(TEXT(AE33,"0.#"),1)=".",FALSE,TRUE)</formula>
    </cfRule>
    <cfRule type="expression" dxfId="1062" priority="596">
      <formula>IF(RIGHT(TEXT(AE33,"0.#"),1)=".",TRUE,FALSE)</formula>
    </cfRule>
  </conditionalFormatting>
  <conditionalFormatting sqref="AQ60 AQ62">
    <cfRule type="expression" dxfId="1061" priority="589">
      <formula>IF(RIGHT(TEXT(AQ60,"0.#"),1)=".",FALSE,TRUE)</formula>
    </cfRule>
    <cfRule type="expression" dxfId="1060" priority="590">
      <formula>IF(RIGHT(TEXT(AQ60,"0.#"),1)=".",TRUE,FALSE)</formula>
    </cfRule>
  </conditionalFormatting>
  <conditionalFormatting sqref="AE62">
    <cfRule type="expression" dxfId="1059" priority="583">
      <formula>IF(RIGHT(TEXT(AE62,"0.#"),1)=".",FALSE,TRUE)</formula>
    </cfRule>
    <cfRule type="expression" dxfId="1058" priority="584">
      <formula>IF(RIGHT(TEXT(AE62,"0.#"),1)=".",TRUE,FALSE)</formula>
    </cfRule>
  </conditionalFormatting>
  <conditionalFormatting sqref="AE60">
    <cfRule type="expression" dxfId="1057" priority="587">
      <formula>IF(RIGHT(TEXT(AE60,"0.#"),1)=".",FALSE,TRUE)</formula>
    </cfRule>
    <cfRule type="expression" dxfId="1056" priority="588">
      <formula>IF(RIGHT(TEXT(AE60,"0.#"),1)=".",TRUE,FALSE)</formula>
    </cfRule>
  </conditionalFormatting>
  <conditionalFormatting sqref="AE61">
    <cfRule type="expression" dxfId="1055" priority="585">
      <formula>IF(RIGHT(TEXT(AE61,"0.#"),1)=".",FALSE,TRUE)</formula>
    </cfRule>
    <cfRule type="expression" dxfId="1054" priority="586">
      <formula>IF(RIGHT(TEXT(AE61,"0.#"),1)=".",TRUE,FALSE)</formula>
    </cfRule>
  </conditionalFormatting>
  <conditionalFormatting sqref="AI62">
    <cfRule type="expression" dxfId="1053" priority="577">
      <formula>IF(RIGHT(TEXT(AI62,"0.#"),1)=".",FALSE,TRUE)</formula>
    </cfRule>
    <cfRule type="expression" dxfId="1052" priority="578">
      <formula>IF(RIGHT(TEXT(AI62,"0.#"),1)=".",TRUE,FALSE)</formula>
    </cfRule>
  </conditionalFormatting>
  <conditionalFormatting sqref="AI60">
    <cfRule type="expression" dxfId="1051" priority="581">
      <formula>IF(RIGHT(TEXT(AI60,"0.#"),1)=".",FALSE,TRUE)</formula>
    </cfRule>
    <cfRule type="expression" dxfId="1050" priority="582">
      <formula>IF(RIGHT(TEXT(AI60,"0.#"),1)=".",TRUE,FALSE)</formula>
    </cfRule>
  </conditionalFormatting>
  <conditionalFormatting sqref="AI61">
    <cfRule type="expression" dxfId="1049" priority="579">
      <formula>IF(RIGHT(TEXT(AI61,"0.#"),1)=".",FALSE,TRUE)</formula>
    </cfRule>
    <cfRule type="expression" dxfId="1048" priority="580">
      <formula>IF(RIGHT(TEXT(AI61,"0.#"),1)=".",TRUE,FALSE)</formula>
    </cfRule>
  </conditionalFormatting>
  <conditionalFormatting sqref="AM62">
    <cfRule type="expression" dxfId="1047" priority="571">
      <formula>IF(RIGHT(TEXT(AM62,"0.#"),1)=".",FALSE,TRUE)</formula>
    </cfRule>
    <cfRule type="expression" dxfId="1046" priority="572">
      <formula>IF(RIGHT(TEXT(AM62,"0.#"),1)=".",TRUE,FALSE)</formula>
    </cfRule>
  </conditionalFormatting>
  <conditionalFormatting sqref="AM60">
    <cfRule type="expression" dxfId="1045" priority="575">
      <formula>IF(RIGHT(TEXT(AM60,"0.#"),1)=".",FALSE,TRUE)</formula>
    </cfRule>
    <cfRule type="expression" dxfId="1044" priority="576">
      <formula>IF(RIGHT(TEXT(AM60,"0.#"),1)=".",TRUE,FALSE)</formula>
    </cfRule>
  </conditionalFormatting>
  <conditionalFormatting sqref="AM61">
    <cfRule type="expression" dxfId="1043" priority="573">
      <formula>IF(RIGHT(TEXT(AM61,"0.#"),1)=".",FALSE,TRUE)</formula>
    </cfRule>
    <cfRule type="expression" dxfId="1042" priority="574">
      <formula>IF(RIGHT(TEXT(AM61,"0.#"),1)=".",TRUE,FALSE)</formula>
    </cfRule>
  </conditionalFormatting>
  <conditionalFormatting sqref="AU60">
    <cfRule type="expression" dxfId="1041" priority="569">
      <formula>IF(RIGHT(TEXT(AU60,"0.#"),1)=".",FALSE,TRUE)</formula>
    </cfRule>
    <cfRule type="expression" dxfId="1040" priority="570">
      <formula>IF(RIGHT(TEXT(AU60,"0.#"),1)=".",TRUE,FALSE)</formula>
    </cfRule>
  </conditionalFormatting>
  <conditionalFormatting sqref="AU62">
    <cfRule type="expression" dxfId="1039" priority="567">
      <formula>IF(RIGHT(TEXT(AU62,"0.#"),1)=".",FALSE,TRUE)</formula>
    </cfRule>
    <cfRule type="expression" dxfId="1038" priority="568">
      <formula>IF(RIGHT(TEXT(AU62,"0.#"),1)=".",TRUE,FALSE)</formula>
    </cfRule>
  </conditionalFormatting>
  <conditionalFormatting sqref="AE110">
    <cfRule type="expression" dxfId="1037" priority="565">
      <formula>IF(RIGHT(TEXT(AE110,"0.#"),1)=".",FALSE,TRUE)</formula>
    </cfRule>
    <cfRule type="expression" dxfId="1036" priority="566">
      <formula>IF(RIGHT(TEXT(AE110,"0.#"),1)=".",TRUE,FALSE)</formula>
    </cfRule>
  </conditionalFormatting>
  <conditionalFormatting sqref="AE111">
    <cfRule type="expression" dxfId="1035" priority="563">
      <formula>IF(RIGHT(TEXT(AE111,"0.#"),1)=".",FALSE,TRUE)</formula>
    </cfRule>
    <cfRule type="expression" dxfId="1034" priority="564">
      <formula>IF(RIGHT(TEXT(AE111,"0.#"),1)=".",TRUE,FALSE)</formula>
    </cfRule>
  </conditionalFormatting>
  <conditionalFormatting sqref="AU110">
    <cfRule type="expression" dxfId="1033" priority="551">
      <formula>IF(RIGHT(TEXT(AU110,"0.#"),1)=".",FALSE,TRUE)</formula>
    </cfRule>
    <cfRule type="expression" dxfId="1032" priority="552">
      <formula>IF(RIGHT(TEXT(AU110,"0.#"),1)=".",TRUE,FALSE)</formula>
    </cfRule>
  </conditionalFormatting>
  <conditionalFormatting sqref="AQ61">
    <cfRule type="expression" dxfId="1031" priority="549">
      <formula>IF(RIGHT(TEXT(AQ61,"0.#"),1)=".",FALSE,TRUE)</formula>
    </cfRule>
    <cfRule type="expression" dxfId="1030" priority="550">
      <formula>IF(RIGHT(TEXT(AQ61,"0.#"),1)=".",TRUE,FALSE)</formula>
    </cfRule>
  </conditionalFormatting>
  <conditionalFormatting sqref="AL838:AO838">
    <cfRule type="expression" dxfId="1029" priority="545">
      <formula>IF(AND(AL838&gt;=0, RIGHT(TEXT(AL838,"0.#"),1)&lt;&gt;"."),TRUE,FALSE)</formula>
    </cfRule>
    <cfRule type="expression" dxfId="1028" priority="546">
      <formula>IF(AND(AL838&gt;=0, RIGHT(TEXT(AL838,"0.#"),1)="."),TRUE,FALSE)</formula>
    </cfRule>
    <cfRule type="expression" dxfId="1027" priority="547">
      <formula>IF(AND(AL838&lt;0, RIGHT(TEXT(AL838,"0.#"),1)&lt;&gt;"."),TRUE,FALSE)</formula>
    </cfRule>
    <cfRule type="expression" dxfId="1026" priority="548">
      <formula>IF(AND(AL838&lt;0, RIGHT(TEXT(AL838,"0.#"),1)="."),TRUE,FALSE)</formula>
    </cfRule>
  </conditionalFormatting>
  <conditionalFormatting sqref="Y838">
    <cfRule type="expression" dxfId="1025" priority="543">
      <formula>IF(RIGHT(TEXT(Y838,"0.#"),1)=".",FALSE,TRUE)</formula>
    </cfRule>
    <cfRule type="expression" dxfId="1024" priority="544">
      <formula>IF(RIGHT(TEXT(Y838,"0.#"),1)=".",TRUE,FALSE)</formula>
    </cfRule>
  </conditionalFormatting>
  <conditionalFormatting sqref="Y904">
    <cfRule type="expression" dxfId="1023" priority="515">
      <formula>IF(RIGHT(TEXT(Y904,"0.#"),1)=".",FALSE,TRUE)</formula>
    </cfRule>
    <cfRule type="expression" dxfId="1022" priority="516">
      <formula>IF(RIGHT(TEXT(Y904,"0.#"),1)=".",TRUE,FALSE)</formula>
    </cfRule>
  </conditionalFormatting>
  <conditionalFormatting sqref="Y905">
    <cfRule type="expression" dxfId="1021" priority="513">
      <formula>IF(RIGHT(TEXT(Y905,"0.#"),1)=".",FALSE,TRUE)</formula>
    </cfRule>
    <cfRule type="expression" dxfId="1020" priority="514">
      <formula>IF(RIGHT(TEXT(Y905,"0.#"),1)=".",TRUE,FALSE)</formula>
    </cfRule>
  </conditionalFormatting>
  <conditionalFormatting sqref="Y906">
    <cfRule type="expression" dxfId="1019" priority="511">
      <formula>IF(RIGHT(TEXT(Y906,"0.#"),1)=".",FALSE,TRUE)</formula>
    </cfRule>
    <cfRule type="expression" dxfId="1018" priority="512">
      <formula>IF(RIGHT(TEXT(Y906,"0.#"),1)=".",TRUE,FALSE)</formula>
    </cfRule>
  </conditionalFormatting>
  <conditionalFormatting sqref="Y907">
    <cfRule type="expression" dxfId="1017" priority="509">
      <formula>IF(RIGHT(TEXT(Y907,"0.#"),1)=".",FALSE,TRUE)</formula>
    </cfRule>
    <cfRule type="expression" dxfId="1016" priority="510">
      <formula>IF(RIGHT(TEXT(Y907,"0.#"),1)=".",TRUE,FALSE)</formula>
    </cfRule>
  </conditionalFormatting>
  <conditionalFormatting sqref="Y908">
    <cfRule type="expression" dxfId="1015" priority="507">
      <formula>IF(RIGHT(TEXT(Y908,"0.#"),1)=".",FALSE,TRUE)</formula>
    </cfRule>
    <cfRule type="expression" dxfId="1014" priority="508">
      <formula>IF(RIGHT(TEXT(Y908,"0.#"),1)=".",TRUE,FALSE)</formula>
    </cfRule>
  </conditionalFormatting>
  <conditionalFormatting sqref="Y909">
    <cfRule type="expression" dxfId="1013" priority="505">
      <formula>IF(RIGHT(TEXT(Y909,"0.#"),1)=".",FALSE,TRUE)</formula>
    </cfRule>
    <cfRule type="expression" dxfId="1012" priority="506">
      <formula>IF(RIGHT(TEXT(Y909,"0.#"),1)=".",TRUE,FALSE)</formula>
    </cfRule>
  </conditionalFormatting>
  <conditionalFormatting sqref="Y951">
    <cfRule type="expression" dxfId="1011" priority="483">
      <formula>IF(RIGHT(TEXT(Y951,"0.#"),1)=".",FALSE,TRUE)</formula>
    </cfRule>
    <cfRule type="expression" dxfId="1010" priority="484">
      <formula>IF(RIGHT(TEXT(Y951,"0.#"),1)=".",TRUE,FALSE)</formula>
    </cfRule>
  </conditionalFormatting>
  <conditionalFormatting sqref="AL951:AO951">
    <cfRule type="expression" dxfId="1009" priority="471">
      <formula>IF(AND(AL951&gt;=0, RIGHT(TEXT(AL951,"0.#"),1)&lt;&gt;"."),TRUE,FALSE)</formula>
    </cfRule>
    <cfRule type="expression" dxfId="1008" priority="472">
      <formula>IF(AND(AL951&gt;=0, RIGHT(TEXT(AL951,"0.#"),1)="."),TRUE,FALSE)</formula>
    </cfRule>
    <cfRule type="expression" dxfId="1007" priority="473">
      <formula>IF(AND(AL951&lt;0, RIGHT(TEXT(AL951,"0.#"),1)&lt;&gt;"."),TRUE,FALSE)</formula>
    </cfRule>
    <cfRule type="expression" dxfId="1006" priority="474">
      <formula>IF(AND(AL951&lt;0, RIGHT(TEXT(AL951,"0.#"),1)="."),TRUE,FALSE)</formula>
    </cfRule>
  </conditionalFormatting>
  <conditionalFormatting sqref="Y783">
    <cfRule type="expression" dxfId="1005" priority="435">
      <formula>IF(RIGHT(TEXT(Y783,"0.#"),1)=".",FALSE,TRUE)</formula>
    </cfRule>
    <cfRule type="expression" dxfId="1004" priority="436">
      <formula>IF(RIGHT(TEXT(Y783,"0.#"),1)=".",TRUE,FALSE)</formula>
    </cfRule>
  </conditionalFormatting>
  <conditionalFormatting sqref="Y782">
    <cfRule type="expression" dxfId="1003" priority="433">
      <formula>IF(RIGHT(TEXT(Y782,"0.#"),1)=".",FALSE,TRUE)</formula>
    </cfRule>
    <cfRule type="expression" dxfId="1002" priority="434">
      <formula>IF(RIGHT(TEXT(Y782,"0.#"),1)=".",TRUE,FALSE)</formula>
    </cfRule>
  </conditionalFormatting>
  <conditionalFormatting sqref="Y797">
    <cfRule type="expression" dxfId="1001" priority="425">
      <formula>IF(RIGHT(TEXT(Y797,"0.#"),1)=".",FALSE,TRUE)</formula>
    </cfRule>
    <cfRule type="expression" dxfId="1000" priority="426">
      <formula>IF(RIGHT(TEXT(Y797,"0.#"),1)=".",TRUE,FALSE)</formula>
    </cfRule>
  </conditionalFormatting>
  <conditionalFormatting sqref="Y796">
    <cfRule type="expression" dxfId="999" priority="427">
      <formula>IF(RIGHT(TEXT(Y796,"0.#"),1)=".",FALSE,TRUE)</formula>
    </cfRule>
    <cfRule type="expression" dxfId="998" priority="428">
      <formula>IF(RIGHT(TEXT(Y796,"0.#"),1)=".",TRUE,FALSE)</formula>
    </cfRule>
  </conditionalFormatting>
  <conditionalFormatting sqref="Y799">
    <cfRule type="expression" dxfId="997" priority="423">
      <formula>IF(RIGHT(TEXT(Y799,"0.#"),1)=".",FALSE,TRUE)</formula>
    </cfRule>
    <cfRule type="expression" dxfId="996" priority="424">
      <formula>IF(RIGHT(TEXT(Y799,"0.#"),1)=".",TRUE,FALSE)</formula>
    </cfRule>
  </conditionalFormatting>
  <conditionalFormatting sqref="AU789">
    <cfRule type="expression" dxfId="995" priority="413">
      <formula>IF(RIGHT(TEXT(AU789,"0.#"),1)=".",FALSE,TRUE)</formula>
    </cfRule>
    <cfRule type="expression" dxfId="994" priority="414">
      <formula>IF(RIGHT(TEXT(AU789,"0.#"),1)=".",TRUE,FALSE)</formula>
    </cfRule>
  </conditionalFormatting>
  <conditionalFormatting sqref="AU787:AU788">
    <cfRule type="expression" dxfId="993" priority="411">
      <formula>IF(RIGHT(TEXT(AU787,"0.#"),1)=".",FALSE,TRUE)</formula>
    </cfRule>
    <cfRule type="expression" dxfId="992" priority="412">
      <formula>IF(RIGHT(TEXT(AU787,"0.#"),1)=".",TRUE,FALSE)</formula>
    </cfRule>
  </conditionalFormatting>
  <conditionalFormatting sqref="Y801:Y802">
    <cfRule type="expression" dxfId="991" priority="405">
      <formula>IF(RIGHT(TEXT(Y801,"0.#"),1)=".",FALSE,TRUE)</formula>
    </cfRule>
    <cfRule type="expression" dxfId="990" priority="406">
      <formula>IF(RIGHT(TEXT(Y801,"0.#"),1)=".",TRUE,FALSE)</formula>
    </cfRule>
  </conditionalFormatting>
  <conditionalFormatting sqref="Y800">
    <cfRule type="expression" dxfId="989" priority="407">
      <formula>IF(RIGHT(TEXT(Y800,"0.#"),1)=".",FALSE,TRUE)</formula>
    </cfRule>
    <cfRule type="expression" dxfId="988" priority="408">
      <formula>IF(RIGHT(TEXT(Y800,"0.#"),1)=".",TRUE,FALSE)</formula>
    </cfRule>
  </conditionalFormatting>
  <conditionalFormatting sqref="Y803">
    <cfRule type="expression" dxfId="987" priority="403">
      <formula>IF(RIGHT(TEXT(Y803,"0.#"),1)=".",FALSE,TRUE)</formula>
    </cfRule>
    <cfRule type="expression" dxfId="986" priority="404">
      <formula>IF(RIGHT(TEXT(Y803,"0.#"),1)=".",TRUE,FALSE)</formula>
    </cfRule>
  </conditionalFormatting>
  <conditionalFormatting sqref="Y798">
    <cfRule type="expression" dxfId="985" priority="401">
      <formula>IF(RIGHT(TEXT(Y798,"0.#"),1)=".",FALSE,TRUE)</formula>
    </cfRule>
    <cfRule type="expression" dxfId="984" priority="402">
      <formula>IF(RIGHT(TEXT(Y798,"0.#"),1)=".",TRUE,FALSE)</formula>
    </cfRule>
  </conditionalFormatting>
  <conditionalFormatting sqref="Y897">
    <cfRule type="expression" dxfId="983" priority="385">
      <formula>IF(RIGHT(TEXT(Y897,"0.#"),1)=".",FALSE,TRUE)</formula>
    </cfRule>
    <cfRule type="expression" dxfId="982" priority="386">
      <formula>IF(RIGHT(TEXT(Y897,"0.#"),1)=".",TRUE,FALSE)</formula>
    </cfRule>
  </conditionalFormatting>
  <conditionalFormatting sqref="Y898">
    <cfRule type="expression" dxfId="981" priority="383">
      <formula>IF(RIGHT(TEXT(Y898,"0.#"),1)=".",FALSE,TRUE)</formula>
    </cfRule>
    <cfRule type="expression" dxfId="980" priority="384">
      <formula>IF(RIGHT(TEXT(Y898,"0.#"),1)=".",TRUE,FALSE)</formula>
    </cfRule>
  </conditionalFormatting>
  <conditionalFormatting sqref="Y899">
    <cfRule type="expression" dxfId="979" priority="381">
      <formula>IF(RIGHT(TEXT(Y899,"0.#"),1)=".",FALSE,TRUE)</formula>
    </cfRule>
    <cfRule type="expression" dxfId="978" priority="382">
      <formula>IF(RIGHT(TEXT(Y899,"0.#"),1)=".",TRUE,FALSE)</formula>
    </cfRule>
  </conditionalFormatting>
  <conditionalFormatting sqref="Y894:Y895">
    <cfRule type="expression" dxfId="977" priority="379">
      <formula>IF(RIGHT(TEXT(Y894,"0.#"),1)=".",FALSE,TRUE)</formula>
    </cfRule>
    <cfRule type="expression" dxfId="976" priority="380">
      <formula>IF(RIGHT(TEXT(Y894,"0.#"),1)=".",TRUE,FALSE)</formula>
    </cfRule>
  </conditionalFormatting>
  <conditionalFormatting sqref="Y896">
    <cfRule type="expression" dxfId="975" priority="377">
      <formula>IF(RIGHT(TEXT(Y896,"0.#"),1)=".",FALSE,TRUE)</formula>
    </cfRule>
    <cfRule type="expression" dxfId="974" priority="378">
      <formula>IF(RIGHT(TEXT(Y896,"0.#"),1)=".",TRUE,FALSE)</formula>
    </cfRule>
  </conditionalFormatting>
  <conditionalFormatting sqref="Y900">
    <cfRule type="expression" dxfId="973" priority="375">
      <formula>IF(RIGHT(TEXT(Y900,"0.#"),1)=".",FALSE,TRUE)</formula>
    </cfRule>
    <cfRule type="expression" dxfId="972" priority="376">
      <formula>IF(RIGHT(TEXT(Y900,"0.#"),1)=".",TRUE,FALSE)</formula>
    </cfRule>
  </conditionalFormatting>
  <conditionalFormatting sqref="Y893">
    <cfRule type="expression" dxfId="971" priority="307">
      <formula>IF(RIGHT(TEXT(Y893,"0.#"),1)=".",FALSE,TRUE)</formula>
    </cfRule>
    <cfRule type="expression" dxfId="970" priority="308">
      <formula>IF(RIGHT(TEXT(Y893,"0.#"),1)=".",TRUE,FALSE)</formula>
    </cfRule>
  </conditionalFormatting>
  <conditionalFormatting sqref="Y987">
    <cfRule type="expression" dxfId="969" priority="303">
      <formula>IF(RIGHT(TEXT(Y987,"0.#"),1)=".",FALSE,TRUE)</formula>
    </cfRule>
    <cfRule type="expression" dxfId="968" priority="304">
      <formula>IF(RIGHT(TEXT(Y987,"0.#"),1)=".",TRUE,FALSE)</formula>
    </cfRule>
  </conditionalFormatting>
  <conditionalFormatting sqref="Y988">
    <cfRule type="expression" dxfId="967" priority="299">
      <formula>IF(RIGHT(TEXT(Y988,"0.#"),1)=".",FALSE,TRUE)</formula>
    </cfRule>
    <cfRule type="expression" dxfId="966" priority="300">
      <formula>IF(RIGHT(TEXT(Y988,"0.#"),1)=".",TRUE,FALSE)</formula>
    </cfRule>
  </conditionalFormatting>
  <conditionalFormatting sqref="Y989">
    <cfRule type="expression" dxfId="965" priority="297">
      <formula>IF(RIGHT(TEXT(Y989,"0.#"),1)=".",FALSE,TRUE)</formula>
    </cfRule>
    <cfRule type="expression" dxfId="964" priority="298">
      <formula>IF(RIGHT(TEXT(Y989,"0.#"),1)=".",TRUE,FALSE)</formula>
    </cfRule>
  </conditionalFormatting>
  <conditionalFormatting sqref="Y990">
    <cfRule type="expression" dxfId="963" priority="295">
      <formula>IF(RIGHT(TEXT(Y990,"0.#"),1)=".",FALSE,TRUE)</formula>
    </cfRule>
    <cfRule type="expression" dxfId="962" priority="296">
      <formula>IF(RIGHT(TEXT(Y990,"0.#"),1)=".",TRUE,FALSE)</formula>
    </cfRule>
  </conditionalFormatting>
  <conditionalFormatting sqref="Y991">
    <cfRule type="expression" dxfId="961" priority="293">
      <formula>IF(RIGHT(TEXT(Y991,"0.#"),1)=".",FALSE,TRUE)</formula>
    </cfRule>
    <cfRule type="expression" dxfId="960" priority="294">
      <formula>IF(RIGHT(TEXT(Y991,"0.#"),1)=".",TRUE,FALSE)</formula>
    </cfRule>
  </conditionalFormatting>
  <conditionalFormatting sqref="Y992">
    <cfRule type="expression" dxfId="959" priority="291">
      <formula>IF(RIGHT(TEXT(Y992,"0.#"),1)=".",FALSE,TRUE)</formula>
    </cfRule>
    <cfRule type="expression" dxfId="958" priority="292">
      <formula>IF(RIGHT(TEXT(Y992,"0.#"),1)=".",TRUE,FALSE)</formula>
    </cfRule>
  </conditionalFormatting>
  <conditionalFormatting sqref="Y993">
    <cfRule type="expression" dxfId="957" priority="289">
      <formula>IF(RIGHT(TEXT(Y993,"0.#"),1)=".",FALSE,TRUE)</formula>
    </cfRule>
    <cfRule type="expression" dxfId="956" priority="290">
      <formula>IF(RIGHT(TEXT(Y993,"0.#"),1)=".",TRUE,FALSE)</formula>
    </cfRule>
  </conditionalFormatting>
  <conditionalFormatting sqref="Y998">
    <cfRule type="expression" dxfId="955" priority="287">
      <formula>IF(RIGHT(TEXT(Y998,"0.#"),1)=".",FALSE,TRUE)</formula>
    </cfRule>
    <cfRule type="expression" dxfId="954" priority="288">
      <formula>IF(RIGHT(TEXT(Y998,"0.#"),1)=".",TRUE,FALSE)</formula>
    </cfRule>
  </conditionalFormatting>
  <conditionalFormatting sqref="Y997">
    <cfRule type="expression" dxfId="953" priority="285">
      <formula>IF(RIGHT(TEXT(Y997,"0.#"),1)=".",FALSE,TRUE)</formula>
    </cfRule>
    <cfRule type="expression" dxfId="952" priority="286">
      <formula>IF(RIGHT(TEXT(Y997,"0.#"),1)=".",TRUE,FALSE)</formula>
    </cfRule>
  </conditionalFormatting>
  <conditionalFormatting sqref="Y996">
    <cfRule type="expression" dxfId="951" priority="283">
      <formula>IF(RIGHT(TEXT(Y996,"0.#"),1)=".",FALSE,TRUE)</formula>
    </cfRule>
    <cfRule type="expression" dxfId="950" priority="284">
      <formula>IF(RIGHT(TEXT(Y996,"0.#"),1)=".",TRUE,FALSE)</formula>
    </cfRule>
  </conditionalFormatting>
  <conditionalFormatting sqref="Y994">
    <cfRule type="expression" dxfId="949" priority="281">
      <formula>IF(RIGHT(TEXT(Y994,"0.#"),1)=".",FALSE,TRUE)</formula>
    </cfRule>
    <cfRule type="expression" dxfId="948" priority="282">
      <formula>IF(RIGHT(TEXT(Y994,"0.#"),1)=".",TRUE,FALSE)</formula>
    </cfRule>
  </conditionalFormatting>
  <conditionalFormatting sqref="Y995">
    <cfRule type="expression" dxfId="947" priority="279">
      <formula>IF(RIGHT(TEXT(Y995,"0.#"),1)=".",FALSE,TRUE)</formula>
    </cfRule>
    <cfRule type="expression" dxfId="946" priority="280">
      <formula>IF(RIGHT(TEXT(Y995,"0.#"),1)=".",TRUE,FALSE)</formula>
    </cfRule>
  </conditionalFormatting>
  <conditionalFormatting sqref="AL987:AO998">
    <cfRule type="expression" dxfId="945" priority="275">
      <formula>IF(AND(AL987&gt;=0, RIGHT(TEXT(AL987,"0.#"),1)&lt;&gt;"."),TRUE,FALSE)</formula>
    </cfRule>
    <cfRule type="expression" dxfId="944" priority="276">
      <formula>IF(AND(AL987&gt;=0, RIGHT(TEXT(AL987,"0.#"),1)="."),TRUE,FALSE)</formula>
    </cfRule>
    <cfRule type="expression" dxfId="943" priority="277">
      <formula>IF(AND(AL987&lt;0, RIGHT(TEXT(AL987,"0.#"),1)&lt;&gt;"."),TRUE,FALSE)</formula>
    </cfRule>
    <cfRule type="expression" dxfId="942" priority="278">
      <formula>IF(AND(AL987&lt;0, RIGHT(TEXT(AL987,"0.#"),1)="."),TRUE,FALSE)</formula>
    </cfRule>
  </conditionalFormatting>
  <conditionalFormatting sqref="Y986">
    <cfRule type="expression" dxfId="941" priority="241">
      <formula>IF(RIGHT(TEXT(Y986,"0.#"),1)=".",FALSE,TRUE)</formula>
    </cfRule>
    <cfRule type="expression" dxfId="940" priority="242">
      <formula>IF(RIGHT(TEXT(Y986,"0.#"),1)=".",TRUE,FALSE)</formula>
    </cfRule>
  </conditionalFormatting>
  <conditionalFormatting sqref="Y985">
    <cfRule type="expression" dxfId="939" priority="239">
      <formula>IF(RIGHT(TEXT(Y985,"0.#"),1)=".",FALSE,TRUE)</formula>
    </cfRule>
    <cfRule type="expression" dxfId="938" priority="240">
      <formula>IF(RIGHT(TEXT(Y985,"0.#"),1)=".",TRUE,FALSE)</formula>
    </cfRule>
  </conditionalFormatting>
  <conditionalFormatting sqref="Y984">
    <cfRule type="expression" dxfId="937" priority="237">
      <formula>IF(RIGHT(TEXT(Y984,"0.#"),1)=".",FALSE,TRUE)</formula>
    </cfRule>
    <cfRule type="expression" dxfId="936" priority="238">
      <formula>IF(RIGHT(TEXT(Y984,"0.#"),1)=".",TRUE,FALSE)</formula>
    </cfRule>
  </conditionalFormatting>
  <conditionalFormatting sqref="Y983">
    <cfRule type="expression" dxfId="935" priority="235">
      <formula>IF(RIGHT(TEXT(Y983,"0.#"),1)=".",FALSE,TRUE)</formula>
    </cfRule>
    <cfRule type="expression" dxfId="934" priority="236">
      <formula>IF(RIGHT(TEXT(Y983,"0.#"),1)=".",TRUE,FALSE)</formula>
    </cfRule>
  </conditionalFormatting>
  <conditionalFormatting sqref="AL983:AO986">
    <cfRule type="expression" dxfId="933" priority="231">
      <formula>IF(AND(AL983&gt;=0, RIGHT(TEXT(AL983,"0.#"),1)&lt;&gt;"."),TRUE,FALSE)</formula>
    </cfRule>
    <cfRule type="expression" dxfId="932" priority="232">
      <formula>IF(AND(AL983&gt;=0, RIGHT(TEXT(AL983,"0.#"),1)="."),TRUE,FALSE)</formula>
    </cfRule>
    <cfRule type="expression" dxfId="931" priority="233">
      <formula>IF(AND(AL983&lt;0, RIGHT(TEXT(AL983,"0.#"),1)&lt;&gt;"."),TRUE,FALSE)</formula>
    </cfRule>
    <cfRule type="expression" dxfId="930" priority="234">
      <formula>IF(AND(AL983&lt;0, RIGHT(TEXT(AL983,"0.#"),1)="."),TRUE,FALSE)</formula>
    </cfRule>
  </conditionalFormatting>
  <conditionalFormatting sqref="Y1004 Y1008:Y1012 Y1015">
    <cfRule type="expression" dxfId="929" priority="229">
      <formula>IF(RIGHT(TEXT(Y1004,"0.#"),1)=".",FALSE,TRUE)</formula>
    </cfRule>
    <cfRule type="expression" dxfId="928" priority="230">
      <formula>IF(RIGHT(TEXT(Y1004,"0.#"),1)=".",TRUE,FALSE)</formula>
    </cfRule>
  </conditionalFormatting>
  <conditionalFormatting sqref="AL1005:AO1017">
    <cfRule type="expression" dxfId="927" priority="225">
      <formula>IF(AND(AL1005&gt;=0, RIGHT(TEXT(AL1005,"0.#"),1)&lt;&gt;"."),TRUE,FALSE)</formula>
    </cfRule>
    <cfRule type="expression" dxfId="926" priority="226">
      <formula>IF(AND(AL1005&gt;=0, RIGHT(TEXT(AL1005,"0.#"),1)="."),TRUE,FALSE)</formula>
    </cfRule>
    <cfRule type="expression" dxfId="925" priority="227">
      <formula>IF(AND(AL1005&lt;0, RIGHT(TEXT(AL1005,"0.#"),1)&lt;&gt;"."),TRUE,FALSE)</formula>
    </cfRule>
    <cfRule type="expression" dxfId="924" priority="228">
      <formula>IF(AND(AL1005&lt;0, RIGHT(TEXT(AL1005,"0.#"),1)="."),TRUE,FALSE)</formula>
    </cfRule>
  </conditionalFormatting>
  <conditionalFormatting sqref="AL1003:AO1004">
    <cfRule type="expression" dxfId="923" priority="221">
      <formula>IF(AND(AL1003&gt;=0, RIGHT(TEXT(AL1003,"0.#"),1)&lt;&gt;"."),TRUE,FALSE)</formula>
    </cfRule>
    <cfRule type="expression" dxfId="922" priority="222">
      <formula>IF(AND(AL1003&gt;=0, RIGHT(TEXT(AL1003,"0.#"),1)="."),TRUE,FALSE)</formula>
    </cfRule>
    <cfRule type="expression" dxfId="921" priority="223">
      <formula>IF(AND(AL1003&lt;0, RIGHT(TEXT(AL1003,"0.#"),1)&lt;&gt;"."),TRUE,FALSE)</formula>
    </cfRule>
    <cfRule type="expression" dxfId="920" priority="224">
      <formula>IF(AND(AL1003&lt;0, RIGHT(TEXT(AL1003,"0.#"),1)="."),TRUE,FALSE)</formula>
    </cfRule>
  </conditionalFormatting>
  <conditionalFormatting sqref="Y1016">
    <cfRule type="expression" dxfId="919" priority="219">
      <formula>IF(RIGHT(TEXT(Y1016,"0.#"),1)=".",FALSE,TRUE)</formula>
    </cfRule>
    <cfRule type="expression" dxfId="918" priority="220">
      <formula>IF(RIGHT(TEXT(Y1016,"0.#"),1)=".",TRUE,FALSE)</formula>
    </cfRule>
  </conditionalFormatting>
  <conditionalFormatting sqref="Y1014">
    <cfRule type="expression" dxfId="917" priority="217">
      <formula>IF(RIGHT(TEXT(Y1014,"0.#"),1)=".",FALSE,TRUE)</formula>
    </cfRule>
    <cfRule type="expression" dxfId="916" priority="218">
      <formula>IF(RIGHT(TEXT(Y1014,"0.#"),1)=".",TRUE,FALSE)</formula>
    </cfRule>
  </conditionalFormatting>
  <conditionalFormatting sqref="Y1013">
    <cfRule type="expression" dxfId="915" priority="215">
      <formula>IF(RIGHT(TEXT(Y1013,"0.#"),1)=".",FALSE,TRUE)</formula>
    </cfRule>
    <cfRule type="expression" dxfId="914" priority="216">
      <formula>IF(RIGHT(TEXT(Y1013,"0.#"),1)=".",TRUE,FALSE)</formula>
    </cfRule>
  </conditionalFormatting>
  <conditionalFormatting sqref="Y1015">
    <cfRule type="expression" dxfId="913" priority="213">
      <formula>IF(RIGHT(TEXT(Y1015,"0.#"),1)=".",FALSE,TRUE)</formula>
    </cfRule>
    <cfRule type="expression" dxfId="912" priority="214">
      <formula>IF(RIGHT(TEXT(Y1015,"0.#"),1)=".",TRUE,FALSE)</formula>
    </cfRule>
  </conditionalFormatting>
  <conditionalFormatting sqref="Y1012">
    <cfRule type="expression" dxfId="911" priority="211">
      <formula>IF(RIGHT(TEXT(Y1012,"0.#"),1)=".",FALSE,TRUE)</formula>
    </cfRule>
    <cfRule type="expression" dxfId="910" priority="212">
      <formula>IF(RIGHT(TEXT(Y1012,"0.#"),1)=".",TRUE,FALSE)</formula>
    </cfRule>
  </conditionalFormatting>
  <conditionalFormatting sqref="Y1008">
    <cfRule type="expression" dxfId="909" priority="209">
      <formula>IF(RIGHT(TEXT(Y1008,"0.#"),1)=".",FALSE,TRUE)</formula>
    </cfRule>
    <cfRule type="expression" dxfId="908" priority="210">
      <formula>IF(RIGHT(TEXT(Y1008,"0.#"),1)=".",TRUE,FALSE)</formula>
    </cfRule>
  </conditionalFormatting>
  <conditionalFormatting sqref="Y1005">
    <cfRule type="expression" dxfId="907" priority="207">
      <formula>IF(RIGHT(TEXT(Y1005,"0.#"),1)=".",FALSE,TRUE)</formula>
    </cfRule>
    <cfRule type="expression" dxfId="906" priority="208">
      <formula>IF(RIGHT(TEXT(Y1005,"0.#"),1)=".",TRUE,FALSE)</formula>
    </cfRule>
  </conditionalFormatting>
  <conditionalFormatting sqref="Y1006">
    <cfRule type="expression" dxfId="905" priority="205">
      <formula>IF(RIGHT(TEXT(Y1006,"0.#"),1)=".",FALSE,TRUE)</formula>
    </cfRule>
    <cfRule type="expression" dxfId="904" priority="206">
      <formula>IF(RIGHT(TEXT(Y1006,"0.#"),1)=".",TRUE,FALSE)</formula>
    </cfRule>
  </conditionalFormatting>
  <conditionalFormatting sqref="Y1007">
    <cfRule type="expression" dxfId="903" priority="203">
      <formula>IF(RIGHT(TEXT(Y1007,"0.#"),1)=".",FALSE,TRUE)</formula>
    </cfRule>
    <cfRule type="expression" dxfId="902" priority="204">
      <formula>IF(RIGHT(TEXT(Y1007,"0.#"),1)=".",TRUE,FALSE)</formula>
    </cfRule>
  </conditionalFormatting>
  <conditionalFormatting sqref="Y1003">
    <cfRule type="expression" dxfId="901" priority="201">
      <formula>IF(RIGHT(TEXT(Y1003,"0.#"),1)=".",FALSE,TRUE)</formula>
    </cfRule>
    <cfRule type="expression" dxfId="900" priority="202">
      <formula>IF(RIGHT(TEXT(Y1003,"0.#"),1)=".",TRUE,FALSE)</formula>
    </cfRule>
  </conditionalFormatting>
  <conditionalFormatting sqref="Y1017">
    <cfRule type="expression" dxfId="899" priority="199">
      <formula>IF(RIGHT(TEXT(Y1017,"0.#"),1)=".",FALSE,TRUE)</formula>
    </cfRule>
    <cfRule type="expression" dxfId="898" priority="200">
      <formula>IF(RIGHT(TEXT(Y1017,"0.#"),1)=".",TRUE,FALSE)</formula>
    </cfRule>
  </conditionalFormatting>
  <conditionalFormatting sqref="Y940 Y938">
    <cfRule type="expression" dxfId="897" priority="197">
      <formula>IF(RIGHT(TEXT(Y938,"0.#"),1)=".",FALSE,TRUE)</formula>
    </cfRule>
    <cfRule type="expression" dxfId="896" priority="198">
      <formula>IF(RIGHT(TEXT(Y938,"0.#"),1)=".",TRUE,FALSE)</formula>
    </cfRule>
  </conditionalFormatting>
  <conditionalFormatting sqref="AL939:AO950">
    <cfRule type="expression" dxfId="895" priority="193">
      <formula>IF(AND(AL939&gt;=0, RIGHT(TEXT(AL939,"0.#"),1)&lt;&gt;"."),TRUE,FALSE)</formula>
    </cfRule>
    <cfRule type="expression" dxfId="894" priority="194">
      <formula>IF(AND(AL939&gt;=0, RIGHT(TEXT(AL939,"0.#"),1)="."),TRUE,FALSE)</formula>
    </cfRule>
    <cfRule type="expression" dxfId="893" priority="195">
      <formula>IF(AND(AL939&lt;0, RIGHT(TEXT(AL939,"0.#"),1)&lt;&gt;"."),TRUE,FALSE)</formula>
    </cfRule>
    <cfRule type="expression" dxfId="892" priority="196">
      <formula>IF(AND(AL939&lt;0, RIGHT(TEXT(AL939,"0.#"),1)="."),TRUE,FALSE)</formula>
    </cfRule>
  </conditionalFormatting>
  <conditionalFormatting sqref="AL937:AO938">
    <cfRule type="expression" dxfId="891" priority="189">
      <formula>IF(AND(AL937&gt;=0, RIGHT(TEXT(AL937,"0.#"),1)&lt;&gt;"."),TRUE,FALSE)</formula>
    </cfRule>
    <cfRule type="expression" dxfId="890" priority="190">
      <formula>IF(AND(AL937&gt;=0, RIGHT(TEXT(AL937,"0.#"),1)="."),TRUE,FALSE)</formula>
    </cfRule>
    <cfRule type="expression" dxfId="889" priority="191">
      <formula>IF(AND(AL937&lt;0, RIGHT(TEXT(AL937,"0.#"),1)&lt;&gt;"."),TRUE,FALSE)</formula>
    </cfRule>
    <cfRule type="expression" dxfId="888" priority="192">
      <formula>IF(AND(AL937&lt;0, RIGHT(TEXT(AL937,"0.#"),1)="."),TRUE,FALSE)</formula>
    </cfRule>
  </conditionalFormatting>
  <conditionalFormatting sqref="Y940">
    <cfRule type="expression" dxfId="887" priority="187">
      <formula>IF(RIGHT(TEXT(Y940,"0.#"),1)=".",FALSE,TRUE)</formula>
    </cfRule>
    <cfRule type="expression" dxfId="886" priority="188">
      <formula>IF(RIGHT(TEXT(Y940,"0.#"),1)=".",TRUE,FALSE)</formula>
    </cfRule>
  </conditionalFormatting>
  <conditionalFormatting sqref="Y937">
    <cfRule type="expression" dxfId="885" priority="185">
      <formula>IF(RIGHT(TEXT(Y937,"0.#"),1)=".",FALSE,TRUE)</formula>
    </cfRule>
    <cfRule type="expression" dxfId="884" priority="186">
      <formula>IF(RIGHT(TEXT(Y937,"0.#"),1)=".",TRUE,FALSE)</formula>
    </cfRule>
  </conditionalFormatting>
  <conditionalFormatting sqref="Y949">
    <cfRule type="expression" dxfId="883" priority="181">
      <formula>IF(RIGHT(TEXT(Y949,"0.#"),1)=".",FALSE,TRUE)</formula>
    </cfRule>
    <cfRule type="expression" dxfId="882" priority="182">
      <formula>IF(RIGHT(TEXT(Y949,"0.#"),1)=".",TRUE,FALSE)</formula>
    </cfRule>
  </conditionalFormatting>
  <conditionalFormatting sqref="Y938">
    <cfRule type="expression" dxfId="881" priority="177">
      <formula>IF(RIGHT(TEXT(Y938,"0.#"),1)=".",FALSE,TRUE)</formula>
    </cfRule>
    <cfRule type="expression" dxfId="880" priority="178">
      <formula>IF(RIGHT(TEXT(Y938,"0.#"),1)=".",TRUE,FALSE)</formula>
    </cfRule>
  </conditionalFormatting>
  <conditionalFormatting sqref="Y948">
    <cfRule type="expression" dxfId="879" priority="183">
      <formula>IF(RIGHT(TEXT(Y948,"0.#"),1)=".",FALSE,TRUE)</formula>
    </cfRule>
    <cfRule type="expression" dxfId="878" priority="184">
      <formula>IF(RIGHT(TEXT(Y948,"0.#"),1)=".",TRUE,FALSE)</formula>
    </cfRule>
  </conditionalFormatting>
  <conditionalFormatting sqref="Y950">
    <cfRule type="expression" dxfId="877" priority="179">
      <formula>IF(RIGHT(TEXT(Y950,"0.#"),1)=".",FALSE,TRUE)</formula>
    </cfRule>
    <cfRule type="expression" dxfId="876" priority="180">
      <formula>IF(RIGHT(TEXT(Y950,"0.#"),1)=".",TRUE,FALSE)</formula>
    </cfRule>
  </conditionalFormatting>
  <conditionalFormatting sqref="Y941">
    <cfRule type="expression" dxfId="875" priority="175">
      <formula>IF(RIGHT(TEXT(Y941,"0.#"),1)=".",FALSE,TRUE)</formula>
    </cfRule>
    <cfRule type="expression" dxfId="874" priority="176">
      <formula>IF(RIGHT(TEXT(Y941,"0.#"),1)=".",TRUE,FALSE)</formula>
    </cfRule>
  </conditionalFormatting>
  <conditionalFormatting sqref="Y942">
    <cfRule type="expression" dxfId="873" priority="173">
      <formula>IF(RIGHT(TEXT(Y942,"0.#"),1)=".",FALSE,TRUE)</formula>
    </cfRule>
    <cfRule type="expression" dxfId="872" priority="174">
      <formula>IF(RIGHT(TEXT(Y942,"0.#"),1)=".",TRUE,FALSE)</formula>
    </cfRule>
  </conditionalFormatting>
  <conditionalFormatting sqref="Y944">
    <cfRule type="expression" dxfId="871" priority="171">
      <formula>IF(RIGHT(TEXT(Y944,"0.#"),1)=".",FALSE,TRUE)</formula>
    </cfRule>
    <cfRule type="expression" dxfId="870" priority="172">
      <formula>IF(RIGHT(TEXT(Y944,"0.#"),1)=".",TRUE,FALSE)</formula>
    </cfRule>
  </conditionalFormatting>
  <conditionalFormatting sqref="Y945">
    <cfRule type="expression" dxfId="869" priority="169">
      <formula>IF(RIGHT(TEXT(Y945,"0.#"),1)=".",FALSE,TRUE)</formula>
    </cfRule>
    <cfRule type="expression" dxfId="868" priority="170">
      <formula>IF(RIGHT(TEXT(Y945,"0.#"),1)=".",TRUE,FALSE)</formula>
    </cfRule>
  </conditionalFormatting>
  <conditionalFormatting sqref="Y946">
    <cfRule type="expression" dxfId="867" priority="167">
      <formula>IF(RIGHT(TEXT(Y946,"0.#"),1)=".",FALSE,TRUE)</formula>
    </cfRule>
    <cfRule type="expression" dxfId="866" priority="168">
      <formula>IF(RIGHT(TEXT(Y946,"0.#"),1)=".",TRUE,FALSE)</formula>
    </cfRule>
  </conditionalFormatting>
  <conditionalFormatting sqref="Y943">
    <cfRule type="expression" dxfId="865" priority="165">
      <formula>IF(RIGHT(TEXT(Y943,"0.#"),1)=".",FALSE,TRUE)</formula>
    </cfRule>
    <cfRule type="expression" dxfId="864" priority="166">
      <formula>IF(RIGHT(TEXT(Y943,"0.#"),1)=".",TRUE,FALSE)</formula>
    </cfRule>
  </conditionalFormatting>
  <conditionalFormatting sqref="Y947">
    <cfRule type="expression" dxfId="863" priority="163">
      <formula>IF(RIGHT(TEXT(Y947,"0.#"),1)=".",FALSE,TRUE)</formula>
    </cfRule>
    <cfRule type="expression" dxfId="862" priority="164">
      <formula>IF(RIGHT(TEXT(Y947,"0.#"),1)=".",TRUE,FALSE)</formula>
    </cfRule>
  </conditionalFormatting>
  <conditionalFormatting sqref="Y939">
    <cfRule type="expression" dxfId="861" priority="161">
      <formula>IF(RIGHT(TEXT(Y939,"0.#"),1)=".",FALSE,TRUE)</formula>
    </cfRule>
    <cfRule type="expression" dxfId="860" priority="162">
      <formula>IF(RIGHT(TEXT(Y939,"0.#"),1)=".",TRUE,FALSE)</formula>
    </cfRule>
  </conditionalFormatting>
  <conditionalFormatting sqref="AU796">
    <cfRule type="expression" dxfId="859" priority="159">
      <formula>IF(RIGHT(TEXT(AU796,"0.#"),1)=".",FALSE,TRUE)</formula>
    </cfRule>
    <cfRule type="expression" dxfId="858" priority="160">
      <formula>IF(RIGHT(TEXT(AU796,"0.#"),1)=".",TRUE,FALSE)</formula>
    </cfRule>
  </conditionalFormatting>
  <conditionalFormatting sqref="AU797:AU799 AU795">
    <cfRule type="expression" dxfId="857" priority="157">
      <formula>IF(RIGHT(TEXT(AU795,"0.#"),1)=".",FALSE,TRUE)</formula>
    </cfRule>
    <cfRule type="expression" dxfId="856" priority="158">
      <formula>IF(RIGHT(TEXT(AU795,"0.#"),1)=".",TRUE,FALSE)</formula>
    </cfRule>
  </conditionalFormatting>
  <conditionalFormatting sqref="AU813:AU817">
    <cfRule type="expression" dxfId="855" priority="155">
      <formula>IF(RIGHT(TEXT(AU813,"0.#"),1)=".",FALSE,TRUE)</formula>
    </cfRule>
    <cfRule type="expression" dxfId="854" priority="156">
      <formula>IF(RIGHT(TEXT(AU813,"0.#"),1)=".",TRUE,FALSE)</formula>
    </cfRule>
  </conditionalFormatting>
  <conditionalFormatting sqref="AU809">
    <cfRule type="expression" dxfId="853" priority="153">
      <formula>IF(RIGHT(TEXT(AU809,"0.#"),1)=".",FALSE,TRUE)</formula>
    </cfRule>
    <cfRule type="expression" dxfId="852" priority="154">
      <formula>IF(RIGHT(TEXT(AU809,"0.#"),1)=".",TRUE,FALSE)</formula>
    </cfRule>
  </conditionalFormatting>
  <conditionalFormatting sqref="AU810:AU812 AU808">
    <cfRule type="expression" dxfId="851" priority="151">
      <formula>IF(RIGHT(TEXT(AU808,"0.#"),1)=".",FALSE,TRUE)</formula>
    </cfRule>
    <cfRule type="expression" dxfId="850" priority="152">
      <formula>IF(RIGHT(TEXT(AU808,"0.#"),1)=".",TRUE,FALSE)</formula>
    </cfRule>
  </conditionalFormatting>
  <conditionalFormatting sqref="AU804">
    <cfRule type="expression" dxfId="849" priority="149">
      <formula>IF(RIGHT(TEXT(AU804,"0.#"),1)=".",FALSE,TRUE)</formula>
    </cfRule>
    <cfRule type="expression" dxfId="848" priority="150">
      <formula>IF(RIGHT(TEXT(AU804,"0.#"),1)=".",TRUE,FALSE)</formula>
    </cfRule>
  </conditionalFormatting>
  <conditionalFormatting sqref="AI110">
    <cfRule type="expression" dxfId="847" priority="147">
      <formula>IF(RIGHT(TEXT(AI110,"0.#"),1)=".",FALSE,TRUE)</formula>
    </cfRule>
    <cfRule type="expression" dxfId="846" priority="148">
      <formula>IF(RIGHT(TEXT(AI110,"0.#"),1)=".",TRUE,FALSE)</formula>
    </cfRule>
  </conditionalFormatting>
  <conditionalFormatting sqref="AI111">
    <cfRule type="expression" dxfId="845" priority="145">
      <formula>IF(RIGHT(TEXT(AI111,"0.#"),1)=".",FALSE,TRUE)</formula>
    </cfRule>
    <cfRule type="expression" dxfId="844" priority="146">
      <formula>IF(RIGHT(TEXT(AI111,"0.#"),1)=".",TRUE,FALSE)</formula>
    </cfRule>
  </conditionalFormatting>
  <conditionalFormatting sqref="AQ111">
    <cfRule type="expression" dxfId="843" priority="143">
      <formula>IF(RIGHT(TEXT(AQ111,"0.#"),1)=".",FALSE,TRUE)</formula>
    </cfRule>
    <cfRule type="expression" dxfId="842" priority="144">
      <formula>IF(RIGHT(TEXT(AQ111,"0.#"),1)=".",TRUE,FALSE)</formula>
    </cfRule>
  </conditionalFormatting>
  <conditionalFormatting sqref="AM111">
    <cfRule type="expression" dxfId="841" priority="141">
      <formula>IF(RIGHT(TEXT(AM111,"0.#"),1)=".",FALSE,TRUE)</formula>
    </cfRule>
    <cfRule type="expression" dxfId="840" priority="142">
      <formula>IF(RIGHT(TEXT(AM111,"0.#"),1)=".",TRUE,FALSE)</formula>
    </cfRule>
  </conditionalFormatting>
  <conditionalFormatting sqref="AQ110">
    <cfRule type="expression" dxfId="839" priority="139">
      <formula>IF(RIGHT(TEXT(AQ110,"0.#"),1)=".",FALSE,TRUE)</formula>
    </cfRule>
    <cfRule type="expression" dxfId="838" priority="140">
      <formula>IF(RIGHT(TEXT(AQ110,"0.#"),1)=".",TRUE,FALSE)</formula>
    </cfRule>
  </conditionalFormatting>
  <conditionalFormatting sqref="AM110">
    <cfRule type="expression" dxfId="837" priority="137">
      <formula>IF(RIGHT(TEXT(AM110,"0.#"),1)=".",FALSE,TRUE)</formula>
    </cfRule>
    <cfRule type="expression" dxfId="836" priority="138">
      <formula>IF(RIGHT(TEXT(AM110,"0.#"),1)=".",TRUE,FALSE)</formula>
    </cfRule>
  </conditionalFormatting>
  <conditionalFormatting sqref="AM108">
    <cfRule type="expression" dxfId="835" priority="135">
      <formula>IF(RIGHT(TEXT(AM108,"0.#"),1)=".",FALSE,TRUE)</formula>
    </cfRule>
    <cfRule type="expression" dxfId="834" priority="136">
      <formula>IF(RIGHT(TEXT(AM108,"0.#"),1)=".",TRUE,FALSE)</formula>
    </cfRule>
  </conditionalFormatting>
  <conditionalFormatting sqref="AI107">
    <cfRule type="expression" dxfId="833" priority="133">
      <formula>IF(RIGHT(TEXT(AI107,"0.#"),1)=".",FALSE,TRUE)</formula>
    </cfRule>
    <cfRule type="expression" dxfId="832" priority="134">
      <formula>IF(RIGHT(TEXT(AI107,"0.#"),1)=".",TRUE,FALSE)</formula>
    </cfRule>
  </conditionalFormatting>
  <conditionalFormatting sqref="AM107">
    <cfRule type="expression" dxfId="831" priority="131">
      <formula>IF(RIGHT(TEXT(AM107,"0.#"),1)=".",FALSE,TRUE)</formula>
    </cfRule>
    <cfRule type="expression" dxfId="830" priority="132">
      <formula>IF(RIGHT(TEXT(AM107,"0.#"),1)=".",TRUE,FALSE)</formula>
    </cfRule>
  </conditionalFormatting>
  <conditionalFormatting sqref="AU786">
    <cfRule type="expression" dxfId="829" priority="129">
      <formula>IF(RIGHT(TEXT(AU786,"0.#"),1)=".",FALSE,TRUE)</formula>
    </cfRule>
    <cfRule type="expression" dxfId="828" priority="130">
      <formula>IF(RIGHT(TEXT(AU786,"0.#"),1)=".",TRUE,FALSE)</formula>
    </cfRule>
  </conditionalFormatting>
  <conditionalFormatting sqref="AU784:AU785 AU782">
    <cfRule type="expression" dxfId="827" priority="127">
      <formula>IF(RIGHT(TEXT(AU782,"0.#"),1)=".",FALSE,TRUE)</formula>
    </cfRule>
    <cfRule type="expression" dxfId="826" priority="128">
      <formula>IF(RIGHT(TEXT(AU782,"0.#"),1)=".",TRUE,FALSE)</formula>
    </cfRule>
  </conditionalFormatting>
  <conditionalFormatting sqref="AU783">
    <cfRule type="expression" dxfId="825" priority="125">
      <formula>IF(RIGHT(TEXT(AU783,"0.#"),1)=".",FALSE,TRUE)</formula>
    </cfRule>
    <cfRule type="expression" dxfId="824" priority="126">
      <formula>IF(RIGHT(TEXT(AU783,"0.#"),1)=".",TRUE,FALSE)</formula>
    </cfRule>
  </conditionalFormatting>
  <conditionalFormatting sqref="Y808">
    <cfRule type="expression" dxfId="823" priority="123">
      <formula>IF(RIGHT(TEXT(Y808,"0.#"),1)=".",FALSE,TRUE)</formula>
    </cfRule>
    <cfRule type="expression" dxfId="822" priority="124">
      <formula>IF(RIGHT(TEXT(Y808,"0.#"),1)=".",TRUE,FALSE)</formula>
    </cfRule>
  </conditionalFormatting>
  <conditionalFormatting sqref="Y809">
    <cfRule type="expression" dxfId="821" priority="121">
      <formula>IF(RIGHT(TEXT(Y809,"0.#"),1)=".",FALSE,TRUE)</formula>
    </cfRule>
    <cfRule type="expression" dxfId="820" priority="122">
      <formula>IF(RIGHT(TEXT(Y809,"0.#"),1)=".",TRUE,FALSE)</formula>
    </cfRule>
  </conditionalFormatting>
  <conditionalFormatting sqref="Y810">
    <cfRule type="expression" dxfId="819" priority="119">
      <formula>IF(RIGHT(TEXT(Y810,"0.#"),1)=".",FALSE,TRUE)</formula>
    </cfRule>
    <cfRule type="expression" dxfId="818" priority="120">
      <formula>IF(RIGHT(TEXT(Y810,"0.#"),1)=".",TRUE,FALSE)</formula>
    </cfRule>
  </conditionalFormatting>
  <conditionalFormatting sqref="Y811">
    <cfRule type="expression" dxfId="817" priority="117">
      <formula>IF(RIGHT(TEXT(Y811,"0.#"),1)=".",FALSE,TRUE)</formula>
    </cfRule>
    <cfRule type="expression" dxfId="816" priority="118">
      <formula>IF(RIGHT(TEXT(Y811,"0.#"),1)=".",TRUE,FALSE)</formula>
    </cfRule>
  </conditionalFormatting>
  <conditionalFormatting sqref="Y812">
    <cfRule type="expression" dxfId="815" priority="115">
      <formula>IF(RIGHT(TEXT(Y812,"0.#"),1)=".",FALSE,TRUE)</formula>
    </cfRule>
    <cfRule type="expression" dxfId="814" priority="116">
      <formula>IF(RIGHT(TEXT(Y812,"0.#"),1)=".",TRUE,FALSE)</formula>
    </cfRule>
  </conditionalFormatting>
  <conditionalFormatting sqref="Y871">
    <cfRule type="expression" dxfId="813" priority="113">
      <formula>IF(RIGHT(TEXT(Y871,"0.#"),1)=".",FALSE,TRUE)</formula>
    </cfRule>
    <cfRule type="expression" dxfId="812" priority="114">
      <formula>IF(RIGHT(TEXT(Y871,"0.#"),1)=".",TRUE,FALSE)</formula>
    </cfRule>
  </conditionalFormatting>
  <conditionalFormatting sqref="Y873">
    <cfRule type="expression" dxfId="811" priority="111">
      <formula>IF(RIGHT(TEXT(Y873,"0.#"),1)=".",FALSE,TRUE)</formula>
    </cfRule>
    <cfRule type="expression" dxfId="810" priority="112">
      <formula>IF(RIGHT(TEXT(Y873,"0.#"),1)=".",TRUE,FALSE)</formula>
    </cfRule>
  </conditionalFormatting>
  <conditionalFormatting sqref="Y874">
    <cfRule type="expression" dxfId="809" priority="109">
      <formula>IF(RIGHT(TEXT(Y874,"0.#"),1)=".",FALSE,TRUE)</formula>
    </cfRule>
    <cfRule type="expression" dxfId="808" priority="110">
      <formula>IF(RIGHT(TEXT(Y874,"0.#"),1)=".",TRUE,FALSE)</formula>
    </cfRule>
  </conditionalFormatting>
  <conditionalFormatting sqref="Y875">
    <cfRule type="expression" dxfId="807" priority="107">
      <formula>IF(RIGHT(TEXT(Y875,"0.#"),1)=".",FALSE,TRUE)</formula>
    </cfRule>
    <cfRule type="expression" dxfId="806" priority="108">
      <formula>IF(RIGHT(TEXT(Y875,"0.#"),1)=".",TRUE,FALSE)</formula>
    </cfRule>
  </conditionalFormatting>
  <conditionalFormatting sqref="Y872">
    <cfRule type="expression" dxfId="805" priority="105">
      <formula>IF(RIGHT(TEXT(Y872,"0.#"),1)=".",FALSE,TRUE)</formula>
    </cfRule>
    <cfRule type="expression" dxfId="804" priority="106">
      <formula>IF(RIGHT(TEXT(Y872,"0.#"),1)=".",TRUE,FALSE)</formula>
    </cfRule>
  </conditionalFormatting>
  <conditionalFormatting sqref="Y876">
    <cfRule type="expression" dxfId="803" priority="103">
      <formula>IF(RIGHT(TEXT(Y876,"0.#"),1)=".",FALSE,TRUE)</formula>
    </cfRule>
    <cfRule type="expression" dxfId="802" priority="104">
      <formula>IF(RIGHT(TEXT(Y876,"0.#"),1)=".",TRUE,FALSE)</formula>
    </cfRule>
  </conditionalFormatting>
  <conditionalFormatting sqref="Y877">
    <cfRule type="expression" dxfId="801" priority="101">
      <formula>IF(RIGHT(TEXT(Y877,"0.#"),1)=".",FALSE,TRUE)</formula>
    </cfRule>
    <cfRule type="expression" dxfId="800" priority="102">
      <formula>IF(RIGHT(TEXT(Y877,"0.#"),1)=".",TRUE,FALSE)</formula>
    </cfRule>
  </conditionalFormatting>
  <conditionalFormatting sqref="Y878">
    <cfRule type="expression" dxfId="799" priority="99">
      <formula>IF(RIGHT(TEXT(Y878,"0.#"),1)=".",FALSE,TRUE)</formula>
    </cfRule>
    <cfRule type="expression" dxfId="798" priority="100">
      <formula>IF(RIGHT(TEXT(Y878,"0.#"),1)=".",TRUE,FALSE)</formula>
    </cfRule>
  </conditionalFormatting>
  <conditionalFormatting sqref="Y879">
    <cfRule type="expression" dxfId="797" priority="97">
      <formula>IF(RIGHT(TEXT(Y879,"0.#"),1)=".",FALSE,TRUE)</formula>
    </cfRule>
    <cfRule type="expression" dxfId="796" priority="98">
      <formula>IF(RIGHT(TEXT(Y879,"0.#"),1)=".",TRUE,FALSE)</formula>
    </cfRule>
  </conditionalFormatting>
  <conditionalFormatting sqref="Y880">
    <cfRule type="expression" dxfId="795" priority="95">
      <formula>IF(RIGHT(TEXT(Y880,"0.#"),1)=".",FALSE,TRUE)</formula>
    </cfRule>
    <cfRule type="expression" dxfId="794" priority="96">
      <formula>IF(RIGHT(TEXT(Y880,"0.#"),1)=".",TRUE,FALSE)</formula>
    </cfRule>
  </conditionalFormatting>
  <conditionalFormatting sqref="Y881">
    <cfRule type="expression" dxfId="793" priority="93">
      <formula>IF(RIGHT(TEXT(Y881,"0.#"),1)=".",FALSE,TRUE)</formula>
    </cfRule>
    <cfRule type="expression" dxfId="792" priority="94">
      <formula>IF(RIGHT(TEXT(Y881,"0.#"),1)=".",TRUE,FALSE)</formula>
    </cfRule>
  </conditionalFormatting>
  <conditionalFormatting sqref="Y882">
    <cfRule type="expression" dxfId="791" priority="91">
      <formula>IF(RIGHT(TEXT(Y882,"0.#"),1)=".",FALSE,TRUE)</formula>
    </cfRule>
    <cfRule type="expression" dxfId="790" priority="92">
      <formula>IF(RIGHT(TEXT(Y882,"0.#"),1)=".",TRUE,FALSE)</formula>
    </cfRule>
  </conditionalFormatting>
  <conditionalFormatting sqref="Y883">
    <cfRule type="expression" dxfId="789" priority="89">
      <formula>IF(RIGHT(TEXT(Y883,"0.#"),1)=".",FALSE,TRUE)</formula>
    </cfRule>
    <cfRule type="expression" dxfId="788" priority="90">
      <formula>IF(RIGHT(TEXT(Y883,"0.#"),1)=".",TRUE,FALSE)</formula>
    </cfRule>
  </conditionalFormatting>
  <conditionalFormatting sqref="Y884">
    <cfRule type="expression" dxfId="787" priority="87">
      <formula>IF(RIGHT(TEXT(Y884,"0.#"),1)=".",FALSE,TRUE)</formula>
    </cfRule>
    <cfRule type="expression" dxfId="786" priority="88">
      <formula>IF(RIGHT(TEXT(Y884,"0.#"),1)=".",TRUE,FALSE)</formula>
    </cfRule>
  </conditionalFormatting>
  <conditionalFormatting sqref="Y885">
    <cfRule type="expression" dxfId="785" priority="85">
      <formula>IF(RIGHT(TEXT(Y885,"0.#"),1)=".",FALSE,TRUE)</formula>
    </cfRule>
    <cfRule type="expression" dxfId="784" priority="86">
      <formula>IF(RIGHT(TEXT(Y885,"0.#"),1)=".",TRUE,FALSE)</formula>
    </cfRule>
  </conditionalFormatting>
  <conditionalFormatting sqref="Y886">
    <cfRule type="expression" dxfId="783" priority="83">
      <formula>IF(RIGHT(TEXT(Y886,"0.#"),1)=".",FALSE,TRUE)</formula>
    </cfRule>
    <cfRule type="expression" dxfId="782" priority="84">
      <formula>IF(RIGHT(TEXT(Y886,"0.#"),1)=".",TRUE,FALSE)</formula>
    </cfRule>
  </conditionalFormatting>
  <conditionalFormatting sqref="Y887">
    <cfRule type="expression" dxfId="781" priority="81">
      <formula>IF(RIGHT(TEXT(Y887,"0.#"),1)=".",FALSE,TRUE)</formula>
    </cfRule>
    <cfRule type="expression" dxfId="780" priority="82">
      <formula>IF(RIGHT(TEXT(Y887,"0.#"),1)=".",TRUE,FALSE)</formula>
    </cfRule>
  </conditionalFormatting>
  <conditionalFormatting sqref="Y888">
    <cfRule type="expression" dxfId="779" priority="79">
      <formula>IF(RIGHT(TEXT(Y888,"0.#"),1)=".",FALSE,TRUE)</formula>
    </cfRule>
    <cfRule type="expression" dxfId="778" priority="80">
      <formula>IF(RIGHT(TEXT(Y888,"0.#"),1)=".",TRUE,FALSE)</formula>
    </cfRule>
  </conditionalFormatting>
  <conditionalFormatting sqref="Y889">
    <cfRule type="expression" dxfId="777" priority="77">
      <formula>IF(RIGHT(TEXT(Y889,"0.#"),1)=".",FALSE,TRUE)</formula>
    </cfRule>
    <cfRule type="expression" dxfId="776" priority="78">
      <formula>IF(RIGHT(TEXT(Y889,"0.#"),1)=".",TRUE,FALSE)</formula>
    </cfRule>
  </conditionalFormatting>
  <conditionalFormatting sqref="Y890">
    <cfRule type="expression" dxfId="775" priority="75">
      <formula>IF(RIGHT(TEXT(Y890,"0.#"),1)=".",FALSE,TRUE)</formula>
    </cfRule>
    <cfRule type="expression" dxfId="774" priority="76">
      <formula>IF(RIGHT(TEXT(Y890,"0.#"),1)=".",TRUE,FALSE)</formula>
    </cfRule>
  </conditionalFormatting>
  <conditionalFormatting sqref="Y891">
    <cfRule type="expression" dxfId="773" priority="73">
      <formula>IF(RIGHT(TEXT(Y891,"0.#"),1)=".",FALSE,TRUE)</formula>
    </cfRule>
    <cfRule type="expression" dxfId="772" priority="74">
      <formula>IF(RIGHT(TEXT(Y891,"0.#"),1)=".",TRUE,FALSE)</formula>
    </cfRule>
  </conditionalFormatting>
  <conditionalFormatting sqref="Y892">
    <cfRule type="expression" dxfId="771" priority="71">
      <formula>IF(RIGHT(TEXT(Y892,"0.#"),1)=".",FALSE,TRUE)</formula>
    </cfRule>
    <cfRule type="expression" dxfId="770" priority="72">
      <formula>IF(RIGHT(TEXT(Y892,"0.#"),1)=".",TRUE,FALSE)</formula>
    </cfRule>
  </conditionalFormatting>
  <conditionalFormatting sqref="Y970">
    <cfRule type="expression" dxfId="769" priority="69">
      <formula>IF(RIGHT(TEXT(Y970,"0.#"),1)=".",FALSE,TRUE)</formula>
    </cfRule>
    <cfRule type="expression" dxfId="768" priority="70">
      <formula>IF(RIGHT(TEXT(Y970,"0.#"),1)=".",TRUE,FALSE)</formula>
    </cfRule>
  </conditionalFormatting>
  <conditionalFormatting sqref="Y971">
    <cfRule type="expression" dxfId="767" priority="67">
      <formula>IF(RIGHT(TEXT(Y971,"0.#"),1)=".",FALSE,TRUE)</formula>
    </cfRule>
    <cfRule type="expression" dxfId="766" priority="68">
      <formula>IF(RIGHT(TEXT(Y971,"0.#"),1)=".",TRUE,FALSE)</formula>
    </cfRule>
  </conditionalFormatting>
  <conditionalFormatting sqref="Y972">
    <cfRule type="expression" dxfId="765" priority="65">
      <formula>IF(RIGHT(TEXT(Y972,"0.#"),1)=".",FALSE,TRUE)</formula>
    </cfRule>
    <cfRule type="expression" dxfId="764" priority="66">
      <formula>IF(RIGHT(TEXT(Y972,"0.#"),1)=".",TRUE,FALSE)</formula>
    </cfRule>
  </conditionalFormatting>
  <conditionalFormatting sqref="AL970:AO972">
    <cfRule type="expression" dxfId="763" priority="61">
      <formula>IF(AND(AL970&gt;=0, RIGHT(TEXT(AL970,"0.#"),1)&lt;&gt;"."),TRUE,FALSE)</formula>
    </cfRule>
    <cfRule type="expression" dxfId="762" priority="62">
      <formula>IF(AND(AL970&gt;=0, RIGHT(TEXT(AL970,"0.#"),1)="."),TRUE,FALSE)</formula>
    </cfRule>
    <cfRule type="expression" dxfId="761" priority="63">
      <formula>IF(AND(AL970&lt;0, RIGHT(TEXT(AL970,"0.#"),1)&lt;&gt;"."),TRUE,FALSE)</formula>
    </cfRule>
    <cfRule type="expression" dxfId="760" priority="64">
      <formula>IF(AND(AL970&lt;0, RIGHT(TEXT(AL970,"0.#"),1)="."),TRUE,FALSE)</formula>
    </cfRule>
  </conditionalFormatting>
  <conditionalFormatting sqref="Y973">
    <cfRule type="expression" dxfId="759" priority="59">
      <formula>IF(RIGHT(TEXT(Y973,"0.#"),1)=".",FALSE,TRUE)</formula>
    </cfRule>
    <cfRule type="expression" dxfId="758" priority="60">
      <formula>IF(RIGHT(TEXT(Y973,"0.#"),1)=".",TRUE,FALSE)</formula>
    </cfRule>
  </conditionalFormatting>
  <conditionalFormatting sqref="Y975">
    <cfRule type="expression" dxfId="757" priority="57">
      <formula>IF(RIGHT(TEXT(Y975,"0.#"),1)=".",FALSE,TRUE)</formula>
    </cfRule>
    <cfRule type="expression" dxfId="756" priority="58">
      <formula>IF(RIGHT(TEXT(Y975,"0.#"),1)=".",TRUE,FALSE)</formula>
    </cfRule>
  </conditionalFormatting>
  <conditionalFormatting sqref="Y974">
    <cfRule type="expression" dxfId="755" priority="55">
      <formula>IF(RIGHT(TEXT(Y974,"0.#"),1)=".",FALSE,TRUE)</formula>
    </cfRule>
    <cfRule type="expression" dxfId="754" priority="56">
      <formula>IF(RIGHT(TEXT(Y974,"0.#"),1)=".",TRUE,FALSE)</formula>
    </cfRule>
  </conditionalFormatting>
  <conditionalFormatting sqref="Y976">
    <cfRule type="expression" dxfId="753" priority="53">
      <formula>IF(RIGHT(TEXT(Y976,"0.#"),1)=".",FALSE,TRUE)</formula>
    </cfRule>
    <cfRule type="expression" dxfId="752" priority="54">
      <formula>IF(RIGHT(TEXT(Y976,"0.#"),1)=".",TRUE,FALSE)</formula>
    </cfRule>
  </conditionalFormatting>
  <conditionalFormatting sqref="Y977">
    <cfRule type="expression" dxfId="751" priority="51">
      <formula>IF(RIGHT(TEXT(Y977,"0.#"),1)=".",FALSE,TRUE)</formula>
    </cfRule>
    <cfRule type="expression" dxfId="750" priority="52">
      <formula>IF(RIGHT(TEXT(Y977,"0.#"),1)=".",TRUE,FALSE)</formula>
    </cfRule>
  </conditionalFormatting>
  <conditionalFormatting sqref="Y978">
    <cfRule type="expression" dxfId="749" priority="49">
      <formula>IF(RIGHT(TEXT(Y978,"0.#"),1)=".",FALSE,TRUE)</formula>
    </cfRule>
    <cfRule type="expression" dxfId="748" priority="50">
      <formula>IF(RIGHT(TEXT(Y978,"0.#"),1)=".",TRUE,FALSE)</formula>
    </cfRule>
  </conditionalFormatting>
  <conditionalFormatting sqref="AL973:AO978">
    <cfRule type="expression" dxfId="747" priority="45">
      <formula>IF(AND(AL973&gt;=0, RIGHT(TEXT(AL973,"0.#"),1)&lt;&gt;"."),TRUE,FALSE)</formula>
    </cfRule>
    <cfRule type="expression" dxfId="746" priority="46">
      <formula>IF(AND(AL973&gt;=0, RIGHT(TEXT(AL973,"0.#"),1)="."),TRUE,FALSE)</formula>
    </cfRule>
    <cfRule type="expression" dxfId="745" priority="47">
      <formula>IF(AND(AL973&lt;0, RIGHT(TEXT(AL973,"0.#"),1)&lt;&gt;"."),TRUE,FALSE)</formula>
    </cfRule>
    <cfRule type="expression" dxfId="744" priority="48">
      <formula>IF(AND(AL973&lt;0, RIGHT(TEXT(AL973,"0.#"),1)="."),TRUE,FALSE)</formula>
    </cfRule>
  </conditionalFormatting>
  <conditionalFormatting sqref="Y980">
    <cfRule type="expression" dxfId="743" priority="43">
      <formula>IF(RIGHT(TEXT(Y980,"0.#"),1)=".",FALSE,TRUE)</formula>
    </cfRule>
    <cfRule type="expression" dxfId="742" priority="44">
      <formula>IF(RIGHT(TEXT(Y980,"0.#"),1)=".",TRUE,FALSE)</formula>
    </cfRule>
  </conditionalFormatting>
  <conditionalFormatting sqref="Y981">
    <cfRule type="expression" dxfId="741" priority="41">
      <formula>IF(RIGHT(TEXT(Y981,"0.#"),1)=".",FALSE,TRUE)</formula>
    </cfRule>
    <cfRule type="expression" dxfId="740" priority="42">
      <formula>IF(RIGHT(TEXT(Y981,"0.#"),1)=".",TRUE,FALSE)</formula>
    </cfRule>
  </conditionalFormatting>
  <conditionalFormatting sqref="Y982">
    <cfRule type="expression" dxfId="739" priority="39">
      <formula>IF(RIGHT(TEXT(Y982,"0.#"),1)=".",FALSE,TRUE)</formula>
    </cfRule>
    <cfRule type="expression" dxfId="738" priority="40">
      <formula>IF(RIGHT(TEXT(Y982,"0.#"),1)=".",TRUE,FALSE)</formula>
    </cfRule>
  </conditionalFormatting>
  <conditionalFormatting sqref="AL980:AO982">
    <cfRule type="expression" dxfId="737" priority="35">
      <formula>IF(AND(AL980&gt;=0, RIGHT(TEXT(AL980,"0.#"),1)&lt;&gt;"."),TRUE,FALSE)</formula>
    </cfRule>
    <cfRule type="expression" dxfId="736" priority="36">
      <formula>IF(AND(AL980&gt;=0, RIGHT(TEXT(AL980,"0.#"),1)="."),TRUE,FALSE)</formula>
    </cfRule>
    <cfRule type="expression" dxfId="735" priority="37">
      <formula>IF(AND(AL980&lt;0, RIGHT(TEXT(AL980,"0.#"),1)&lt;&gt;"."),TRUE,FALSE)</formula>
    </cfRule>
    <cfRule type="expression" dxfId="734" priority="38">
      <formula>IF(AND(AL980&lt;0, RIGHT(TEXT(AL980,"0.#"),1)="."),TRUE,FALSE)</formula>
    </cfRule>
  </conditionalFormatting>
  <conditionalFormatting sqref="Y979">
    <cfRule type="expression" dxfId="733" priority="33">
      <formula>IF(RIGHT(TEXT(Y979,"0.#"),1)=".",FALSE,TRUE)</formula>
    </cfRule>
    <cfRule type="expression" dxfId="732" priority="34">
      <formula>IF(RIGHT(TEXT(Y979,"0.#"),1)=".",TRUE,FALSE)</formula>
    </cfRule>
  </conditionalFormatting>
  <conditionalFormatting sqref="AL979:AO979">
    <cfRule type="expression" dxfId="731" priority="29">
      <formula>IF(AND(AL979&gt;=0, RIGHT(TEXT(AL979,"0.#"),1)&lt;&gt;"."),TRUE,FALSE)</formula>
    </cfRule>
    <cfRule type="expression" dxfId="730" priority="30">
      <formula>IF(AND(AL979&gt;=0, RIGHT(TEXT(AL979,"0.#"),1)="."),TRUE,FALSE)</formula>
    </cfRule>
    <cfRule type="expression" dxfId="729" priority="31">
      <formula>IF(AND(AL979&lt;0, RIGHT(TEXT(AL979,"0.#"),1)&lt;&gt;"."),TRUE,FALSE)</formula>
    </cfRule>
    <cfRule type="expression" dxfId="728" priority="32">
      <formula>IF(AND(AL979&lt;0, RIGHT(TEXT(AL979,"0.#"),1)="."),TRUE,FALSE)</formula>
    </cfRule>
  </conditionalFormatting>
  <conditionalFormatting sqref="AE113">
    <cfRule type="expression" dxfId="727" priority="27">
      <formula>IF(RIGHT(TEXT(AE113,"0.#"),1)=".",FALSE,TRUE)</formula>
    </cfRule>
    <cfRule type="expression" dxfId="726" priority="28">
      <formula>IF(RIGHT(TEXT(AE113,"0.#"),1)=".",TRUE,FALSE)</formula>
    </cfRule>
  </conditionalFormatting>
  <conditionalFormatting sqref="AE114">
    <cfRule type="expression" dxfId="725" priority="25">
      <formula>IF(RIGHT(TEXT(AE114,"0.#"),1)=".",FALSE,TRUE)</formula>
    </cfRule>
    <cfRule type="expression" dxfId="724" priority="26">
      <formula>IF(RIGHT(TEXT(AE114,"0.#"),1)=".",TRUE,FALSE)</formula>
    </cfRule>
  </conditionalFormatting>
  <conditionalFormatting sqref="AI114">
    <cfRule type="expression" dxfId="723" priority="23">
      <formula>IF(RIGHT(TEXT(AI114,"0.#"),1)=".",FALSE,TRUE)</formula>
    </cfRule>
    <cfRule type="expression" dxfId="722" priority="24">
      <formula>IF(RIGHT(TEXT(AI114,"0.#"),1)=".",TRUE,FALSE)</formula>
    </cfRule>
  </conditionalFormatting>
  <conditionalFormatting sqref="AM114">
    <cfRule type="expression" dxfId="721" priority="21">
      <formula>IF(RIGHT(TEXT(AM114,"0.#"),1)=".",FALSE,TRUE)</formula>
    </cfRule>
    <cfRule type="expression" dxfId="720" priority="22">
      <formula>IF(RIGHT(TEXT(AM114,"0.#"),1)=".",TRUE,FALSE)</formula>
    </cfRule>
  </conditionalFormatting>
  <conditionalFormatting sqref="AI113">
    <cfRule type="expression" dxfId="719" priority="19">
      <formula>IF(RIGHT(TEXT(AI113,"0.#"),1)=".",FALSE,TRUE)</formula>
    </cfRule>
    <cfRule type="expression" dxfId="718" priority="20">
      <formula>IF(RIGHT(TEXT(AI113,"0.#"),1)=".",TRUE,FALSE)</formula>
    </cfRule>
  </conditionalFormatting>
  <conditionalFormatting sqref="AM113">
    <cfRule type="expression" dxfId="717" priority="17">
      <formula>IF(RIGHT(TEXT(AM113,"0.#"),1)=".",FALSE,TRUE)</formula>
    </cfRule>
    <cfRule type="expression" dxfId="716" priority="18">
      <formula>IF(RIGHT(TEXT(AM113,"0.#"),1)=".",TRUE,FALSE)</formula>
    </cfRule>
  </conditionalFormatting>
  <conditionalFormatting sqref="AM41">
    <cfRule type="expression" dxfId="715" priority="13">
      <formula>IF(RIGHT(TEXT(AM41,"0.#"),1)=".",FALSE,TRUE)</formula>
    </cfRule>
    <cfRule type="expression" dxfId="714" priority="14">
      <formula>IF(RIGHT(TEXT(AM41,"0.#"),1)=".",TRUE,FALSE)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M54">
    <cfRule type="expression" dxfId="709" priority="7">
      <formula>IF(RIGHT(TEXT(AM54,"0.#"),1)=".",FALSE,TRUE)</formula>
    </cfRule>
    <cfRule type="expression" dxfId="708" priority="8">
      <formula>IF(RIGHT(TEXT(AM54,"0.#"),1)=".",TRUE,FALSE)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5">
    <cfRule type="expression" dxfId="705" priority="5">
      <formula>IF(RIGHT(TEXT(AM55,"0.#"),1)=".",FALSE,TRUE)</formula>
    </cfRule>
    <cfRule type="expression" dxfId="704" priority="6">
      <formula>IF(RIGHT(TEXT(AM55,"0.#"),1)=".",TRUE,FALSE)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87 Y889: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87 J889: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87 AH889: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40" max="49" man="1"/>
    <brk id="934"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AC871:AG887 AC889:AG900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372</v>
      </c>
      <c r="AI2" s="53" t="s">
        <v>409</v>
      </c>
      <c r="AK2" s="53" t="s">
        <v>263</v>
      </c>
      <c r="AM2" s="87"/>
      <c r="AN2" s="87"/>
      <c r="AP2" s="55" t="s">
        <v>372</v>
      </c>
    </row>
    <row r="3" spans="1:42" ht="13.5" customHeight="1">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326</v>
      </c>
      <c r="Y5" s="32" t="s">
        <v>437</v>
      </c>
      <c r="Z5" s="30"/>
      <c r="AA5" s="32" t="s">
        <v>531</v>
      </c>
      <c r="AB5" s="31"/>
      <c r="AC5" s="32" t="s">
        <v>179</v>
      </c>
      <c r="AD5" s="31"/>
      <c r="AE5" s="44" t="s">
        <v>385</v>
      </c>
      <c r="AF5" s="30"/>
      <c r="AG5" s="55" t="s">
        <v>375</v>
      </c>
      <c r="AI5" s="53" t="s">
        <v>424</v>
      </c>
      <c r="AK5" s="53" t="str">
        <f t="shared" si="7"/>
        <v>D</v>
      </c>
      <c r="AP5" s="55" t="s">
        <v>375</v>
      </c>
    </row>
    <row r="6" spans="1:42" ht="13.5" customHeight="1">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382</v>
      </c>
      <c r="AF6" s="30"/>
      <c r="AG6" s="55" t="s">
        <v>376</v>
      </c>
      <c r="AI6" s="53" t="s">
        <v>425</v>
      </c>
      <c r="AK6" s="53" t="str">
        <f>CHAR(CODE(AK5)+1)</f>
        <v>E</v>
      </c>
      <c r="AP6" s="55" t="s">
        <v>376</v>
      </c>
    </row>
    <row r="7" spans="1:42" ht="13.5" customHeight="1">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377</v>
      </c>
      <c r="AH7" s="91"/>
      <c r="AI7" s="55" t="s">
        <v>402</v>
      </c>
      <c r="AK7" s="53" t="str">
        <f>CHAR(CODE(AK6)+1)</f>
        <v>F</v>
      </c>
      <c r="AP7" s="55" t="s">
        <v>377</v>
      </c>
    </row>
    <row r="8" spans="1:42" ht="13.5" customHeight="1">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378</v>
      </c>
      <c r="AI8" s="53" t="s">
        <v>403</v>
      </c>
      <c r="AK8" s="53" t="str">
        <f t="shared" si="7"/>
        <v>G</v>
      </c>
      <c r="AP8" s="55" t="s">
        <v>378</v>
      </c>
    </row>
    <row r="9" spans="1:42" ht="13.5" customHeight="1">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379</v>
      </c>
      <c r="AI9" s="86"/>
      <c r="AK9" s="53" t="str">
        <f t="shared" si="7"/>
        <v>H</v>
      </c>
      <c r="AP9" s="55" t="s">
        <v>379</v>
      </c>
    </row>
    <row r="10" spans="1:42" ht="13.5" customHeight="1">
      <c r="A10" s="14" t="s">
        <v>327</v>
      </c>
      <c r="B10" s="15"/>
      <c r="C10" s="13" t="str">
        <f t="shared" si="0"/>
        <v/>
      </c>
      <c r="D10" s="13" t="str">
        <f t="shared" si="8"/>
        <v>医療分野の研究開発関連</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362</v>
      </c>
      <c r="AK10" s="53" t="str">
        <f t="shared" si="7"/>
        <v>I</v>
      </c>
      <c r="AP10" s="53" t="s">
        <v>357</v>
      </c>
    </row>
    <row r="11" spans="1:42" ht="13.5" customHeight="1">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363</v>
      </c>
      <c r="AK12" s="53" t="str">
        <f t="shared" si="7"/>
        <v>K</v>
      </c>
    </row>
    <row r="13" spans="1:42" ht="13.5" customHeight="1">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364</v>
      </c>
      <c r="AK13" s="53" t="str">
        <f t="shared" si="7"/>
        <v>L</v>
      </c>
    </row>
    <row r="14" spans="1:42" ht="13.5" customHeight="1">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医療分野の研究開発関連</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医療分野の研究開発関連</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2" t="s">
        <v>349</v>
      </c>
      <c r="B2" s="463"/>
      <c r="C2" s="463"/>
      <c r="D2" s="463"/>
      <c r="E2" s="463"/>
      <c r="F2" s="464"/>
      <c r="G2" s="574" t="s">
        <v>146</v>
      </c>
      <c r="H2" s="498"/>
      <c r="I2" s="498"/>
      <c r="J2" s="498"/>
      <c r="K2" s="498"/>
      <c r="L2" s="498"/>
      <c r="M2" s="498"/>
      <c r="N2" s="498"/>
      <c r="O2" s="575"/>
      <c r="P2" s="497" t="s">
        <v>59</v>
      </c>
      <c r="Q2" s="498"/>
      <c r="R2" s="498"/>
      <c r="S2" s="498"/>
      <c r="T2" s="498"/>
      <c r="U2" s="498"/>
      <c r="V2" s="498"/>
      <c r="W2" s="498"/>
      <c r="X2" s="575"/>
      <c r="Y2" s="1077"/>
      <c r="Z2" s="869"/>
      <c r="AA2" s="870"/>
      <c r="AB2" s="1081" t="s">
        <v>11</v>
      </c>
      <c r="AC2" s="1082"/>
      <c r="AD2" s="1083"/>
      <c r="AE2" s="249" t="s">
        <v>393</v>
      </c>
      <c r="AF2" s="249"/>
      <c r="AG2" s="249"/>
      <c r="AH2" s="249"/>
      <c r="AI2" s="249" t="s">
        <v>391</v>
      </c>
      <c r="AJ2" s="249"/>
      <c r="AK2" s="249"/>
      <c r="AL2" s="249"/>
      <c r="AM2" s="249" t="s">
        <v>420</v>
      </c>
      <c r="AN2" s="249"/>
      <c r="AO2" s="249"/>
      <c r="AP2" s="243"/>
      <c r="AQ2" s="173" t="s">
        <v>235</v>
      </c>
      <c r="AR2" s="130"/>
      <c r="AS2" s="130"/>
      <c r="AT2" s="131"/>
      <c r="AU2" s="595" t="s">
        <v>134</v>
      </c>
      <c r="AV2" s="595"/>
      <c r="AW2" s="595"/>
      <c r="AX2" s="596"/>
    </row>
    <row r="3" spans="1:50" ht="18.75" customHeight="1">
      <c r="A3" s="462"/>
      <c r="B3" s="463"/>
      <c r="C3" s="463"/>
      <c r="D3" s="463"/>
      <c r="E3" s="463"/>
      <c r="F3" s="464"/>
      <c r="G3" s="478"/>
      <c r="H3" s="460"/>
      <c r="I3" s="460"/>
      <c r="J3" s="460"/>
      <c r="K3" s="460"/>
      <c r="L3" s="460"/>
      <c r="M3" s="460"/>
      <c r="N3" s="460"/>
      <c r="O3" s="479"/>
      <c r="P3" s="500"/>
      <c r="Q3" s="460"/>
      <c r="R3" s="460"/>
      <c r="S3" s="460"/>
      <c r="T3" s="460"/>
      <c r="U3" s="460"/>
      <c r="V3" s="460"/>
      <c r="W3" s="460"/>
      <c r="X3" s="479"/>
      <c r="Y3" s="1078"/>
      <c r="Z3" s="1079"/>
      <c r="AA3" s="1080"/>
      <c r="AB3" s="1084"/>
      <c r="AC3" s="1085"/>
      <c r="AD3" s="1086"/>
      <c r="AE3" s="250"/>
      <c r="AF3" s="250"/>
      <c r="AG3" s="250"/>
      <c r="AH3" s="250"/>
      <c r="AI3" s="250"/>
      <c r="AJ3" s="250"/>
      <c r="AK3" s="250"/>
      <c r="AL3" s="250"/>
      <c r="AM3" s="250"/>
      <c r="AN3" s="250"/>
      <c r="AO3" s="250"/>
      <c r="AP3" s="246"/>
      <c r="AQ3" s="167"/>
      <c r="AR3" s="168"/>
      <c r="AS3" s="133" t="s">
        <v>236</v>
      </c>
      <c r="AT3" s="134"/>
      <c r="AU3" s="168"/>
      <c r="AV3" s="168"/>
      <c r="AW3" s="460" t="s">
        <v>181</v>
      </c>
      <c r="AX3" s="461"/>
    </row>
    <row r="4" spans="1:50" ht="22.5" customHeight="1">
      <c r="A4" s="465"/>
      <c r="B4" s="463"/>
      <c r="C4" s="463"/>
      <c r="D4" s="463"/>
      <c r="E4" s="463"/>
      <c r="F4" s="464"/>
      <c r="G4" s="623"/>
      <c r="H4" s="1054"/>
      <c r="I4" s="1054"/>
      <c r="J4" s="1054"/>
      <c r="K4" s="1054"/>
      <c r="L4" s="1054"/>
      <c r="M4" s="1054"/>
      <c r="N4" s="1054"/>
      <c r="O4" s="1055"/>
      <c r="P4" s="105"/>
      <c r="Q4" s="1062"/>
      <c r="R4" s="1062"/>
      <c r="S4" s="1062"/>
      <c r="T4" s="1062"/>
      <c r="U4" s="1062"/>
      <c r="V4" s="1062"/>
      <c r="W4" s="1062"/>
      <c r="X4" s="1063"/>
      <c r="Y4" s="1072" t="s">
        <v>12</v>
      </c>
      <c r="Z4" s="1073"/>
      <c r="AA4" s="1074"/>
      <c r="AB4" s="526"/>
      <c r="AC4" s="1076"/>
      <c r="AD4" s="1076"/>
      <c r="AE4" s="217"/>
      <c r="AF4" s="218"/>
      <c r="AG4" s="218"/>
      <c r="AH4" s="218"/>
      <c r="AI4" s="217"/>
      <c r="AJ4" s="218"/>
      <c r="AK4" s="218"/>
      <c r="AL4" s="218"/>
      <c r="AM4" s="217"/>
      <c r="AN4" s="218"/>
      <c r="AO4" s="218"/>
      <c r="AP4" s="218"/>
      <c r="AQ4" s="340"/>
      <c r="AR4" s="158"/>
      <c r="AS4" s="158"/>
      <c r="AT4" s="341"/>
      <c r="AU4" s="218"/>
      <c r="AV4" s="218"/>
      <c r="AW4" s="218"/>
      <c r="AX4" s="220"/>
    </row>
    <row r="5" spans="1:50" ht="22.5" customHeight="1">
      <c r="A5" s="466"/>
      <c r="B5" s="467"/>
      <c r="C5" s="467"/>
      <c r="D5" s="467"/>
      <c r="E5" s="467"/>
      <c r="F5" s="468"/>
      <c r="G5" s="1056"/>
      <c r="H5" s="1057"/>
      <c r="I5" s="1057"/>
      <c r="J5" s="1057"/>
      <c r="K5" s="1057"/>
      <c r="L5" s="1057"/>
      <c r="M5" s="1057"/>
      <c r="N5" s="1057"/>
      <c r="O5" s="1058"/>
      <c r="P5" s="1064"/>
      <c r="Q5" s="1064"/>
      <c r="R5" s="1064"/>
      <c r="S5" s="1064"/>
      <c r="T5" s="1064"/>
      <c r="U5" s="1064"/>
      <c r="V5" s="1064"/>
      <c r="W5" s="1064"/>
      <c r="X5" s="1065"/>
      <c r="Y5" s="480" t="s">
        <v>54</v>
      </c>
      <c r="Z5" s="1069"/>
      <c r="AA5" s="1070"/>
      <c r="AB5" s="585"/>
      <c r="AC5" s="1075"/>
      <c r="AD5" s="1075"/>
      <c r="AE5" s="217"/>
      <c r="AF5" s="218"/>
      <c r="AG5" s="218"/>
      <c r="AH5" s="218"/>
      <c r="AI5" s="217"/>
      <c r="AJ5" s="218"/>
      <c r="AK5" s="218"/>
      <c r="AL5" s="218"/>
      <c r="AM5" s="217"/>
      <c r="AN5" s="218"/>
      <c r="AO5" s="218"/>
      <c r="AP5" s="218"/>
      <c r="AQ5" s="340"/>
      <c r="AR5" s="158"/>
      <c r="AS5" s="158"/>
      <c r="AT5" s="341"/>
      <c r="AU5" s="218"/>
      <c r="AV5" s="218"/>
      <c r="AW5" s="218"/>
      <c r="AX5" s="220"/>
    </row>
    <row r="6" spans="1:50" ht="22.5" customHeight="1">
      <c r="A6" s="466"/>
      <c r="B6" s="467"/>
      <c r="C6" s="467"/>
      <c r="D6" s="467"/>
      <c r="E6" s="467"/>
      <c r="F6" s="468"/>
      <c r="G6" s="1059"/>
      <c r="H6" s="1060"/>
      <c r="I6" s="1060"/>
      <c r="J6" s="1060"/>
      <c r="K6" s="1060"/>
      <c r="L6" s="1060"/>
      <c r="M6" s="1060"/>
      <c r="N6" s="1060"/>
      <c r="O6" s="1061"/>
      <c r="P6" s="1066"/>
      <c r="Q6" s="1066"/>
      <c r="R6" s="1066"/>
      <c r="S6" s="1066"/>
      <c r="T6" s="1066"/>
      <c r="U6" s="1066"/>
      <c r="V6" s="1066"/>
      <c r="W6" s="1066"/>
      <c r="X6" s="1067"/>
      <c r="Y6" s="1068" t="s">
        <v>13</v>
      </c>
      <c r="Z6" s="1069"/>
      <c r="AA6" s="1070"/>
      <c r="AB6" s="648" t="s">
        <v>182</v>
      </c>
      <c r="AC6" s="1071"/>
      <c r="AD6" s="1071"/>
      <c r="AE6" s="217"/>
      <c r="AF6" s="218"/>
      <c r="AG6" s="218"/>
      <c r="AH6" s="218"/>
      <c r="AI6" s="217"/>
      <c r="AJ6" s="218"/>
      <c r="AK6" s="218"/>
      <c r="AL6" s="218"/>
      <c r="AM6" s="217"/>
      <c r="AN6" s="218"/>
      <c r="AO6" s="218"/>
      <c r="AP6" s="218"/>
      <c r="AQ6" s="340"/>
      <c r="AR6" s="158"/>
      <c r="AS6" s="158"/>
      <c r="AT6" s="341"/>
      <c r="AU6" s="218"/>
      <c r="AV6" s="218"/>
      <c r="AW6" s="218"/>
      <c r="AX6" s="220"/>
    </row>
    <row r="7" spans="1:50" customFormat="1" ht="23.25" customHeight="1">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62" t="s">
        <v>349</v>
      </c>
      <c r="B9" s="463"/>
      <c r="C9" s="463"/>
      <c r="D9" s="463"/>
      <c r="E9" s="463"/>
      <c r="F9" s="464"/>
      <c r="G9" s="574" t="s">
        <v>146</v>
      </c>
      <c r="H9" s="498"/>
      <c r="I9" s="498"/>
      <c r="J9" s="498"/>
      <c r="K9" s="498"/>
      <c r="L9" s="498"/>
      <c r="M9" s="498"/>
      <c r="N9" s="498"/>
      <c r="O9" s="575"/>
      <c r="P9" s="497" t="s">
        <v>59</v>
      </c>
      <c r="Q9" s="498"/>
      <c r="R9" s="498"/>
      <c r="S9" s="498"/>
      <c r="T9" s="498"/>
      <c r="U9" s="498"/>
      <c r="V9" s="498"/>
      <c r="W9" s="498"/>
      <c r="X9" s="575"/>
      <c r="Y9" s="1077"/>
      <c r="Z9" s="869"/>
      <c r="AA9" s="870"/>
      <c r="AB9" s="1081" t="s">
        <v>11</v>
      </c>
      <c r="AC9" s="1082"/>
      <c r="AD9" s="1083"/>
      <c r="AE9" s="249" t="s">
        <v>393</v>
      </c>
      <c r="AF9" s="249"/>
      <c r="AG9" s="249"/>
      <c r="AH9" s="249"/>
      <c r="AI9" s="249" t="s">
        <v>391</v>
      </c>
      <c r="AJ9" s="249"/>
      <c r="AK9" s="249"/>
      <c r="AL9" s="249"/>
      <c r="AM9" s="249" t="s">
        <v>420</v>
      </c>
      <c r="AN9" s="249"/>
      <c r="AO9" s="249"/>
      <c r="AP9" s="243"/>
      <c r="AQ9" s="173" t="s">
        <v>235</v>
      </c>
      <c r="AR9" s="130"/>
      <c r="AS9" s="130"/>
      <c r="AT9" s="131"/>
      <c r="AU9" s="595" t="s">
        <v>134</v>
      </c>
      <c r="AV9" s="595"/>
      <c r="AW9" s="595"/>
      <c r="AX9" s="596"/>
    </row>
    <row r="10" spans="1:50" ht="18.75" customHeight="1">
      <c r="A10" s="462"/>
      <c r="B10" s="463"/>
      <c r="C10" s="463"/>
      <c r="D10" s="463"/>
      <c r="E10" s="463"/>
      <c r="F10" s="464"/>
      <c r="G10" s="478"/>
      <c r="H10" s="460"/>
      <c r="I10" s="460"/>
      <c r="J10" s="460"/>
      <c r="K10" s="460"/>
      <c r="L10" s="460"/>
      <c r="M10" s="460"/>
      <c r="N10" s="460"/>
      <c r="O10" s="479"/>
      <c r="P10" s="500"/>
      <c r="Q10" s="460"/>
      <c r="R10" s="460"/>
      <c r="S10" s="460"/>
      <c r="T10" s="460"/>
      <c r="U10" s="460"/>
      <c r="V10" s="460"/>
      <c r="W10" s="460"/>
      <c r="X10" s="479"/>
      <c r="Y10" s="1078"/>
      <c r="Z10" s="1079"/>
      <c r="AA10" s="1080"/>
      <c r="AB10" s="1084"/>
      <c r="AC10" s="1085"/>
      <c r="AD10" s="1086"/>
      <c r="AE10" s="250"/>
      <c r="AF10" s="250"/>
      <c r="AG10" s="250"/>
      <c r="AH10" s="250"/>
      <c r="AI10" s="250"/>
      <c r="AJ10" s="250"/>
      <c r="AK10" s="250"/>
      <c r="AL10" s="250"/>
      <c r="AM10" s="250"/>
      <c r="AN10" s="250"/>
      <c r="AO10" s="250"/>
      <c r="AP10" s="246"/>
      <c r="AQ10" s="167"/>
      <c r="AR10" s="168"/>
      <c r="AS10" s="133" t="s">
        <v>236</v>
      </c>
      <c r="AT10" s="134"/>
      <c r="AU10" s="168"/>
      <c r="AV10" s="168"/>
      <c r="AW10" s="460" t="s">
        <v>181</v>
      </c>
      <c r="AX10" s="461"/>
    </row>
    <row r="11" spans="1:50" ht="22.5" customHeight="1">
      <c r="A11" s="465"/>
      <c r="B11" s="463"/>
      <c r="C11" s="463"/>
      <c r="D11" s="463"/>
      <c r="E11" s="463"/>
      <c r="F11" s="464"/>
      <c r="G11" s="623"/>
      <c r="H11" s="1054"/>
      <c r="I11" s="1054"/>
      <c r="J11" s="1054"/>
      <c r="K11" s="1054"/>
      <c r="L11" s="1054"/>
      <c r="M11" s="1054"/>
      <c r="N11" s="1054"/>
      <c r="O11" s="1055"/>
      <c r="P11" s="105"/>
      <c r="Q11" s="1062"/>
      <c r="R11" s="1062"/>
      <c r="S11" s="1062"/>
      <c r="T11" s="1062"/>
      <c r="U11" s="1062"/>
      <c r="V11" s="1062"/>
      <c r="W11" s="1062"/>
      <c r="X11" s="1063"/>
      <c r="Y11" s="1072" t="s">
        <v>12</v>
      </c>
      <c r="Z11" s="1073"/>
      <c r="AA11" s="1074"/>
      <c r="AB11" s="526"/>
      <c r="AC11" s="1076"/>
      <c r="AD11" s="1076"/>
      <c r="AE11" s="217"/>
      <c r="AF11" s="218"/>
      <c r="AG11" s="218"/>
      <c r="AH11" s="218"/>
      <c r="AI11" s="217"/>
      <c r="AJ11" s="218"/>
      <c r="AK11" s="218"/>
      <c r="AL11" s="218"/>
      <c r="AM11" s="217"/>
      <c r="AN11" s="218"/>
      <c r="AO11" s="218"/>
      <c r="AP11" s="218"/>
      <c r="AQ11" s="340"/>
      <c r="AR11" s="158"/>
      <c r="AS11" s="158"/>
      <c r="AT11" s="341"/>
      <c r="AU11" s="218"/>
      <c r="AV11" s="218"/>
      <c r="AW11" s="218"/>
      <c r="AX11" s="220"/>
    </row>
    <row r="12" spans="1:50" ht="22.5" customHeight="1">
      <c r="A12" s="466"/>
      <c r="B12" s="467"/>
      <c r="C12" s="467"/>
      <c r="D12" s="467"/>
      <c r="E12" s="467"/>
      <c r="F12" s="468"/>
      <c r="G12" s="1056"/>
      <c r="H12" s="1057"/>
      <c r="I12" s="1057"/>
      <c r="J12" s="1057"/>
      <c r="K12" s="1057"/>
      <c r="L12" s="1057"/>
      <c r="M12" s="1057"/>
      <c r="N12" s="1057"/>
      <c r="O12" s="1058"/>
      <c r="P12" s="1064"/>
      <c r="Q12" s="1064"/>
      <c r="R12" s="1064"/>
      <c r="S12" s="1064"/>
      <c r="T12" s="1064"/>
      <c r="U12" s="1064"/>
      <c r="V12" s="1064"/>
      <c r="W12" s="1064"/>
      <c r="X12" s="1065"/>
      <c r="Y12" s="480" t="s">
        <v>54</v>
      </c>
      <c r="Z12" s="1069"/>
      <c r="AA12" s="1070"/>
      <c r="AB12" s="585"/>
      <c r="AC12" s="1075"/>
      <c r="AD12" s="1075"/>
      <c r="AE12" s="217"/>
      <c r="AF12" s="218"/>
      <c r="AG12" s="218"/>
      <c r="AH12" s="218"/>
      <c r="AI12" s="217"/>
      <c r="AJ12" s="218"/>
      <c r="AK12" s="218"/>
      <c r="AL12" s="218"/>
      <c r="AM12" s="217"/>
      <c r="AN12" s="218"/>
      <c r="AO12" s="218"/>
      <c r="AP12" s="218"/>
      <c r="AQ12" s="340"/>
      <c r="AR12" s="158"/>
      <c r="AS12" s="158"/>
      <c r="AT12" s="341"/>
      <c r="AU12" s="218"/>
      <c r="AV12" s="218"/>
      <c r="AW12" s="218"/>
      <c r="AX12" s="220"/>
    </row>
    <row r="13" spans="1:50" ht="22.5" customHeight="1">
      <c r="A13" s="469"/>
      <c r="B13" s="470"/>
      <c r="C13" s="470"/>
      <c r="D13" s="470"/>
      <c r="E13" s="470"/>
      <c r="F13" s="471"/>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648" t="s">
        <v>182</v>
      </c>
      <c r="AC13" s="1071"/>
      <c r="AD13" s="1071"/>
      <c r="AE13" s="217"/>
      <c r="AF13" s="218"/>
      <c r="AG13" s="218"/>
      <c r="AH13" s="218"/>
      <c r="AI13" s="217"/>
      <c r="AJ13" s="218"/>
      <c r="AK13" s="218"/>
      <c r="AL13" s="218"/>
      <c r="AM13" s="217"/>
      <c r="AN13" s="218"/>
      <c r="AO13" s="218"/>
      <c r="AP13" s="218"/>
      <c r="AQ13" s="340"/>
      <c r="AR13" s="158"/>
      <c r="AS13" s="158"/>
      <c r="AT13" s="341"/>
      <c r="AU13" s="218"/>
      <c r="AV13" s="218"/>
      <c r="AW13" s="218"/>
      <c r="AX13" s="220"/>
    </row>
    <row r="14" spans="1:50" customFormat="1" ht="23.25" customHeight="1">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62" t="s">
        <v>349</v>
      </c>
      <c r="B16" s="463"/>
      <c r="C16" s="463"/>
      <c r="D16" s="463"/>
      <c r="E16" s="463"/>
      <c r="F16" s="464"/>
      <c r="G16" s="574" t="s">
        <v>146</v>
      </c>
      <c r="H16" s="498"/>
      <c r="I16" s="498"/>
      <c r="J16" s="498"/>
      <c r="K16" s="498"/>
      <c r="L16" s="498"/>
      <c r="M16" s="498"/>
      <c r="N16" s="498"/>
      <c r="O16" s="575"/>
      <c r="P16" s="497" t="s">
        <v>59</v>
      </c>
      <c r="Q16" s="498"/>
      <c r="R16" s="498"/>
      <c r="S16" s="498"/>
      <c r="T16" s="498"/>
      <c r="U16" s="498"/>
      <c r="V16" s="498"/>
      <c r="W16" s="498"/>
      <c r="X16" s="575"/>
      <c r="Y16" s="1077"/>
      <c r="Z16" s="869"/>
      <c r="AA16" s="870"/>
      <c r="AB16" s="1081" t="s">
        <v>11</v>
      </c>
      <c r="AC16" s="1082"/>
      <c r="AD16" s="1083"/>
      <c r="AE16" s="249" t="s">
        <v>393</v>
      </c>
      <c r="AF16" s="249"/>
      <c r="AG16" s="249"/>
      <c r="AH16" s="249"/>
      <c r="AI16" s="249" t="s">
        <v>391</v>
      </c>
      <c r="AJ16" s="249"/>
      <c r="AK16" s="249"/>
      <c r="AL16" s="249"/>
      <c r="AM16" s="249" t="s">
        <v>420</v>
      </c>
      <c r="AN16" s="249"/>
      <c r="AO16" s="249"/>
      <c r="AP16" s="243"/>
      <c r="AQ16" s="173" t="s">
        <v>235</v>
      </c>
      <c r="AR16" s="130"/>
      <c r="AS16" s="130"/>
      <c r="AT16" s="131"/>
      <c r="AU16" s="595" t="s">
        <v>134</v>
      </c>
      <c r="AV16" s="595"/>
      <c r="AW16" s="595"/>
      <c r="AX16" s="596"/>
    </row>
    <row r="17" spans="1:50" ht="18.75" customHeight="1">
      <c r="A17" s="462"/>
      <c r="B17" s="463"/>
      <c r="C17" s="463"/>
      <c r="D17" s="463"/>
      <c r="E17" s="463"/>
      <c r="F17" s="464"/>
      <c r="G17" s="478"/>
      <c r="H17" s="460"/>
      <c r="I17" s="460"/>
      <c r="J17" s="460"/>
      <c r="K17" s="460"/>
      <c r="L17" s="460"/>
      <c r="M17" s="460"/>
      <c r="N17" s="460"/>
      <c r="O17" s="479"/>
      <c r="P17" s="500"/>
      <c r="Q17" s="460"/>
      <c r="R17" s="460"/>
      <c r="S17" s="460"/>
      <c r="T17" s="460"/>
      <c r="U17" s="460"/>
      <c r="V17" s="460"/>
      <c r="W17" s="460"/>
      <c r="X17" s="479"/>
      <c r="Y17" s="1078"/>
      <c r="Z17" s="1079"/>
      <c r="AA17" s="1080"/>
      <c r="AB17" s="1084"/>
      <c r="AC17" s="1085"/>
      <c r="AD17" s="1086"/>
      <c r="AE17" s="250"/>
      <c r="AF17" s="250"/>
      <c r="AG17" s="250"/>
      <c r="AH17" s="250"/>
      <c r="AI17" s="250"/>
      <c r="AJ17" s="250"/>
      <c r="AK17" s="250"/>
      <c r="AL17" s="250"/>
      <c r="AM17" s="250"/>
      <c r="AN17" s="250"/>
      <c r="AO17" s="250"/>
      <c r="AP17" s="246"/>
      <c r="AQ17" s="167"/>
      <c r="AR17" s="168"/>
      <c r="AS17" s="133" t="s">
        <v>236</v>
      </c>
      <c r="AT17" s="134"/>
      <c r="AU17" s="168"/>
      <c r="AV17" s="168"/>
      <c r="AW17" s="460" t="s">
        <v>181</v>
      </c>
      <c r="AX17" s="461"/>
    </row>
    <row r="18" spans="1:50" ht="22.5" customHeight="1">
      <c r="A18" s="465"/>
      <c r="B18" s="463"/>
      <c r="C18" s="463"/>
      <c r="D18" s="463"/>
      <c r="E18" s="463"/>
      <c r="F18" s="464"/>
      <c r="G18" s="623"/>
      <c r="H18" s="1054"/>
      <c r="I18" s="1054"/>
      <c r="J18" s="1054"/>
      <c r="K18" s="1054"/>
      <c r="L18" s="1054"/>
      <c r="M18" s="1054"/>
      <c r="N18" s="1054"/>
      <c r="O18" s="1055"/>
      <c r="P18" s="105"/>
      <c r="Q18" s="1062"/>
      <c r="R18" s="1062"/>
      <c r="S18" s="1062"/>
      <c r="T18" s="1062"/>
      <c r="U18" s="1062"/>
      <c r="V18" s="1062"/>
      <c r="W18" s="1062"/>
      <c r="X18" s="1063"/>
      <c r="Y18" s="1072" t="s">
        <v>12</v>
      </c>
      <c r="Z18" s="1073"/>
      <c r="AA18" s="1074"/>
      <c r="AB18" s="526"/>
      <c r="AC18" s="1076"/>
      <c r="AD18" s="1076"/>
      <c r="AE18" s="217"/>
      <c r="AF18" s="218"/>
      <c r="AG18" s="218"/>
      <c r="AH18" s="218"/>
      <c r="AI18" s="217"/>
      <c r="AJ18" s="218"/>
      <c r="AK18" s="218"/>
      <c r="AL18" s="218"/>
      <c r="AM18" s="217"/>
      <c r="AN18" s="218"/>
      <c r="AO18" s="218"/>
      <c r="AP18" s="218"/>
      <c r="AQ18" s="340"/>
      <c r="AR18" s="158"/>
      <c r="AS18" s="158"/>
      <c r="AT18" s="341"/>
      <c r="AU18" s="218"/>
      <c r="AV18" s="218"/>
      <c r="AW18" s="218"/>
      <c r="AX18" s="220"/>
    </row>
    <row r="19" spans="1:50" ht="22.5" customHeight="1">
      <c r="A19" s="466"/>
      <c r="B19" s="467"/>
      <c r="C19" s="467"/>
      <c r="D19" s="467"/>
      <c r="E19" s="467"/>
      <c r="F19" s="468"/>
      <c r="G19" s="1056"/>
      <c r="H19" s="1057"/>
      <c r="I19" s="1057"/>
      <c r="J19" s="1057"/>
      <c r="K19" s="1057"/>
      <c r="L19" s="1057"/>
      <c r="M19" s="1057"/>
      <c r="N19" s="1057"/>
      <c r="O19" s="1058"/>
      <c r="P19" s="1064"/>
      <c r="Q19" s="1064"/>
      <c r="R19" s="1064"/>
      <c r="S19" s="1064"/>
      <c r="T19" s="1064"/>
      <c r="U19" s="1064"/>
      <c r="V19" s="1064"/>
      <c r="W19" s="1064"/>
      <c r="X19" s="1065"/>
      <c r="Y19" s="480" t="s">
        <v>54</v>
      </c>
      <c r="Z19" s="1069"/>
      <c r="AA19" s="1070"/>
      <c r="AB19" s="585"/>
      <c r="AC19" s="1075"/>
      <c r="AD19" s="1075"/>
      <c r="AE19" s="217"/>
      <c r="AF19" s="218"/>
      <c r="AG19" s="218"/>
      <c r="AH19" s="218"/>
      <c r="AI19" s="217"/>
      <c r="AJ19" s="218"/>
      <c r="AK19" s="218"/>
      <c r="AL19" s="218"/>
      <c r="AM19" s="217"/>
      <c r="AN19" s="218"/>
      <c r="AO19" s="218"/>
      <c r="AP19" s="218"/>
      <c r="AQ19" s="340"/>
      <c r="AR19" s="158"/>
      <c r="AS19" s="158"/>
      <c r="AT19" s="341"/>
      <c r="AU19" s="218"/>
      <c r="AV19" s="218"/>
      <c r="AW19" s="218"/>
      <c r="AX19" s="220"/>
    </row>
    <row r="20" spans="1:50" ht="22.5" customHeight="1">
      <c r="A20" s="469"/>
      <c r="B20" s="470"/>
      <c r="C20" s="470"/>
      <c r="D20" s="470"/>
      <c r="E20" s="470"/>
      <c r="F20" s="471"/>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648" t="s">
        <v>182</v>
      </c>
      <c r="AC20" s="1071"/>
      <c r="AD20" s="1071"/>
      <c r="AE20" s="217"/>
      <c r="AF20" s="218"/>
      <c r="AG20" s="218"/>
      <c r="AH20" s="218"/>
      <c r="AI20" s="217"/>
      <c r="AJ20" s="218"/>
      <c r="AK20" s="218"/>
      <c r="AL20" s="218"/>
      <c r="AM20" s="217"/>
      <c r="AN20" s="218"/>
      <c r="AO20" s="218"/>
      <c r="AP20" s="218"/>
      <c r="AQ20" s="340"/>
      <c r="AR20" s="158"/>
      <c r="AS20" s="158"/>
      <c r="AT20" s="341"/>
      <c r="AU20" s="218"/>
      <c r="AV20" s="218"/>
      <c r="AW20" s="218"/>
      <c r="AX20" s="220"/>
    </row>
    <row r="21" spans="1:50" customFormat="1" ht="23.25" customHeight="1">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62" t="s">
        <v>349</v>
      </c>
      <c r="B23" s="463"/>
      <c r="C23" s="463"/>
      <c r="D23" s="463"/>
      <c r="E23" s="463"/>
      <c r="F23" s="464"/>
      <c r="G23" s="574" t="s">
        <v>146</v>
      </c>
      <c r="H23" s="498"/>
      <c r="I23" s="498"/>
      <c r="J23" s="498"/>
      <c r="K23" s="498"/>
      <c r="L23" s="498"/>
      <c r="M23" s="498"/>
      <c r="N23" s="498"/>
      <c r="O23" s="575"/>
      <c r="P23" s="497" t="s">
        <v>59</v>
      </c>
      <c r="Q23" s="498"/>
      <c r="R23" s="498"/>
      <c r="S23" s="498"/>
      <c r="T23" s="498"/>
      <c r="U23" s="498"/>
      <c r="V23" s="498"/>
      <c r="W23" s="498"/>
      <c r="X23" s="575"/>
      <c r="Y23" s="1077"/>
      <c r="Z23" s="869"/>
      <c r="AA23" s="870"/>
      <c r="AB23" s="1081" t="s">
        <v>11</v>
      </c>
      <c r="AC23" s="1082"/>
      <c r="AD23" s="1083"/>
      <c r="AE23" s="249" t="s">
        <v>393</v>
      </c>
      <c r="AF23" s="249"/>
      <c r="AG23" s="249"/>
      <c r="AH23" s="249"/>
      <c r="AI23" s="249" t="s">
        <v>391</v>
      </c>
      <c r="AJ23" s="249"/>
      <c r="AK23" s="249"/>
      <c r="AL23" s="249"/>
      <c r="AM23" s="249" t="s">
        <v>420</v>
      </c>
      <c r="AN23" s="249"/>
      <c r="AO23" s="249"/>
      <c r="AP23" s="243"/>
      <c r="AQ23" s="173" t="s">
        <v>235</v>
      </c>
      <c r="AR23" s="130"/>
      <c r="AS23" s="130"/>
      <c r="AT23" s="131"/>
      <c r="AU23" s="595" t="s">
        <v>134</v>
      </c>
      <c r="AV23" s="595"/>
      <c r="AW23" s="595"/>
      <c r="AX23" s="596"/>
    </row>
    <row r="24" spans="1:50" ht="18.75" customHeight="1">
      <c r="A24" s="462"/>
      <c r="B24" s="463"/>
      <c r="C24" s="463"/>
      <c r="D24" s="463"/>
      <c r="E24" s="463"/>
      <c r="F24" s="464"/>
      <c r="G24" s="478"/>
      <c r="H24" s="460"/>
      <c r="I24" s="460"/>
      <c r="J24" s="460"/>
      <c r="K24" s="460"/>
      <c r="L24" s="460"/>
      <c r="M24" s="460"/>
      <c r="N24" s="460"/>
      <c r="O24" s="479"/>
      <c r="P24" s="500"/>
      <c r="Q24" s="460"/>
      <c r="R24" s="460"/>
      <c r="S24" s="460"/>
      <c r="T24" s="460"/>
      <c r="U24" s="460"/>
      <c r="V24" s="460"/>
      <c r="W24" s="460"/>
      <c r="X24" s="479"/>
      <c r="Y24" s="1078"/>
      <c r="Z24" s="1079"/>
      <c r="AA24" s="1080"/>
      <c r="AB24" s="1084"/>
      <c r="AC24" s="1085"/>
      <c r="AD24" s="1086"/>
      <c r="AE24" s="250"/>
      <c r="AF24" s="250"/>
      <c r="AG24" s="250"/>
      <c r="AH24" s="250"/>
      <c r="AI24" s="250"/>
      <c r="AJ24" s="250"/>
      <c r="AK24" s="250"/>
      <c r="AL24" s="250"/>
      <c r="AM24" s="250"/>
      <c r="AN24" s="250"/>
      <c r="AO24" s="250"/>
      <c r="AP24" s="246"/>
      <c r="AQ24" s="167"/>
      <c r="AR24" s="168"/>
      <c r="AS24" s="133" t="s">
        <v>236</v>
      </c>
      <c r="AT24" s="134"/>
      <c r="AU24" s="168"/>
      <c r="AV24" s="168"/>
      <c r="AW24" s="460" t="s">
        <v>181</v>
      </c>
      <c r="AX24" s="461"/>
    </row>
    <row r="25" spans="1:50" ht="22.5" customHeight="1">
      <c r="A25" s="465"/>
      <c r="B25" s="463"/>
      <c r="C25" s="463"/>
      <c r="D25" s="463"/>
      <c r="E25" s="463"/>
      <c r="F25" s="464"/>
      <c r="G25" s="623"/>
      <c r="H25" s="1054"/>
      <c r="I25" s="1054"/>
      <c r="J25" s="1054"/>
      <c r="K25" s="1054"/>
      <c r="L25" s="1054"/>
      <c r="M25" s="1054"/>
      <c r="N25" s="1054"/>
      <c r="O25" s="1055"/>
      <c r="P25" s="105"/>
      <c r="Q25" s="1062"/>
      <c r="R25" s="1062"/>
      <c r="S25" s="1062"/>
      <c r="T25" s="1062"/>
      <c r="U25" s="1062"/>
      <c r="V25" s="1062"/>
      <c r="W25" s="1062"/>
      <c r="X25" s="1063"/>
      <c r="Y25" s="1072" t="s">
        <v>12</v>
      </c>
      <c r="Z25" s="1073"/>
      <c r="AA25" s="1074"/>
      <c r="AB25" s="526"/>
      <c r="AC25" s="1076"/>
      <c r="AD25" s="1076"/>
      <c r="AE25" s="217"/>
      <c r="AF25" s="218"/>
      <c r="AG25" s="218"/>
      <c r="AH25" s="218"/>
      <c r="AI25" s="217"/>
      <c r="AJ25" s="218"/>
      <c r="AK25" s="218"/>
      <c r="AL25" s="218"/>
      <c r="AM25" s="217"/>
      <c r="AN25" s="218"/>
      <c r="AO25" s="218"/>
      <c r="AP25" s="218"/>
      <c r="AQ25" s="340"/>
      <c r="AR25" s="158"/>
      <c r="AS25" s="158"/>
      <c r="AT25" s="341"/>
      <c r="AU25" s="218"/>
      <c r="AV25" s="218"/>
      <c r="AW25" s="218"/>
      <c r="AX25" s="220"/>
    </row>
    <row r="26" spans="1:50" ht="22.5" customHeight="1">
      <c r="A26" s="466"/>
      <c r="B26" s="467"/>
      <c r="C26" s="467"/>
      <c r="D26" s="467"/>
      <c r="E26" s="467"/>
      <c r="F26" s="468"/>
      <c r="G26" s="1056"/>
      <c r="H26" s="1057"/>
      <c r="I26" s="1057"/>
      <c r="J26" s="1057"/>
      <c r="K26" s="1057"/>
      <c r="L26" s="1057"/>
      <c r="M26" s="1057"/>
      <c r="N26" s="1057"/>
      <c r="O26" s="1058"/>
      <c r="P26" s="1064"/>
      <c r="Q26" s="1064"/>
      <c r="R26" s="1064"/>
      <c r="S26" s="1064"/>
      <c r="T26" s="1064"/>
      <c r="U26" s="1064"/>
      <c r="V26" s="1064"/>
      <c r="W26" s="1064"/>
      <c r="X26" s="1065"/>
      <c r="Y26" s="480" t="s">
        <v>54</v>
      </c>
      <c r="Z26" s="1069"/>
      <c r="AA26" s="1070"/>
      <c r="AB26" s="585"/>
      <c r="AC26" s="1075"/>
      <c r="AD26" s="1075"/>
      <c r="AE26" s="217"/>
      <c r="AF26" s="218"/>
      <c r="AG26" s="218"/>
      <c r="AH26" s="218"/>
      <c r="AI26" s="217"/>
      <c r="AJ26" s="218"/>
      <c r="AK26" s="218"/>
      <c r="AL26" s="218"/>
      <c r="AM26" s="217"/>
      <c r="AN26" s="218"/>
      <c r="AO26" s="218"/>
      <c r="AP26" s="218"/>
      <c r="AQ26" s="340"/>
      <c r="AR26" s="158"/>
      <c r="AS26" s="158"/>
      <c r="AT26" s="341"/>
      <c r="AU26" s="218"/>
      <c r="AV26" s="218"/>
      <c r="AW26" s="218"/>
      <c r="AX26" s="220"/>
    </row>
    <row r="27" spans="1:50" ht="22.5" customHeight="1">
      <c r="A27" s="469"/>
      <c r="B27" s="470"/>
      <c r="C27" s="470"/>
      <c r="D27" s="470"/>
      <c r="E27" s="470"/>
      <c r="F27" s="471"/>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648" t="s">
        <v>182</v>
      </c>
      <c r="AC27" s="1071"/>
      <c r="AD27" s="1071"/>
      <c r="AE27" s="217"/>
      <c r="AF27" s="218"/>
      <c r="AG27" s="218"/>
      <c r="AH27" s="218"/>
      <c r="AI27" s="217"/>
      <c r="AJ27" s="218"/>
      <c r="AK27" s="218"/>
      <c r="AL27" s="218"/>
      <c r="AM27" s="217"/>
      <c r="AN27" s="218"/>
      <c r="AO27" s="218"/>
      <c r="AP27" s="218"/>
      <c r="AQ27" s="340"/>
      <c r="AR27" s="158"/>
      <c r="AS27" s="158"/>
      <c r="AT27" s="341"/>
      <c r="AU27" s="218"/>
      <c r="AV27" s="218"/>
      <c r="AW27" s="218"/>
      <c r="AX27" s="220"/>
    </row>
    <row r="28" spans="1:50" customFormat="1" ht="23.25" customHeight="1">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62" t="s">
        <v>349</v>
      </c>
      <c r="B30" s="463"/>
      <c r="C30" s="463"/>
      <c r="D30" s="463"/>
      <c r="E30" s="463"/>
      <c r="F30" s="464"/>
      <c r="G30" s="574" t="s">
        <v>146</v>
      </c>
      <c r="H30" s="498"/>
      <c r="I30" s="498"/>
      <c r="J30" s="498"/>
      <c r="K30" s="498"/>
      <c r="L30" s="498"/>
      <c r="M30" s="498"/>
      <c r="N30" s="498"/>
      <c r="O30" s="575"/>
      <c r="P30" s="497" t="s">
        <v>59</v>
      </c>
      <c r="Q30" s="498"/>
      <c r="R30" s="498"/>
      <c r="S30" s="498"/>
      <c r="T30" s="498"/>
      <c r="U30" s="498"/>
      <c r="V30" s="498"/>
      <c r="W30" s="498"/>
      <c r="X30" s="575"/>
      <c r="Y30" s="1077"/>
      <c r="Z30" s="869"/>
      <c r="AA30" s="870"/>
      <c r="AB30" s="1081" t="s">
        <v>11</v>
      </c>
      <c r="AC30" s="1082"/>
      <c r="AD30" s="1083"/>
      <c r="AE30" s="249" t="s">
        <v>393</v>
      </c>
      <c r="AF30" s="249"/>
      <c r="AG30" s="249"/>
      <c r="AH30" s="249"/>
      <c r="AI30" s="249" t="s">
        <v>391</v>
      </c>
      <c r="AJ30" s="249"/>
      <c r="AK30" s="249"/>
      <c r="AL30" s="249"/>
      <c r="AM30" s="249" t="s">
        <v>420</v>
      </c>
      <c r="AN30" s="249"/>
      <c r="AO30" s="249"/>
      <c r="AP30" s="243"/>
      <c r="AQ30" s="173" t="s">
        <v>235</v>
      </c>
      <c r="AR30" s="130"/>
      <c r="AS30" s="130"/>
      <c r="AT30" s="131"/>
      <c r="AU30" s="595" t="s">
        <v>134</v>
      </c>
      <c r="AV30" s="595"/>
      <c r="AW30" s="595"/>
      <c r="AX30" s="596"/>
    </row>
    <row r="31" spans="1:50" ht="18.75" customHeight="1">
      <c r="A31" s="462"/>
      <c r="B31" s="463"/>
      <c r="C31" s="463"/>
      <c r="D31" s="463"/>
      <c r="E31" s="463"/>
      <c r="F31" s="464"/>
      <c r="G31" s="478"/>
      <c r="H31" s="460"/>
      <c r="I31" s="460"/>
      <c r="J31" s="460"/>
      <c r="K31" s="460"/>
      <c r="L31" s="460"/>
      <c r="M31" s="460"/>
      <c r="N31" s="460"/>
      <c r="O31" s="479"/>
      <c r="P31" s="500"/>
      <c r="Q31" s="460"/>
      <c r="R31" s="460"/>
      <c r="S31" s="460"/>
      <c r="T31" s="460"/>
      <c r="U31" s="460"/>
      <c r="V31" s="460"/>
      <c r="W31" s="460"/>
      <c r="X31" s="479"/>
      <c r="Y31" s="1078"/>
      <c r="Z31" s="1079"/>
      <c r="AA31" s="1080"/>
      <c r="AB31" s="1084"/>
      <c r="AC31" s="1085"/>
      <c r="AD31" s="1086"/>
      <c r="AE31" s="250"/>
      <c r="AF31" s="250"/>
      <c r="AG31" s="250"/>
      <c r="AH31" s="250"/>
      <c r="AI31" s="250"/>
      <c r="AJ31" s="250"/>
      <c r="AK31" s="250"/>
      <c r="AL31" s="250"/>
      <c r="AM31" s="250"/>
      <c r="AN31" s="250"/>
      <c r="AO31" s="250"/>
      <c r="AP31" s="246"/>
      <c r="AQ31" s="167"/>
      <c r="AR31" s="168"/>
      <c r="AS31" s="133" t="s">
        <v>236</v>
      </c>
      <c r="AT31" s="134"/>
      <c r="AU31" s="168"/>
      <c r="AV31" s="168"/>
      <c r="AW31" s="460" t="s">
        <v>181</v>
      </c>
      <c r="AX31" s="461"/>
    </row>
    <row r="32" spans="1:50" ht="22.5" customHeight="1">
      <c r="A32" s="465"/>
      <c r="B32" s="463"/>
      <c r="C32" s="463"/>
      <c r="D32" s="463"/>
      <c r="E32" s="463"/>
      <c r="F32" s="464"/>
      <c r="G32" s="623"/>
      <c r="H32" s="1054"/>
      <c r="I32" s="1054"/>
      <c r="J32" s="1054"/>
      <c r="K32" s="1054"/>
      <c r="L32" s="1054"/>
      <c r="M32" s="1054"/>
      <c r="N32" s="1054"/>
      <c r="O32" s="1055"/>
      <c r="P32" s="105"/>
      <c r="Q32" s="1062"/>
      <c r="R32" s="1062"/>
      <c r="S32" s="1062"/>
      <c r="T32" s="1062"/>
      <c r="U32" s="1062"/>
      <c r="V32" s="1062"/>
      <c r="W32" s="1062"/>
      <c r="X32" s="1063"/>
      <c r="Y32" s="1072" t="s">
        <v>12</v>
      </c>
      <c r="Z32" s="1073"/>
      <c r="AA32" s="1074"/>
      <c r="AB32" s="526"/>
      <c r="AC32" s="1076"/>
      <c r="AD32" s="1076"/>
      <c r="AE32" s="217"/>
      <c r="AF32" s="218"/>
      <c r="AG32" s="218"/>
      <c r="AH32" s="218"/>
      <c r="AI32" s="217"/>
      <c r="AJ32" s="218"/>
      <c r="AK32" s="218"/>
      <c r="AL32" s="218"/>
      <c r="AM32" s="217"/>
      <c r="AN32" s="218"/>
      <c r="AO32" s="218"/>
      <c r="AP32" s="218"/>
      <c r="AQ32" s="340"/>
      <c r="AR32" s="158"/>
      <c r="AS32" s="158"/>
      <c r="AT32" s="341"/>
      <c r="AU32" s="218"/>
      <c r="AV32" s="218"/>
      <c r="AW32" s="218"/>
      <c r="AX32" s="220"/>
    </row>
    <row r="33" spans="1:50" ht="22.5" customHeight="1">
      <c r="A33" s="466"/>
      <c r="B33" s="467"/>
      <c r="C33" s="467"/>
      <c r="D33" s="467"/>
      <c r="E33" s="467"/>
      <c r="F33" s="468"/>
      <c r="G33" s="1056"/>
      <c r="H33" s="1057"/>
      <c r="I33" s="1057"/>
      <c r="J33" s="1057"/>
      <c r="K33" s="1057"/>
      <c r="L33" s="1057"/>
      <c r="M33" s="1057"/>
      <c r="N33" s="1057"/>
      <c r="O33" s="1058"/>
      <c r="P33" s="1064"/>
      <c r="Q33" s="1064"/>
      <c r="R33" s="1064"/>
      <c r="S33" s="1064"/>
      <c r="T33" s="1064"/>
      <c r="U33" s="1064"/>
      <c r="V33" s="1064"/>
      <c r="W33" s="1064"/>
      <c r="X33" s="1065"/>
      <c r="Y33" s="480" t="s">
        <v>54</v>
      </c>
      <c r="Z33" s="1069"/>
      <c r="AA33" s="1070"/>
      <c r="AB33" s="585"/>
      <c r="AC33" s="1075"/>
      <c r="AD33" s="1075"/>
      <c r="AE33" s="217"/>
      <c r="AF33" s="218"/>
      <c r="AG33" s="218"/>
      <c r="AH33" s="218"/>
      <c r="AI33" s="217"/>
      <c r="AJ33" s="218"/>
      <c r="AK33" s="218"/>
      <c r="AL33" s="218"/>
      <c r="AM33" s="217"/>
      <c r="AN33" s="218"/>
      <c r="AO33" s="218"/>
      <c r="AP33" s="218"/>
      <c r="AQ33" s="340"/>
      <c r="AR33" s="158"/>
      <c r="AS33" s="158"/>
      <c r="AT33" s="341"/>
      <c r="AU33" s="218"/>
      <c r="AV33" s="218"/>
      <c r="AW33" s="218"/>
      <c r="AX33" s="220"/>
    </row>
    <row r="34" spans="1:50" ht="22.5" customHeight="1">
      <c r="A34" s="469"/>
      <c r="B34" s="470"/>
      <c r="C34" s="470"/>
      <c r="D34" s="470"/>
      <c r="E34" s="470"/>
      <c r="F34" s="471"/>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648" t="s">
        <v>182</v>
      </c>
      <c r="AC34" s="1071"/>
      <c r="AD34" s="1071"/>
      <c r="AE34" s="217"/>
      <c r="AF34" s="218"/>
      <c r="AG34" s="218"/>
      <c r="AH34" s="218"/>
      <c r="AI34" s="217"/>
      <c r="AJ34" s="218"/>
      <c r="AK34" s="218"/>
      <c r="AL34" s="218"/>
      <c r="AM34" s="217"/>
      <c r="AN34" s="218"/>
      <c r="AO34" s="218"/>
      <c r="AP34" s="218"/>
      <c r="AQ34" s="340"/>
      <c r="AR34" s="158"/>
      <c r="AS34" s="158"/>
      <c r="AT34" s="341"/>
      <c r="AU34" s="218"/>
      <c r="AV34" s="218"/>
      <c r="AW34" s="218"/>
      <c r="AX34" s="220"/>
    </row>
    <row r="35" spans="1:50" customFormat="1" ht="23.25" customHeight="1">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62" t="s">
        <v>349</v>
      </c>
      <c r="B37" s="463"/>
      <c r="C37" s="463"/>
      <c r="D37" s="463"/>
      <c r="E37" s="463"/>
      <c r="F37" s="464"/>
      <c r="G37" s="574" t="s">
        <v>146</v>
      </c>
      <c r="H37" s="498"/>
      <c r="I37" s="498"/>
      <c r="J37" s="498"/>
      <c r="K37" s="498"/>
      <c r="L37" s="498"/>
      <c r="M37" s="498"/>
      <c r="N37" s="498"/>
      <c r="O37" s="575"/>
      <c r="P37" s="497" t="s">
        <v>59</v>
      </c>
      <c r="Q37" s="498"/>
      <c r="R37" s="498"/>
      <c r="S37" s="498"/>
      <c r="T37" s="498"/>
      <c r="U37" s="498"/>
      <c r="V37" s="498"/>
      <c r="W37" s="498"/>
      <c r="X37" s="575"/>
      <c r="Y37" s="1077"/>
      <c r="Z37" s="869"/>
      <c r="AA37" s="870"/>
      <c r="AB37" s="1081" t="s">
        <v>11</v>
      </c>
      <c r="AC37" s="1082"/>
      <c r="AD37" s="1083"/>
      <c r="AE37" s="249" t="s">
        <v>393</v>
      </c>
      <c r="AF37" s="249"/>
      <c r="AG37" s="249"/>
      <c r="AH37" s="249"/>
      <c r="AI37" s="249" t="s">
        <v>391</v>
      </c>
      <c r="AJ37" s="249"/>
      <c r="AK37" s="249"/>
      <c r="AL37" s="249"/>
      <c r="AM37" s="249" t="s">
        <v>420</v>
      </c>
      <c r="AN37" s="249"/>
      <c r="AO37" s="249"/>
      <c r="AP37" s="243"/>
      <c r="AQ37" s="173" t="s">
        <v>235</v>
      </c>
      <c r="AR37" s="130"/>
      <c r="AS37" s="130"/>
      <c r="AT37" s="131"/>
      <c r="AU37" s="595" t="s">
        <v>134</v>
      </c>
      <c r="AV37" s="595"/>
      <c r="AW37" s="595"/>
      <c r="AX37" s="596"/>
    </row>
    <row r="38" spans="1:50" ht="18.75" customHeight="1">
      <c r="A38" s="462"/>
      <c r="B38" s="463"/>
      <c r="C38" s="463"/>
      <c r="D38" s="463"/>
      <c r="E38" s="463"/>
      <c r="F38" s="464"/>
      <c r="G38" s="478"/>
      <c r="H38" s="460"/>
      <c r="I38" s="460"/>
      <c r="J38" s="460"/>
      <c r="K38" s="460"/>
      <c r="L38" s="460"/>
      <c r="M38" s="460"/>
      <c r="N38" s="460"/>
      <c r="O38" s="479"/>
      <c r="P38" s="500"/>
      <c r="Q38" s="460"/>
      <c r="R38" s="460"/>
      <c r="S38" s="460"/>
      <c r="T38" s="460"/>
      <c r="U38" s="460"/>
      <c r="V38" s="460"/>
      <c r="W38" s="460"/>
      <c r="X38" s="479"/>
      <c r="Y38" s="1078"/>
      <c r="Z38" s="1079"/>
      <c r="AA38" s="1080"/>
      <c r="AB38" s="1084"/>
      <c r="AC38" s="1085"/>
      <c r="AD38" s="1086"/>
      <c r="AE38" s="250"/>
      <c r="AF38" s="250"/>
      <c r="AG38" s="250"/>
      <c r="AH38" s="250"/>
      <c r="AI38" s="250"/>
      <c r="AJ38" s="250"/>
      <c r="AK38" s="250"/>
      <c r="AL38" s="250"/>
      <c r="AM38" s="250"/>
      <c r="AN38" s="250"/>
      <c r="AO38" s="250"/>
      <c r="AP38" s="246"/>
      <c r="AQ38" s="167"/>
      <c r="AR38" s="168"/>
      <c r="AS38" s="133" t="s">
        <v>236</v>
      </c>
      <c r="AT38" s="134"/>
      <c r="AU38" s="168"/>
      <c r="AV38" s="168"/>
      <c r="AW38" s="460" t="s">
        <v>181</v>
      </c>
      <c r="AX38" s="461"/>
    </row>
    <row r="39" spans="1:50" ht="22.5" customHeight="1">
      <c r="A39" s="465"/>
      <c r="B39" s="463"/>
      <c r="C39" s="463"/>
      <c r="D39" s="463"/>
      <c r="E39" s="463"/>
      <c r="F39" s="464"/>
      <c r="G39" s="623"/>
      <c r="H39" s="1054"/>
      <c r="I39" s="1054"/>
      <c r="J39" s="1054"/>
      <c r="K39" s="1054"/>
      <c r="L39" s="1054"/>
      <c r="M39" s="1054"/>
      <c r="N39" s="1054"/>
      <c r="O39" s="1055"/>
      <c r="P39" s="105"/>
      <c r="Q39" s="1062"/>
      <c r="R39" s="1062"/>
      <c r="S39" s="1062"/>
      <c r="T39" s="1062"/>
      <c r="U39" s="1062"/>
      <c r="V39" s="1062"/>
      <c r="W39" s="1062"/>
      <c r="X39" s="1063"/>
      <c r="Y39" s="1072" t="s">
        <v>12</v>
      </c>
      <c r="Z39" s="1073"/>
      <c r="AA39" s="1074"/>
      <c r="AB39" s="526"/>
      <c r="AC39" s="1076"/>
      <c r="AD39" s="1076"/>
      <c r="AE39" s="217"/>
      <c r="AF39" s="218"/>
      <c r="AG39" s="218"/>
      <c r="AH39" s="218"/>
      <c r="AI39" s="217"/>
      <c r="AJ39" s="218"/>
      <c r="AK39" s="218"/>
      <c r="AL39" s="218"/>
      <c r="AM39" s="217"/>
      <c r="AN39" s="218"/>
      <c r="AO39" s="218"/>
      <c r="AP39" s="218"/>
      <c r="AQ39" s="340"/>
      <c r="AR39" s="158"/>
      <c r="AS39" s="158"/>
      <c r="AT39" s="341"/>
      <c r="AU39" s="218"/>
      <c r="AV39" s="218"/>
      <c r="AW39" s="218"/>
      <c r="AX39" s="220"/>
    </row>
    <row r="40" spans="1:50" ht="22.5" customHeight="1">
      <c r="A40" s="466"/>
      <c r="B40" s="467"/>
      <c r="C40" s="467"/>
      <c r="D40" s="467"/>
      <c r="E40" s="467"/>
      <c r="F40" s="468"/>
      <c r="G40" s="1056"/>
      <c r="H40" s="1057"/>
      <c r="I40" s="1057"/>
      <c r="J40" s="1057"/>
      <c r="K40" s="1057"/>
      <c r="L40" s="1057"/>
      <c r="M40" s="1057"/>
      <c r="N40" s="1057"/>
      <c r="O40" s="1058"/>
      <c r="P40" s="1064"/>
      <c r="Q40" s="1064"/>
      <c r="R40" s="1064"/>
      <c r="S40" s="1064"/>
      <c r="T40" s="1064"/>
      <c r="U40" s="1064"/>
      <c r="V40" s="1064"/>
      <c r="W40" s="1064"/>
      <c r="X40" s="1065"/>
      <c r="Y40" s="480" t="s">
        <v>54</v>
      </c>
      <c r="Z40" s="1069"/>
      <c r="AA40" s="1070"/>
      <c r="AB40" s="585"/>
      <c r="AC40" s="1075"/>
      <c r="AD40" s="1075"/>
      <c r="AE40" s="217"/>
      <c r="AF40" s="218"/>
      <c r="AG40" s="218"/>
      <c r="AH40" s="218"/>
      <c r="AI40" s="217"/>
      <c r="AJ40" s="218"/>
      <c r="AK40" s="218"/>
      <c r="AL40" s="218"/>
      <c r="AM40" s="217"/>
      <c r="AN40" s="218"/>
      <c r="AO40" s="218"/>
      <c r="AP40" s="218"/>
      <c r="AQ40" s="340"/>
      <c r="AR40" s="158"/>
      <c r="AS40" s="158"/>
      <c r="AT40" s="341"/>
      <c r="AU40" s="218"/>
      <c r="AV40" s="218"/>
      <c r="AW40" s="218"/>
      <c r="AX40" s="220"/>
    </row>
    <row r="41" spans="1:50" ht="22.5" customHeight="1">
      <c r="A41" s="469"/>
      <c r="B41" s="470"/>
      <c r="C41" s="470"/>
      <c r="D41" s="470"/>
      <c r="E41" s="470"/>
      <c r="F41" s="471"/>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648" t="s">
        <v>182</v>
      </c>
      <c r="AC41" s="1071"/>
      <c r="AD41" s="1071"/>
      <c r="AE41" s="217"/>
      <c r="AF41" s="218"/>
      <c r="AG41" s="218"/>
      <c r="AH41" s="218"/>
      <c r="AI41" s="217"/>
      <c r="AJ41" s="218"/>
      <c r="AK41" s="218"/>
      <c r="AL41" s="218"/>
      <c r="AM41" s="217"/>
      <c r="AN41" s="218"/>
      <c r="AO41" s="218"/>
      <c r="AP41" s="218"/>
      <c r="AQ41" s="340"/>
      <c r="AR41" s="158"/>
      <c r="AS41" s="158"/>
      <c r="AT41" s="341"/>
      <c r="AU41" s="218"/>
      <c r="AV41" s="218"/>
      <c r="AW41" s="218"/>
      <c r="AX41" s="220"/>
    </row>
    <row r="42" spans="1:50" customFormat="1" ht="23.25" customHeight="1">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62" t="s">
        <v>349</v>
      </c>
      <c r="B44" s="463"/>
      <c r="C44" s="463"/>
      <c r="D44" s="463"/>
      <c r="E44" s="463"/>
      <c r="F44" s="464"/>
      <c r="G44" s="574" t="s">
        <v>146</v>
      </c>
      <c r="H44" s="498"/>
      <c r="I44" s="498"/>
      <c r="J44" s="498"/>
      <c r="K44" s="498"/>
      <c r="L44" s="498"/>
      <c r="M44" s="498"/>
      <c r="N44" s="498"/>
      <c r="O44" s="575"/>
      <c r="P44" s="497" t="s">
        <v>59</v>
      </c>
      <c r="Q44" s="498"/>
      <c r="R44" s="498"/>
      <c r="S44" s="498"/>
      <c r="T44" s="498"/>
      <c r="U44" s="498"/>
      <c r="V44" s="498"/>
      <c r="W44" s="498"/>
      <c r="X44" s="575"/>
      <c r="Y44" s="1077"/>
      <c r="Z44" s="869"/>
      <c r="AA44" s="870"/>
      <c r="AB44" s="1081" t="s">
        <v>11</v>
      </c>
      <c r="AC44" s="1082"/>
      <c r="AD44" s="1083"/>
      <c r="AE44" s="249" t="s">
        <v>393</v>
      </c>
      <c r="AF44" s="249"/>
      <c r="AG44" s="249"/>
      <c r="AH44" s="249"/>
      <c r="AI44" s="249" t="s">
        <v>391</v>
      </c>
      <c r="AJ44" s="249"/>
      <c r="AK44" s="249"/>
      <c r="AL44" s="249"/>
      <c r="AM44" s="249" t="s">
        <v>420</v>
      </c>
      <c r="AN44" s="249"/>
      <c r="AO44" s="249"/>
      <c r="AP44" s="243"/>
      <c r="AQ44" s="173" t="s">
        <v>235</v>
      </c>
      <c r="AR44" s="130"/>
      <c r="AS44" s="130"/>
      <c r="AT44" s="131"/>
      <c r="AU44" s="595" t="s">
        <v>134</v>
      </c>
      <c r="AV44" s="595"/>
      <c r="AW44" s="595"/>
      <c r="AX44" s="596"/>
    </row>
    <row r="45" spans="1:50" ht="18.75" customHeight="1">
      <c r="A45" s="462"/>
      <c r="B45" s="463"/>
      <c r="C45" s="463"/>
      <c r="D45" s="463"/>
      <c r="E45" s="463"/>
      <c r="F45" s="464"/>
      <c r="G45" s="478"/>
      <c r="H45" s="460"/>
      <c r="I45" s="460"/>
      <c r="J45" s="460"/>
      <c r="K45" s="460"/>
      <c r="L45" s="460"/>
      <c r="M45" s="460"/>
      <c r="N45" s="460"/>
      <c r="O45" s="479"/>
      <c r="P45" s="500"/>
      <c r="Q45" s="460"/>
      <c r="R45" s="460"/>
      <c r="S45" s="460"/>
      <c r="T45" s="460"/>
      <c r="U45" s="460"/>
      <c r="V45" s="460"/>
      <c r="W45" s="460"/>
      <c r="X45" s="479"/>
      <c r="Y45" s="1078"/>
      <c r="Z45" s="1079"/>
      <c r="AA45" s="1080"/>
      <c r="AB45" s="1084"/>
      <c r="AC45" s="1085"/>
      <c r="AD45" s="1086"/>
      <c r="AE45" s="250"/>
      <c r="AF45" s="250"/>
      <c r="AG45" s="250"/>
      <c r="AH45" s="250"/>
      <c r="AI45" s="250"/>
      <c r="AJ45" s="250"/>
      <c r="AK45" s="250"/>
      <c r="AL45" s="250"/>
      <c r="AM45" s="250"/>
      <c r="AN45" s="250"/>
      <c r="AO45" s="250"/>
      <c r="AP45" s="246"/>
      <c r="AQ45" s="167"/>
      <c r="AR45" s="168"/>
      <c r="AS45" s="133" t="s">
        <v>236</v>
      </c>
      <c r="AT45" s="134"/>
      <c r="AU45" s="168"/>
      <c r="AV45" s="168"/>
      <c r="AW45" s="460" t="s">
        <v>181</v>
      </c>
      <c r="AX45" s="461"/>
    </row>
    <row r="46" spans="1:50" ht="22.5" customHeight="1">
      <c r="A46" s="465"/>
      <c r="B46" s="463"/>
      <c r="C46" s="463"/>
      <c r="D46" s="463"/>
      <c r="E46" s="463"/>
      <c r="F46" s="464"/>
      <c r="G46" s="623"/>
      <c r="H46" s="1054"/>
      <c r="I46" s="1054"/>
      <c r="J46" s="1054"/>
      <c r="K46" s="1054"/>
      <c r="L46" s="1054"/>
      <c r="M46" s="1054"/>
      <c r="N46" s="1054"/>
      <c r="O46" s="1055"/>
      <c r="P46" s="105"/>
      <c r="Q46" s="1062"/>
      <c r="R46" s="1062"/>
      <c r="S46" s="1062"/>
      <c r="T46" s="1062"/>
      <c r="U46" s="1062"/>
      <c r="V46" s="1062"/>
      <c r="W46" s="1062"/>
      <c r="X46" s="1063"/>
      <c r="Y46" s="1072" t="s">
        <v>12</v>
      </c>
      <c r="Z46" s="1073"/>
      <c r="AA46" s="1074"/>
      <c r="AB46" s="526"/>
      <c r="AC46" s="1076"/>
      <c r="AD46" s="1076"/>
      <c r="AE46" s="217"/>
      <c r="AF46" s="218"/>
      <c r="AG46" s="218"/>
      <c r="AH46" s="218"/>
      <c r="AI46" s="217"/>
      <c r="AJ46" s="218"/>
      <c r="AK46" s="218"/>
      <c r="AL46" s="218"/>
      <c r="AM46" s="217"/>
      <c r="AN46" s="218"/>
      <c r="AO46" s="218"/>
      <c r="AP46" s="218"/>
      <c r="AQ46" s="340"/>
      <c r="AR46" s="158"/>
      <c r="AS46" s="158"/>
      <c r="AT46" s="341"/>
      <c r="AU46" s="218"/>
      <c r="AV46" s="218"/>
      <c r="AW46" s="218"/>
      <c r="AX46" s="220"/>
    </row>
    <row r="47" spans="1:50" ht="22.5" customHeight="1">
      <c r="A47" s="466"/>
      <c r="B47" s="467"/>
      <c r="C47" s="467"/>
      <c r="D47" s="467"/>
      <c r="E47" s="467"/>
      <c r="F47" s="468"/>
      <c r="G47" s="1056"/>
      <c r="H47" s="1057"/>
      <c r="I47" s="1057"/>
      <c r="J47" s="1057"/>
      <c r="K47" s="1057"/>
      <c r="L47" s="1057"/>
      <c r="M47" s="1057"/>
      <c r="N47" s="1057"/>
      <c r="O47" s="1058"/>
      <c r="P47" s="1064"/>
      <c r="Q47" s="1064"/>
      <c r="R47" s="1064"/>
      <c r="S47" s="1064"/>
      <c r="T47" s="1064"/>
      <c r="U47" s="1064"/>
      <c r="V47" s="1064"/>
      <c r="W47" s="1064"/>
      <c r="X47" s="1065"/>
      <c r="Y47" s="480" t="s">
        <v>54</v>
      </c>
      <c r="Z47" s="1069"/>
      <c r="AA47" s="1070"/>
      <c r="AB47" s="585"/>
      <c r="AC47" s="1075"/>
      <c r="AD47" s="1075"/>
      <c r="AE47" s="217"/>
      <c r="AF47" s="218"/>
      <c r="AG47" s="218"/>
      <c r="AH47" s="218"/>
      <c r="AI47" s="217"/>
      <c r="AJ47" s="218"/>
      <c r="AK47" s="218"/>
      <c r="AL47" s="218"/>
      <c r="AM47" s="217"/>
      <c r="AN47" s="218"/>
      <c r="AO47" s="218"/>
      <c r="AP47" s="218"/>
      <c r="AQ47" s="340"/>
      <c r="AR47" s="158"/>
      <c r="AS47" s="158"/>
      <c r="AT47" s="341"/>
      <c r="AU47" s="218"/>
      <c r="AV47" s="218"/>
      <c r="AW47" s="218"/>
      <c r="AX47" s="220"/>
    </row>
    <row r="48" spans="1:50" ht="22.5" customHeight="1">
      <c r="A48" s="469"/>
      <c r="B48" s="470"/>
      <c r="C48" s="470"/>
      <c r="D48" s="470"/>
      <c r="E48" s="470"/>
      <c r="F48" s="471"/>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648" t="s">
        <v>182</v>
      </c>
      <c r="AC48" s="1071"/>
      <c r="AD48" s="1071"/>
      <c r="AE48" s="217"/>
      <c r="AF48" s="218"/>
      <c r="AG48" s="218"/>
      <c r="AH48" s="218"/>
      <c r="AI48" s="217"/>
      <c r="AJ48" s="218"/>
      <c r="AK48" s="218"/>
      <c r="AL48" s="218"/>
      <c r="AM48" s="217"/>
      <c r="AN48" s="218"/>
      <c r="AO48" s="218"/>
      <c r="AP48" s="218"/>
      <c r="AQ48" s="340"/>
      <c r="AR48" s="158"/>
      <c r="AS48" s="158"/>
      <c r="AT48" s="341"/>
      <c r="AU48" s="218"/>
      <c r="AV48" s="218"/>
      <c r="AW48" s="218"/>
      <c r="AX48" s="220"/>
    </row>
    <row r="49" spans="1:50" customFormat="1" ht="23.25" customHeight="1">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62" t="s">
        <v>349</v>
      </c>
      <c r="B51" s="463"/>
      <c r="C51" s="463"/>
      <c r="D51" s="463"/>
      <c r="E51" s="463"/>
      <c r="F51" s="464"/>
      <c r="G51" s="574" t="s">
        <v>146</v>
      </c>
      <c r="H51" s="498"/>
      <c r="I51" s="498"/>
      <c r="J51" s="498"/>
      <c r="K51" s="498"/>
      <c r="L51" s="498"/>
      <c r="M51" s="498"/>
      <c r="N51" s="498"/>
      <c r="O51" s="575"/>
      <c r="P51" s="497" t="s">
        <v>59</v>
      </c>
      <c r="Q51" s="498"/>
      <c r="R51" s="498"/>
      <c r="S51" s="498"/>
      <c r="T51" s="498"/>
      <c r="U51" s="498"/>
      <c r="V51" s="498"/>
      <c r="W51" s="498"/>
      <c r="X51" s="575"/>
      <c r="Y51" s="1077"/>
      <c r="Z51" s="869"/>
      <c r="AA51" s="870"/>
      <c r="AB51" s="243" t="s">
        <v>11</v>
      </c>
      <c r="AC51" s="1082"/>
      <c r="AD51" s="1083"/>
      <c r="AE51" s="249" t="s">
        <v>393</v>
      </c>
      <c r="AF51" s="249"/>
      <c r="AG51" s="249"/>
      <c r="AH51" s="249"/>
      <c r="AI51" s="249" t="s">
        <v>391</v>
      </c>
      <c r="AJ51" s="249"/>
      <c r="AK51" s="249"/>
      <c r="AL51" s="249"/>
      <c r="AM51" s="249" t="s">
        <v>420</v>
      </c>
      <c r="AN51" s="249"/>
      <c r="AO51" s="249"/>
      <c r="AP51" s="243"/>
      <c r="AQ51" s="173" t="s">
        <v>235</v>
      </c>
      <c r="AR51" s="130"/>
      <c r="AS51" s="130"/>
      <c r="AT51" s="131"/>
      <c r="AU51" s="595" t="s">
        <v>134</v>
      </c>
      <c r="AV51" s="595"/>
      <c r="AW51" s="595"/>
      <c r="AX51" s="596"/>
    </row>
    <row r="52" spans="1:50" ht="18.75" customHeight="1">
      <c r="A52" s="462"/>
      <c r="B52" s="463"/>
      <c r="C52" s="463"/>
      <c r="D52" s="463"/>
      <c r="E52" s="463"/>
      <c r="F52" s="464"/>
      <c r="G52" s="478"/>
      <c r="H52" s="460"/>
      <c r="I52" s="460"/>
      <c r="J52" s="460"/>
      <c r="K52" s="460"/>
      <c r="L52" s="460"/>
      <c r="M52" s="460"/>
      <c r="N52" s="460"/>
      <c r="O52" s="479"/>
      <c r="P52" s="500"/>
      <c r="Q52" s="460"/>
      <c r="R52" s="460"/>
      <c r="S52" s="460"/>
      <c r="T52" s="460"/>
      <c r="U52" s="460"/>
      <c r="V52" s="460"/>
      <c r="W52" s="460"/>
      <c r="X52" s="479"/>
      <c r="Y52" s="1078"/>
      <c r="Z52" s="1079"/>
      <c r="AA52" s="1080"/>
      <c r="AB52" s="1084"/>
      <c r="AC52" s="1085"/>
      <c r="AD52" s="1086"/>
      <c r="AE52" s="250"/>
      <c r="AF52" s="250"/>
      <c r="AG52" s="250"/>
      <c r="AH52" s="250"/>
      <c r="AI52" s="250"/>
      <c r="AJ52" s="250"/>
      <c r="AK52" s="250"/>
      <c r="AL52" s="250"/>
      <c r="AM52" s="250"/>
      <c r="AN52" s="250"/>
      <c r="AO52" s="250"/>
      <c r="AP52" s="246"/>
      <c r="AQ52" s="167"/>
      <c r="AR52" s="168"/>
      <c r="AS52" s="133" t="s">
        <v>236</v>
      </c>
      <c r="AT52" s="134"/>
      <c r="AU52" s="168"/>
      <c r="AV52" s="168"/>
      <c r="AW52" s="460" t="s">
        <v>181</v>
      </c>
      <c r="AX52" s="461"/>
    </row>
    <row r="53" spans="1:50" ht="22.5" customHeight="1">
      <c r="A53" s="465"/>
      <c r="B53" s="463"/>
      <c r="C53" s="463"/>
      <c r="D53" s="463"/>
      <c r="E53" s="463"/>
      <c r="F53" s="464"/>
      <c r="G53" s="623"/>
      <c r="H53" s="1054"/>
      <c r="I53" s="1054"/>
      <c r="J53" s="1054"/>
      <c r="K53" s="1054"/>
      <c r="L53" s="1054"/>
      <c r="M53" s="1054"/>
      <c r="N53" s="1054"/>
      <c r="O53" s="1055"/>
      <c r="P53" s="105"/>
      <c r="Q53" s="1062"/>
      <c r="R53" s="1062"/>
      <c r="S53" s="1062"/>
      <c r="T53" s="1062"/>
      <c r="U53" s="1062"/>
      <c r="V53" s="1062"/>
      <c r="W53" s="1062"/>
      <c r="X53" s="1063"/>
      <c r="Y53" s="1072" t="s">
        <v>12</v>
      </c>
      <c r="Z53" s="1073"/>
      <c r="AA53" s="1074"/>
      <c r="AB53" s="526"/>
      <c r="AC53" s="1076"/>
      <c r="AD53" s="1076"/>
      <c r="AE53" s="217"/>
      <c r="AF53" s="218"/>
      <c r="AG53" s="218"/>
      <c r="AH53" s="218"/>
      <c r="AI53" s="217"/>
      <c r="AJ53" s="218"/>
      <c r="AK53" s="218"/>
      <c r="AL53" s="218"/>
      <c r="AM53" s="217"/>
      <c r="AN53" s="218"/>
      <c r="AO53" s="218"/>
      <c r="AP53" s="218"/>
      <c r="AQ53" s="340"/>
      <c r="AR53" s="158"/>
      <c r="AS53" s="158"/>
      <c r="AT53" s="341"/>
      <c r="AU53" s="218"/>
      <c r="AV53" s="218"/>
      <c r="AW53" s="218"/>
      <c r="AX53" s="220"/>
    </row>
    <row r="54" spans="1:50" ht="22.5" customHeight="1">
      <c r="A54" s="466"/>
      <c r="B54" s="467"/>
      <c r="C54" s="467"/>
      <c r="D54" s="467"/>
      <c r="E54" s="467"/>
      <c r="F54" s="468"/>
      <c r="G54" s="1056"/>
      <c r="H54" s="1057"/>
      <c r="I54" s="1057"/>
      <c r="J54" s="1057"/>
      <c r="K54" s="1057"/>
      <c r="L54" s="1057"/>
      <c r="M54" s="1057"/>
      <c r="N54" s="1057"/>
      <c r="O54" s="1058"/>
      <c r="P54" s="1064"/>
      <c r="Q54" s="1064"/>
      <c r="R54" s="1064"/>
      <c r="S54" s="1064"/>
      <c r="T54" s="1064"/>
      <c r="U54" s="1064"/>
      <c r="V54" s="1064"/>
      <c r="W54" s="1064"/>
      <c r="X54" s="1065"/>
      <c r="Y54" s="480" t="s">
        <v>54</v>
      </c>
      <c r="Z54" s="1069"/>
      <c r="AA54" s="1070"/>
      <c r="AB54" s="585"/>
      <c r="AC54" s="1075"/>
      <c r="AD54" s="1075"/>
      <c r="AE54" s="217"/>
      <c r="AF54" s="218"/>
      <c r="AG54" s="218"/>
      <c r="AH54" s="218"/>
      <c r="AI54" s="217"/>
      <c r="AJ54" s="218"/>
      <c r="AK54" s="218"/>
      <c r="AL54" s="218"/>
      <c r="AM54" s="217"/>
      <c r="AN54" s="218"/>
      <c r="AO54" s="218"/>
      <c r="AP54" s="218"/>
      <c r="AQ54" s="340"/>
      <c r="AR54" s="158"/>
      <c r="AS54" s="158"/>
      <c r="AT54" s="341"/>
      <c r="AU54" s="218"/>
      <c r="AV54" s="218"/>
      <c r="AW54" s="218"/>
      <c r="AX54" s="220"/>
    </row>
    <row r="55" spans="1:50" ht="22.5" customHeight="1">
      <c r="A55" s="469"/>
      <c r="B55" s="470"/>
      <c r="C55" s="470"/>
      <c r="D55" s="470"/>
      <c r="E55" s="470"/>
      <c r="F55" s="471"/>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648" t="s">
        <v>182</v>
      </c>
      <c r="AC55" s="1071"/>
      <c r="AD55" s="1071"/>
      <c r="AE55" s="217"/>
      <c r="AF55" s="218"/>
      <c r="AG55" s="218"/>
      <c r="AH55" s="218"/>
      <c r="AI55" s="217"/>
      <c r="AJ55" s="218"/>
      <c r="AK55" s="218"/>
      <c r="AL55" s="218"/>
      <c r="AM55" s="217"/>
      <c r="AN55" s="218"/>
      <c r="AO55" s="218"/>
      <c r="AP55" s="218"/>
      <c r="AQ55" s="340"/>
      <c r="AR55" s="158"/>
      <c r="AS55" s="158"/>
      <c r="AT55" s="341"/>
      <c r="AU55" s="218"/>
      <c r="AV55" s="218"/>
      <c r="AW55" s="218"/>
      <c r="AX55" s="220"/>
    </row>
    <row r="56" spans="1:50" customFormat="1" ht="23.25" customHeight="1">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62" t="s">
        <v>349</v>
      </c>
      <c r="B58" s="463"/>
      <c r="C58" s="463"/>
      <c r="D58" s="463"/>
      <c r="E58" s="463"/>
      <c r="F58" s="464"/>
      <c r="G58" s="574" t="s">
        <v>146</v>
      </c>
      <c r="H58" s="498"/>
      <c r="I58" s="498"/>
      <c r="J58" s="498"/>
      <c r="K58" s="498"/>
      <c r="L58" s="498"/>
      <c r="M58" s="498"/>
      <c r="N58" s="498"/>
      <c r="O58" s="575"/>
      <c r="P58" s="497" t="s">
        <v>59</v>
      </c>
      <c r="Q58" s="498"/>
      <c r="R58" s="498"/>
      <c r="S58" s="498"/>
      <c r="T58" s="498"/>
      <c r="U58" s="498"/>
      <c r="V58" s="498"/>
      <c r="W58" s="498"/>
      <c r="X58" s="575"/>
      <c r="Y58" s="1077"/>
      <c r="Z58" s="869"/>
      <c r="AA58" s="870"/>
      <c r="AB58" s="1081" t="s">
        <v>11</v>
      </c>
      <c r="AC58" s="1082"/>
      <c r="AD58" s="1083"/>
      <c r="AE58" s="249" t="s">
        <v>393</v>
      </c>
      <c r="AF58" s="249"/>
      <c r="AG58" s="249"/>
      <c r="AH58" s="249"/>
      <c r="AI58" s="249" t="s">
        <v>391</v>
      </c>
      <c r="AJ58" s="249"/>
      <c r="AK58" s="249"/>
      <c r="AL58" s="249"/>
      <c r="AM58" s="249" t="s">
        <v>420</v>
      </c>
      <c r="AN58" s="249"/>
      <c r="AO58" s="249"/>
      <c r="AP58" s="243"/>
      <c r="AQ58" s="173" t="s">
        <v>235</v>
      </c>
      <c r="AR58" s="130"/>
      <c r="AS58" s="130"/>
      <c r="AT58" s="131"/>
      <c r="AU58" s="595" t="s">
        <v>134</v>
      </c>
      <c r="AV58" s="595"/>
      <c r="AW58" s="595"/>
      <c r="AX58" s="596"/>
    </row>
    <row r="59" spans="1:50" ht="18.75" customHeight="1">
      <c r="A59" s="462"/>
      <c r="B59" s="463"/>
      <c r="C59" s="463"/>
      <c r="D59" s="463"/>
      <c r="E59" s="463"/>
      <c r="F59" s="464"/>
      <c r="G59" s="478"/>
      <c r="H59" s="460"/>
      <c r="I59" s="460"/>
      <c r="J59" s="460"/>
      <c r="K59" s="460"/>
      <c r="L59" s="460"/>
      <c r="M59" s="460"/>
      <c r="N59" s="460"/>
      <c r="O59" s="479"/>
      <c r="P59" s="500"/>
      <c r="Q59" s="460"/>
      <c r="R59" s="460"/>
      <c r="S59" s="460"/>
      <c r="T59" s="460"/>
      <c r="U59" s="460"/>
      <c r="V59" s="460"/>
      <c r="W59" s="460"/>
      <c r="X59" s="479"/>
      <c r="Y59" s="1078"/>
      <c r="Z59" s="1079"/>
      <c r="AA59" s="1080"/>
      <c r="AB59" s="1084"/>
      <c r="AC59" s="1085"/>
      <c r="AD59" s="1086"/>
      <c r="AE59" s="250"/>
      <c r="AF59" s="250"/>
      <c r="AG59" s="250"/>
      <c r="AH59" s="250"/>
      <c r="AI59" s="250"/>
      <c r="AJ59" s="250"/>
      <c r="AK59" s="250"/>
      <c r="AL59" s="250"/>
      <c r="AM59" s="250"/>
      <c r="AN59" s="250"/>
      <c r="AO59" s="250"/>
      <c r="AP59" s="246"/>
      <c r="AQ59" s="167"/>
      <c r="AR59" s="168"/>
      <c r="AS59" s="133" t="s">
        <v>236</v>
      </c>
      <c r="AT59" s="134"/>
      <c r="AU59" s="168"/>
      <c r="AV59" s="168"/>
      <c r="AW59" s="460" t="s">
        <v>181</v>
      </c>
      <c r="AX59" s="461"/>
    </row>
    <row r="60" spans="1:50" ht="22.5" customHeight="1">
      <c r="A60" s="465"/>
      <c r="B60" s="463"/>
      <c r="C60" s="463"/>
      <c r="D60" s="463"/>
      <c r="E60" s="463"/>
      <c r="F60" s="464"/>
      <c r="G60" s="623"/>
      <c r="H60" s="1054"/>
      <c r="I60" s="1054"/>
      <c r="J60" s="1054"/>
      <c r="K60" s="1054"/>
      <c r="L60" s="1054"/>
      <c r="M60" s="1054"/>
      <c r="N60" s="1054"/>
      <c r="O60" s="1055"/>
      <c r="P60" s="105"/>
      <c r="Q60" s="1062"/>
      <c r="R60" s="1062"/>
      <c r="S60" s="1062"/>
      <c r="T60" s="1062"/>
      <c r="U60" s="1062"/>
      <c r="V60" s="1062"/>
      <c r="W60" s="1062"/>
      <c r="X60" s="1063"/>
      <c r="Y60" s="1072" t="s">
        <v>12</v>
      </c>
      <c r="Z60" s="1073"/>
      <c r="AA60" s="1074"/>
      <c r="AB60" s="526"/>
      <c r="AC60" s="1076"/>
      <c r="AD60" s="1076"/>
      <c r="AE60" s="217"/>
      <c r="AF60" s="218"/>
      <c r="AG60" s="218"/>
      <c r="AH60" s="218"/>
      <c r="AI60" s="217"/>
      <c r="AJ60" s="218"/>
      <c r="AK60" s="218"/>
      <c r="AL60" s="218"/>
      <c r="AM60" s="217"/>
      <c r="AN60" s="218"/>
      <c r="AO60" s="218"/>
      <c r="AP60" s="218"/>
      <c r="AQ60" s="340"/>
      <c r="AR60" s="158"/>
      <c r="AS60" s="158"/>
      <c r="AT60" s="341"/>
      <c r="AU60" s="218"/>
      <c r="AV60" s="218"/>
      <c r="AW60" s="218"/>
      <c r="AX60" s="220"/>
    </row>
    <row r="61" spans="1:50" ht="22.5" customHeight="1">
      <c r="A61" s="466"/>
      <c r="B61" s="467"/>
      <c r="C61" s="467"/>
      <c r="D61" s="467"/>
      <c r="E61" s="467"/>
      <c r="F61" s="468"/>
      <c r="G61" s="1056"/>
      <c r="H61" s="1057"/>
      <c r="I61" s="1057"/>
      <c r="J61" s="1057"/>
      <c r="K61" s="1057"/>
      <c r="L61" s="1057"/>
      <c r="M61" s="1057"/>
      <c r="N61" s="1057"/>
      <c r="O61" s="1058"/>
      <c r="P61" s="1064"/>
      <c r="Q61" s="1064"/>
      <c r="R61" s="1064"/>
      <c r="S61" s="1064"/>
      <c r="T61" s="1064"/>
      <c r="U61" s="1064"/>
      <c r="V61" s="1064"/>
      <c r="W61" s="1064"/>
      <c r="X61" s="1065"/>
      <c r="Y61" s="480" t="s">
        <v>54</v>
      </c>
      <c r="Z61" s="1069"/>
      <c r="AA61" s="1070"/>
      <c r="AB61" s="585"/>
      <c r="AC61" s="1075"/>
      <c r="AD61" s="1075"/>
      <c r="AE61" s="217"/>
      <c r="AF61" s="218"/>
      <c r="AG61" s="218"/>
      <c r="AH61" s="218"/>
      <c r="AI61" s="217"/>
      <c r="AJ61" s="218"/>
      <c r="AK61" s="218"/>
      <c r="AL61" s="218"/>
      <c r="AM61" s="217"/>
      <c r="AN61" s="218"/>
      <c r="AO61" s="218"/>
      <c r="AP61" s="218"/>
      <c r="AQ61" s="340"/>
      <c r="AR61" s="158"/>
      <c r="AS61" s="158"/>
      <c r="AT61" s="341"/>
      <c r="AU61" s="218"/>
      <c r="AV61" s="218"/>
      <c r="AW61" s="218"/>
      <c r="AX61" s="220"/>
    </row>
    <row r="62" spans="1:50" ht="22.5" customHeight="1">
      <c r="A62" s="469"/>
      <c r="B62" s="470"/>
      <c r="C62" s="470"/>
      <c r="D62" s="470"/>
      <c r="E62" s="470"/>
      <c r="F62" s="471"/>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648" t="s">
        <v>182</v>
      </c>
      <c r="AC62" s="1071"/>
      <c r="AD62" s="1071"/>
      <c r="AE62" s="217"/>
      <c r="AF62" s="218"/>
      <c r="AG62" s="218"/>
      <c r="AH62" s="218"/>
      <c r="AI62" s="217"/>
      <c r="AJ62" s="218"/>
      <c r="AK62" s="218"/>
      <c r="AL62" s="218"/>
      <c r="AM62" s="217"/>
      <c r="AN62" s="218"/>
      <c r="AO62" s="218"/>
      <c r="AP62" s="218"/>
      <c r="AQ62" s="340"/>
      <c r="AR62" s="158"/>
      <c r="AS62" s="158"/>
      <c r="AT62" s="341"/>
      <c r="AU62" s="218"/>
      <c r="AV62" s="218"/>
      <c r="AW62" s="218"/>
      <c r="AX62" s="220"/>
    </row>
    <row r="63" spans="1:50" customFormat="1" ht="23.25" customHeight="1">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62" t="s">
        <v>349</v>
      </c>
      <c r="B65" s="463"/>
      <c r="C65" s="463"/>
      <c r="D65" s="463"/>
      <c r="E65" s="463"/>
      <c r="F65" s="464"/>
      <c r="G65" s="574" t="s">
        <v>146</v>
      </c>
      <c r="H65" s="498"/>
      <c r="I65" s="498"/>
      <c r="J65" s="498"/>
      <c r="K65" s="498"/>
      <c r="L65" s="498"/>
      <c r="M65" s="498"/>
      <c r="N65" s="498"/>
      <c r="O65" s="575"/>
      <c r="P65" s="497" t="s">
        <v>59</v>
      </c>
      <c r="Q65" s="498"/>
      <c r="R65" s="498"/>
      <c r="S65" s="498"/>
      <c r="T65" s="498"/>
      <c r="U65" s="498"/>
      <c r="V65" s="498"/>
      <c r="W65" s="498"/>
      <c r="X65" s="575"/>
      <c r="Y65" s="1077"/>
      <c r="Z65" s="869"/>
      <c r="AA65" s="870"/>
      <c r="AB65" s="1081" t="s">
        <v>11</v>
      </c>
      <c r="AC65" s="1082"/>
      <c r="AD65" s="1083"/>
      <c r="AE65" s="249" t="s">
        <v>393</v>
      </c>
      <c r="AF65" s="249"/>
      <c r="AG65" s="249"/>
      <c r="AH65" s="249"/>
      <c r="AI65" s="249" t="s">
        <v>391</v>
      </c>
      <c r="AJ65" s="249"/>
      <c r="AK65" s="249"/>
      <c r="AL65" s="249"/>
      <c r="AM65" s="249" t="s">
        <v>420</v>
      </c>
      <c r="AN65" s="249"/>
      <c r="AO65" s="249"/>
      <c r="AP65" s="243"/>
      <c r="AQ65" s="173" t="s">
        <v>235</v>
      </c>
      <c r="AR65" s="130"/>
      <c r="AS65" s="130"/>
      <c r="AT65" s="131"/>
      <c r="AU65" s="595" t="s">
        <v>134</v>
      </c>
      <c r="AV65" s="595"/>
      <c r="AW65" s="595"/>
      <c r="AX65" s="596"/>
    </row>
    <row r="66" spans="1:50" ht="18.75" customHeight="1">
      <c r="A66" s="462"/>
      <c r="B66" s="463"/>
      <c r="C66" s="463"/>
      <c r="D66" s="463"/>
      <c r="E66" s="463"/>
      <c r="F66" s="464"/>
      <c r="G66" s="478"/>
      <c r="H66" s="460"/>
      <c r="I66" s="460"/>
      <c r="J66" s="460"/>
      <c r="K66" s="460"/>
      <c r="L66" s="460"/>
      <c r="M66" s="460"/>
      <c r="N66" s="460"/>
      <c r="O66" s="479"/>
      <c r="P66" s="500"/>
      <c r="Q66" s="460"/>
      <c r="R66" s="460"/>
      <c r="S66" s="460"/>
      <c r="T66" s="460"/>
      <c r="U66" s="460"/>
      <c r="V66" s="460"/>
      <c r="W66" s="460"/>
      <c r="X66" s="479"/>
      <c r="Y66" s="1078"/>
      <c r="Z66" s="1079"/>
      <c r="AA66" s="1080"/>
      <c r="AB66" s="1084"/>
      <c r="AC66" s="1085"/>
      <c r="AD66" s="1086"/>
      <c r="AE66" s="250"/>
      <c r="AF66" s="250"/>
      <c r="AG66" s="250"/>
      <c r="AH66" s="250"/>
      <c r="AI66" s="250"/>
      <c r="AJ66" s="250"/>
      <c r="AK66" s="250"/>
      <c r="AL66" s="250"/>
      <c r="AM66" s="250"/>
      <c r="AN66" s="250"/>
      <c r="AO66" s="250"/>
      <c r="AP66" s="246"/>
      <c r="AQ66" s="167"/>
      <c r="AR66" s="168"/>
      <c r="AS66" s="133" t="s">
        <v>236</v>
      </c>
      <c r="AT66" s="134"/>
      <c r="AU66" s="168"/>
      <c r="AV66" s="168"/>
      <c r="AW66" s="460" t="s">
        <v>181</v>
      </c>
      <c r="AX66" s="461"/>
    </row>
    <row r="67" spans="1:50" ht="22.5" customHeight="1">
      <c r="A67" s="465"/>
      <c r="B67" s="463"/>
      <c r="C67" s="463"/>
      <c r="D67" s="463"/>
      <c r="E67" s="463"/>
      <c r="F67" s="464"/>
      <c r="G67" s="623"/>
      <c r="H67" s="1054"/>
      <c r="I67" s="1054"/>
      <c r="J67" s="1054"/>
      <c r="K67" s="1054"/>
      <c r="L67" s="1054"/>
      <c r="M67" s="1054"/>
      <c r="N67" s="1054"/>
      <c r="O67" s="1055"/>
      <c r="P67" s="105"/>
      <c r="Q67" s="1062"/>
      <c r="R67" s="1062"/>
      <c r="S67" s="1062"/>
      <c r="T67" s="1062"/>
      <c r="U67" s="1062"/>
      <c r="V67" s="1062"/>
      <c r="W67" s="1062"/>
      <c r="X67" s="1063"/>
      <c r="Y67" s="1072" t="s">
        <v>12</v>
      </c>
      <c r="Z67" s="1073"/>
      <c r="AA67" s="1074"/>
      <c r="AB67" s="526"/>
      <c r="AC67" s="1076"/>
      <c r="AD67" s="1076"/>
      <c r="AE67" s="217"/>
      <c r="AF67" s="218"/>
      <c r="AG67" s="218"/>
      <c r="AH67" s="218"/>
      <c r="AI67" s="217"/>
      <c r="AJ67" s="218"/>
      <c r="AK67" s="218"/>
      <c r="AL67" s="218"/>
      <c r="AM67" s="217"/>
      <c r="AN67" s="218"/>
      <c r="AO67" s="218"/>
      <c r="AP67" s="218"/>
      <c r="AQ67" s="340"/>
      <c r="AR67" s="158"/>
      <c r="AS67" s="158"/>
      <c r="AT67" s="341"/>
      <c r="AU67" s="218"/>
      <c r="AV67" s="218"/>
      <c r="AW67" s="218"/>
      <c r="AX67" s="220"/>
    </row>
    <row r="68" spans="1:50" ht="22.5" customHeight="1">
      <c r="A68" s="466"/>
      <c r="B68" s="467"/>
      <c r="C68" s="467"/>
      <c r="D68" s="467"/>
      <c r="E68" s="467"/>
      <c r="F68" s="468"/>
      <c r="G68" s="1056"/>
      <c r="H68" s="1057"/>
      <c r="I68" s="1057"/>
      <c r="J68" s="1057"/>
      <c r="K68" s="1057"/>
      <c r="L68" s="1057"/>
      <c r="M68" s="1057"/>
      <c r="N68" s="1057"/>
      <c r="O68" s="1058"/>
      <c r="P68" s="1064"/>
      <c r="Q68" s="1064"/>
      <c r="R68" s="1064"/>
      <c r="S68" s="1064"/>
      <c r="T68" s="1064"/>
      <c r="U68" s="1064"/>
      <c r="V68" s="1064"/>
      <c r="W68" s="1064"/>
      <c r="X68" s="1065"/>
      <c r="Y68" s="480" t="s">
        <v>54</v>
      </c>
      <c r="Z68" s="1069"/>
      <c r="AA68" s="1070"/>
      <c r="AB68" s="585"/>
      <c r="AC68" s="1075"/>
      <c r="AD68" s="1075"/>
      <c r="AE68" s="217"/>
      <c r="AF68" s="218"/>
      <c r="AG68" s="218"/>
      <c r="AH68" s="218"/>
      <c r="AI68" s="217"/>
      <c r="AJ68" s="218"/>
      <c r="AK68" s="218"/>
      <c r="AL68" s="218"/>
      <c r="AM68" s="217"/>
      <c r="AN68" s="218"/>
      <c r="AO68" s="218"/>
      <c r="AP68" s="218"/>
      <c r="AQ68" s="340"/>
      <c r="AR68" s="158"/>
      <c r="AS68" s="158"/>
      <c r="AT68" s="341"/>
      <c r="AU68" s="218"/>
      <c r="AV68" s="218"/>
      <c r="AW68" s="218"/>
      <c r="AX68" s="220"/>
    </row>
    <row r="69" spans="1:50" ht="22.5" customHeight="1">
      <c r="A69" s="469"/>
      <c r="B69" s="470"/>
      <c r="C69" s="470"/>
      <c r="D69" s="470"/>
      <c r="E69" s="470"/>
      <c r="F69" s="471"/>
      <c r="G69" s="1059"/>
      <c r="H69" s="1060"/>
      <c r="I69" s="1060"/>
      <c r="J69" s="1060"/>
      <c r="K69" s="1060"/>
      <c r="L69" s="1060"/>
      <c r="M69" s="1060"/>
      <c r="N69" s="1060"/>
      <c r="O69" s="1061"/>
      <c r="P69" s="1066"/>
      <c r="Q69" s="1066"/>
      <c r="R69" s="1066"/>
      <c r="S69" s="1066"/>
      <c r="T69" s="1066"/>
      <c r="U69" s="1066"/>
      <c r="V69" s="1066"/>
      <c r="W69" s="1066"/>
      <c r="X69" s="1067"/>
      <c r="Y69" s="480" t="s">
        <v>13</v>
      </c>
      <c r="Z69" s="1069"/>
      <c r="AA69" s="1070"/>
      <c r="AB69" s="618" t="s">
        <v>182</v>
      </c>
      <c r="AC69" s="370"/>
      <c r="AD69" s="370"/>
      <c r="AE69" s="217"/>
      <c r="AF69" s="218"/>
      <c r="AG69" s="218"/>
      <c r="AH69" s="218"/>
      <c r="AI69" s="217"/>
      <c r="AJ69" s="218"/>
      <c r="AK69" s="218"/>
      <c r="AL69" s="218"/>
      <c r="AM69" s="217"/>
      <c r="AN69" s="218"/>
      <c r="AO69" s="218"/>
      <c r="AP69" s="218"/>
      <c r="AQ69" s="340"/>
      <c r="AR69" s="158"/>
      <c r="AS69" s="158"/>
      <c r="AT69" s="341"/>
      <c r="AU69" s="218"/>
      <c r="AV69" s="218"/>
      <c r="AW69" s="218"/>
      <c r="AX69" s="220"/>
    </row>
    <row r="70" spans="1:50" customFormat="1" ht="23.25" customHeight="1">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5" t="s">
        <v>28</v>
      </c>
      <c r="B2" s="1106"/>
      <c r="C2" s="1106"/>
      <c r="D2" s="1106"/>
      <c r="E2" s="1106"/>
      <c r="F2" s="1107"/>
      <c r="G2" s="440" t="s">
        <v>366</v>
      </c>
      <c r="H2" s="441"/>
      <c r="I2" s="441"/>
      <c r="J2" s="441"/>
      <c r="K2" s="441"/>
      <c r="L2" s="441"/>
      <c r="M2" s="441"/>
      <c r="N2" s="441"/>
      <c r="O2" s="441"/>
      <c r="P2" s="441"/>
      <c r="Q2" s="441"/>
      <c r="R2" s="441"/>
      <c r="S2" s="441"/>
      <c r="T2" s="441"/>
      <c r="U2" s="441"/>
      <c r="V2" s="441"/>
      <c r="W2" s="441"/>
      <c r="X2" s="441"/>
      <c r="Y2" s="441"/>
      <c r="Z2" s="441"/>
      <c r="AA2" s="441"/>
      <c r="AB2" s="442"/>
      <c r="AC2" s="440" t="s">
        <v>368</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c r="A3" s="1099"/>
      <c r="B3" s="1100"/>
      <c r="C3" s="1100"/>
      <c r="D3" s="1100"/>
      <c r="E3" s="1100"/>
      <c r="F3" s="1101"/>
      <c r="G3" s="852" t="s">
        <v>17</v>
      </c>
      <c r="H3" s="711"/>
      <c r="I3" s="711"/>
      <c r="J3" s="711"/>
      <c r="K3" s="711"/>
      <c r="L3" s="710" t="s">
        <v>18</v>
      </c>
      <c r="M3" s="711"/>
      <c r="N3" s="711"/>
      <c r="O3" s="711"/>
      <c r="P3" s="711"/>
      <c r="Q3" s="711"/>
      <c r="R3" s="711"/>
      <c r="S3" s="711"/>
      <c r="T3" s="711"/>
      <c r="U3" s="711"/>
      <c r="V3" s="711"/>
      <c r="W3" s="711"/>
      <c r="X3" s="712"/>
      <c r="Y3" s="695" t="s">
        <v>19</v>
      </c>
      <c r="Z3" s="696"/>
      <c r="AA3" s="696"/>
      <c r="AB3" s="839"/>
      <c r="AC3" s="852" t="s">
        <v>17</v>
      </c>
      <c r="AD3" s="711"/>
      <c r="AE3" s="711"/>
      <c r="AF3" s="711"/>
      <c r="AG3" s="711"/>
      <c r="AH3" s="710" t="s">
        <v>18</v>
      </c>
      <c r="AI3" s="711"/>
      <c r="AJ3" s="711"/>
      <c r="AK3" s="711"/>
      <c r="AL3" s="711"/>
      <c r="AM3" s="711"/>
      <c r="AN3" s="711"/>
      <c r="AO3" s="711"/>
      <c r="AP3" s="711"/>
      <c r="AQ3" s="711"/>
      <c r="AR3" s="711"/>
      <c r="AS3" s="711"/>
      <c r="AT3" s="712"/>
      <c r="AU3" s="695" t="s">
        <v>19</v>
      </c>
      <c r="AV3" s="696"/>
      <c r="AW3" s="696"/>
      <c r="AX3" s="697"/>
    </row>
    <row r="4" spans="1:50" ht="24.75" customHeight="1">
      <c r="A4" s="1099"/>
      <c r="B4" s="1100"/>
      <c r="C4" s="1100"/>
      <c r="D4" s="1100"/>
      <c r="E4" s="1100"/>
      <c r="F4" s="1101"/>
      <c r="G4" s="713"/>
      <c r="H4" s="714"/>
      <c r="I4" s="714"/>
      <c r="J4" s="714"/>
      <c r="K4" s="715"/>
      <c r="L4" s="707"/>
      <c r="M4" s="708"/>
      <c r="N4" s="708"/>
      <c r="O4" s="708"/>
      <c r="P4" s="708"/>
      <c r="Q4" s="708"/>
      <c r="R4" s="708"/>
      <c r="S4" s="708"/>
      <c r="T4" s="708"/>
      <c r="U4" s="708"/>
      <c r="V4" s="708"/>
      <c r="W4" s="708"/>
      <c r="X4" s="709"/>
      <c r="Y4" s="433"/>
      <c r="Z4" s="434"/>
      <c r="AA4" s="434"/>
      <c r="AB4" s="846"/>
      <c r="AC4" s="713"/>
      <c r="AD4" s="714"/>
      <c r="AE4" s="714"/>
      <c r="AF4" s="714"/>
      <c r="AG4" s="715"/>
      <c r="AH4" s="707"/>
      <c r="AI4" s="708"/>
      <c r="AJ4" s="708"/>
      <c r="AK4" s="708"/>
      <c r="AL4" s="708"/>
      <c r="AM4" s="708"/>
      <c r="AN4" s="708"/>
      <c r="AO4" s="708"/>
      <c r="AP4" s="708"/>
      <c r="AQ4" s="708"/>
      <c r="AR4" s="708"/>
      <c r="AS4" s="708"/>
      <c r="AT4" s="709"/>
      <c r="AU4" s="433"/>
      <c r="AV4" s="434"/>
      <c r="AW4" s="434"/>
      <c r="AX4" s="435"/>
    </row>
    <row r="5" spans="1:50" ht="24.75" customHeight="1">
      <c r="A5" s="1099"/>
      <c r="B5" s="1100"/>
      <c r="C5" s="1100"/>
      <c r="D5" s="1100"/>
      <c r="E5" s="1100"/>
      <c r="F5" s="1101"/>
      <c r="G5" s="450"/>
      <c r="H5" s="451"/>
      <c r="I5" s="451"/>
      <c r="J5" s="451"/>
      <c r="K5" s="452"/>
      <c r="L5" s="443"/>
      <c r="M5" s="444"/>
      <c r="N5" s="444"/>
      <c r="O5" s="444"/>
      <c r="P5" s="444"/>
      <c r="Q5" s="444"/>
      <c r="R5" s="444"/>
      <c r="S5" s="444"/>
      <c r="T5" s="444"/>
      <c r="U5" s="444"/>
      <c r="V5" s="444"/>
      <c r="W5" s="444"/>
      <c r="X5" s="445"/>
      <c r="Y5" s="446"/>
      <c r="Z5" s="447"/>
      <c r="AA5" s="447"/>
      <c r="AB5" s="449"/>
      <c r="AC5" s="450"/>
      <c r="AD5" s="451"/>
      <c r="AE5" s="451"/>
      <c r="AF5" s="451"/>
      <c r="AG5" s="452"/>
      <c r="AH5" s="443"/>
      <c r="AI5" s="444"/>
      <c r="AJ5" s="444"/>
      <c r="AK5" s="444"/>
      <c r="AL5" s="444"/>
      <c r="AM5" s="444"/>
      <c r="AN5" s="444"/>
      <c r="AO5" s="444"/>
      <c r="AP5" s="444"/>
      <c r="AQ5" s="444"/>
      <c r="AR5" s="444"/>
      <c r="AS5" s="444"/>
      <c r="AT5" s="445"/>
      <c r="AU5" s="446"/>
      <c r="AV5" s="447"/>
      <c r="AW5" s="447"/>
      <c r="AX5" s="448"/>
    </row>
    <row r="6" spans="1:50" ht="24.75" customHeight="1">
      <c r="A6" s="1099"/>
      <c r="B6" s="1100"/>
      <c r="C6" s="1100"/>
      <c r="D6" s="1100"/>
      <c r="E6" s="1100"/>
      <c r="F6" s="1101"/>
      <c r="G6" s="450"/>
      <c r="H6" s="451"/>
      <c r="I6" s="451"/>
      <c r="J6" s="451"/>
      <c r="K6" s="452"/>
      <c r="L6" s="443"/>
      <c r="M6" s="444"/>
      <c r="N6" s="444"/>
      <c r="O6" s="444"/>
      <c r="P6" s="444"/>
      <c r="Q6" s="444"/>
      <c r="R6" s="444"/>
      <c r="S6" s="444"/>
      <c r="T6" s="444"/>
      <c r="U6" s="444"/>
      <c r="V6" s="444"/>
      <c r="W6" s="444"/>
      <c r="X6" s="445"/>
      <c r="Y6" s="446"/>
      <c r="Z6" s="447"/>
      <c r="AA6" s="447"/>
      <c r="AB6" s="449"/>
      <c r="AC6" s="450"/>
      <c r="AD6" s="451"/>
      <c r="AE6" s="451"/>
      <c r="AF6" s="451"/>
      <c r="AG6" s="452"/>
      <c r="AH6" s="443"/>
      <c r="AI6" s="444"/>
      <c r="AJ6" s="444"/>
      <c r="AK6" s="444"/>
      <c r="AL6" s="444"/>
      <c r="AM6" s="444"/>
      <c r="AN6" s="444"/>
      <c r="AO6" s="444"/>
      <c r="AP6" s="444"/>
      <c r="AQ6" s="444"/>
      <c r="AR6" s="444"/>
      <c r="AS6" s="444"/>
      <c r="AT6" s="445"/>
      <c r="AU6" s="446"/>
      <c r="AV6" s="447"/>
      <c r="AW6" s="447"/>
      <c r="AX6" s="448"/>
    </row>
    <row r="7" spans="1:50" ht="24.75" customHeight="1">
      <c r="A7" s="1099"/>
      <c r="B7" s="1100"/>
      <c r="C7" s="1100"/>
      <c r="D7" s="1100"/>
      <c r="E7" s="1100"/>
      <c r="F7" s="1101"/>
      <c r="G7" s="450"/>
      <c r="H7" s="451"/>
      <c r="I7" s="451"/>
      <c r="J7" s="451"/>
      <c r="K7" s="452"/>
      <c r="L7" s="443"/>
      <c r="M7" s="444"/>
      <c r="N7" s="444"/>
      <c r="O7" s="444"/>
      <c r="P7" s="444"/>
      <c r="Q7" s="444"/>
      <c r="R7" s="444"/>
      <c r="S7" s="444"/>
      <c r="T7" s="444"/>
      <c r="U7" s="444"/>
      <c r="V7" s="444"/>
      <c r="W7" s="444"/>
      <c r="X7" s="445"/>
      <c r="Y7" s="446"/>
      <c r="Z7" s="447"/>
      <c r="AA7" s="447"/>
      <c r="AB7" s="449"/>
      <c r="AC7" s="450"/>
      <c r="AD7" s="451"/>
      <c r="AE7" s="451"/>
      <c r="AF7" s="451"/>
      <c r="AG7" s="452"/>
      <c r="AH7" s="443"/>
      <c r="AI7" s="444"/>
      <c r="AJ7" s="444"/>
      <c r="AK7" s="444"/>
      <c r="AL7" s="444"/>
      <c r="AM7" s="444"/>
      <c r="AN7" s="444"/>
      <c r="AO7" s="444"/>
      <c r="AP7" s="444"/>
      <c r="AQ7" s="444"/>
      <c r="AR7" s="444"/>
      <c r="AS7" s="444"/>
      <c r="AT7" s="445"/>
      <c r="AU7" s="446"/>
      <c r="AV7" s="447"/>
      <c r="AW7" s="447"/>
      <c r="AX7" s="448"/>
    </row>
    <row r="8" spans="1:50" ht="24.75" customHeight="1">
      <c r="A8" s="1099"/>
      <c r="B8" s="1100"/>
      <c r="C8" s="1100"/>
      <c r="D8" s="1100"/>
      <c r="E8" s="1100"/>
      <c r="F8" s="1101"/>
      <c r="G8" s="450"/>
      <c r="H8" s="451"/>
      <c r="I8" s="451"/>
      <c r="J8" s="451"/>
      <c r="K8" s="452"/>
      <c r="L8" s="443"/>
      <c r="M8" s="444"/>
      <c r="N8" s="444"/>
      <c r="O8" s="444"/>
      <c r="P8" s="444"/>
      <c r="Q8" s="444"/>
      <c r="R8" s="444"/>
      <c r="S8" s="444"/>
      <c r="T8" s="444"/>
      <c r="U8" s="444"/>
      <c r="V8" s="444"/>
      <c r="W8" s="444"/>
      <c r="X8" s="445"/>
      <c r="Y8" s="446"/>
      <c r="Z8" s="447"/>
      <c r="AA8" s="447"/>
      <c r="AB8" s="449"/>
      <c r="AC8" s="450"/>
      <c r="AD8" s="451"/>
      <c r="AE8" s="451"/>
      <c r="AF8" s="451"/>
      <c r="AG8" s="452"/>
      <c r="AH8" s="443"/>
      <c r="AI8" s="444"/>
      <c r="AJ8" s="444"/>
      <c r="AK8" s="444"/>
      <c r="AL8" s="444"/>
      <c r="AM8" s="444"/>
      <c r="AN8" s="444"/>
      <c r="AO8" s="444"/>
      <c r="AP8" s="444"/>
      <c r="AQ8" s="444"/>
      <c r="AR8" s="444"/>
      <c r="AS8" s="444"/>
      <c r="AT8" s="445"/>
      <c r="AU8" s="446"/>
      <c r="AV8" s="447"/>
      <c r="AW8" s="447"/>
      <c r="AX8" s="448"/>
    </row>
    <row r="9" spans="1:50" ht="24.75" customHeight="1">
      <c r="A9" s="1099"/>
      <c r="B9" s="1100"/>
      <c r="C9" s="1100"/>
      <c r="D9" s="1100"/>
      <c r="E9" s="1100"/>
      <c r="F9" s="1101"/>
      <c r="G9" s="450"/>
      <c r="H9" s="451"/>
      <c r="I9" s="451"/>
      <c r="J9" s="451"/>
      <c r="K9" s="452"/>
      <c r="L9" s="443"/>
      <c r="M9" s="444"/>
      <c r="N9" s="444"/>
      <c r="O9" s="444"/>
      <c r="P9" s="444"/>
      <c r="Q9" s="444"/>
      <c r="R9" s="444"/>
      <c r="S9" s="444"/>
      <c r="T9" s="444"/>
      <c r="U9" s="444"/>
      <c r="V9" s="444"/>
      <c r="W9" s="444"/>
      <c r="X9" s="445"/>
      <c r="Y9" s="446"/>
      <c r="Z9" s="447"/>
      <c r="AA9" s="447"/>
      <c r="AB9" s="449"/>
      <c r="AC9" s="450"/>
      <c r="AD9" s="451"/>
      <c r="AE9" s="451"/>
      <c r="AF9" s="451"/>
      <c r="AG9" s="452"/>
      <c r="AH9" s="443"/>
      <c r="AI9" s="444"/>
      <c r="AJ9" s="444"/>
      <c r="AK9" s="444"/>
      <c r="AL9" s="444"/>
      <c r="AM9" s="444"/>
      <c r="AN9" s="444"/>
      <c r="AO9" s="444"/>
      <c r="AP9" s="444"/>
      <c r="AQ9" s="444"/>
      <c r="AR9" s="444"/>
      <c r="AS9" s="444"/>
      <c r="AT9" s="445"/>
      <c r="AU9" s="446"/>
      <c r="AV9" s="447"/>
      <c r="AW9" s="447"/>
      <c r="AX9" s="448"/>
    </row>
    <row r="10" spans="1:50" ht="24.75" customHeight="1">
      <c r="A10" s="1099"/>
      <c r="B10" s="1100"/>
      <c r="C10" s="1100"/>
      <c r="D10" s="1100"/>
      <c r="E10" s="1100"/>
      <c r="F10" s="1101"/>
      <c r="G10" s="450"/>
      <c r="H10" s="451"/>
      <c r="I10" s="451"/>
      <c r="J10" s="451"/>
      <c r="K10" s="452"/>
      <c r="L10" s="443"/>
      <c r="M10" s="444"/>
      <c r="N10" s="444"/>
      <c r="O10" s="444"/>
      <c r="P10" s="444"/>
      <c r="Q10" s="444"/>
      <c r="R10" s="444"/>
      <c r="S10" s="444"/>
      <c r="T10" s="444"/>
      <c r="U10" s="444"/>
      <c r="V10" s="444"/>
      <c r="W10" s="444"/>
      <c r="X10" s="445"/>
      <c r="Y10" s="446"/>
      <c r="Z10" s="447"/>
      <c r="AA10" s="447"/>
      <c r="AB10" s="449"/>
      <c r="AC10" s="450"/>
      <c r="AD10" s="451"/>
      <c r="AE10" s="451"/>
      <c r="AF10" s="451"/>
      <c r="AG10" s="452"/>
      <c r="AH10" s="443"/>
      <c r="AI10" s="444"/>
      <c r="AJ10" s="444"/>
      <c r="AK10" s="444"/>
      <c r="AL10" s="444"/>
      <c r="AM10" s="444"/>
      <c r="AN10" s="444"/>
      <c r="AO10" s="444"/>
      <c r="AP10" s="444"/>
      <c r="AQ10" s="444"/>
      <c r="AR10" s="444"/>
      <c r="AS10" s="444"/>
      <c r="AT10" s="445"/>
      <c r="AU10" s="446"/>
      <c r="AV10" s="447"/>
      <c r="AW10" s="447"/>
      <c r="AX10" s="448"/>
    </row>
    <row r="11" spans="1:50" ht="24.75" customHeight="1">
      <c r="A11" s="1099"/>
      <c r="B11" s="1100"/>
      <c r="C11" s="1100"/>
      <c r="D11" s="1100"/>
      <c r="E11" s="1100"/>
      <c r="F11" s="1101"/>
      <c r="G11" s="450"/>
      <c r="H11" s="451"/>
      <c r="I11" s="451"/>
      <c r="J11" s="451"/>
      <c r="K11" s="452"/>
      <c r="L11" s="443"/>
      <c r="M11" s="444"/>
      <c r="N11" s="444"/>
      <c r="O11" s="444"/>
      <c r="P11" s="444"/>
      <c r="Q11" s="444"/>
      <c r="R11" s="444"/>
      <c r="S11" s="444"/>
      <c r="T11" s="444"/>
      <c r="U11" s="444"/>
      <c r="V11" s="444"/>
      <c r="W11" s="444"/>
      <c r="X11" s="445"/>
      <c r="Y11" s="446"/>
      <c r="Z11" s="447"/>
      <c r="AA11" s="447"/>
      <c r="AB11" s="449"/>
      <c r="AC11" s="450"/>
      <c r="AD11" s="451"/>
      <c r="AE11" s="451"/>
      <c r="AF11" s="451"/>
      <c r="AG11" s="452"/>
      <c r="AH11" s="443"/>
      <c r="AI11" s="444"/>
      <c r="AJ11" s="444"/>
      <c r="AK11" s="444"/>
      <c r="AL11" s="444"/>
      <c r="AM11" s="444"/>
      <c r="AN11" s="444"/>
      <c r="AO11" s="444"/>
      <c r="AP11" s="444"/>
      <c r="AQ11" s="444"/>
      <c r="AR11" s="444"/>
      <c r="AS11" s="444"/>
      <c r="AT11" s="445"/>
      <c r="AU11" s="446"/>
      <c r="AV11" s="447"/>
      <c r="AW11" s="447"/>
      <c r="AX11" s="448"/>
    </row>
    <row r="12" spans="1:50" ht="24.75" customHeight="1">
      <c r="A12" s="1099"/>
      <c r="B12" s="1100"/>
      <c r="C12" s="1100"/>
      <c r="D12" s="1100"/>
      <c r="E12" s="1100"/>
      <c r="F12" s="1101"/>
      <c r="G12" s="450"/>
      <c r="H12" s="451"/>
      <c r="I12" s="451"/>
      <c r="J12" s="451"/>
      <c r="K12" s="452"/>
      <c r="L12" s="443"/>
      <c r="M12" s="444"/>
      <c r="N12" s="444"/>
      <c r="O12" s="444"/>
      <c r="P12" s="444"/>
      <c r="Q12" s="444"/>
      <c r="R12" s="444"/>
      <c r="S12" s="444"/>
      <c r="T12" s="444"/>
      <c r="U12" s="444"/>
      <c r="V12" s="444"/>
      <c r="W12" s="444"/>
      <c r="X12" s="445"/>
      <c r="Y12" s="446"/>
      <c r="Z12" s="447"/>
      <c r="AA12" s="447"/>
      <c r="AB12" s="449"/>
      <c r="AC12" s="450"/>
      <c r="AD12" s="451"/>
      <c r="AE12" s="451"/>
      <c r="AF12" s="451"/>
      <c r="AG12" s="452"/>
      <c r="AH12" s="443"/>
      <c r="AI12" s="444"/>
      <c r="AJ12" s="444"/>
      <c r="AK12" s="444"/>
      <c r="AL12" s="444"/>
      <c r="AM12" s="444"/>
      <c r="AN12" s="444"/>
      <c r="AO12" s="444"/>
      <c r="AP12" s="444"/>
      <c r="AQ12" s="444"/>
      <c r="AR12" s="444"/>
      <c r="AS12" s="444"/>
      <c r="AT12" s="445"/>
      <c r="AU12" s="446"/>
      <c r="AV12" s="447"/>
      <c r="AW12" s="447"/>
      <c r="AX12" s="448"/>
    </row>
    <row r="13" spans="1:50" ht="24.75" customHeight="1">
      <c r="A13" s="1099"/>
      <c r="B13" s="1100"/>
      <c r="C13" s="1100"/>
      <c r="D13" s="1100"/>
      <c r="E13" s="1100"/>
      <c r="F13" s="1101"/>
      <c r="G13" s="450"/>
      <c r="H13" s="451"/>
      <c r="I13" s="451"/>
      <c r="J13" s="451"/>
      <c r="K13" s="452"/>
      <c r="L13" s="443"/>
      <c r="M13" s="444"/>
      <c r="N13" s="444"/>
      <c r="O13" s="444"/>
      <c r="P13" s="444"/>
      <c r="Q13" s="444"/>
      <c r="R13" s="444"/>
      <c r="S13" s="444"/>
      <c r="T13" s="444"/>
      <c r="U13" s="444"/>
      <c r="V13" s="444"/>
      <c r="W13" s="444"/>
      <c r="X13" s="445"/>
      <c r="Y13" s="446"/>
      <c r="Z13" s="447"/>
      <c r="AA13" s="447"/>
      <c r="AB13" s="449"/>
      <c r="AC13" s="450"/>
      <c r="AD13" s="451"/>
      <c r="AE13" s="451"/>
      <c r="AF13" s="451"/>
      <c r="AG13" s="452"/>
      <c r="AH13" s="443"/>
      <c r="AI13" s="444"/>
      <c r="AJ13" s="444"/>
      <c r="AK13" s="444"/>
      <c r="AL13" s="444"/>
      <c r="AM13" s="444"/>
      <c r="AN13" s="444"/>
      <c r="AO13" s="444"/>
      <c r="AP13" s="444"/>
      <c r="AQ13" s="444"/>
      <c r="AR13" s="444"/>
      <c r="AS13" s="444"/>
      <c r="AT13" s="445"/>
      <c r="AU13" s="446"/>
      <c r="AV13" s="447"/>
      <c r="AW13" s="447"/>
      <c r="AX13" s="448"/>
    </row>
    <row r="14" spans="1:50" ht="24.75" customHeight="1" thickBot="1">
      <c r="A14" s="1099"/>
      <c r="B14" s="1100"/>
      <c r="C14" s="1100"/>
      <c r="D14" s="1100"/>
      <c r="E14" s="1100"/>
      <c r="F14" s="1101"/>
      <c r="G14" s="866" t="s">
        <v>20</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20</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99"/>
      <c r="B15" s="1100"/>
      <c r="C15" s="1100"/>
      <c r="D15" s="1100"/>
      <c r="E15" s="1100"/>
      <c r="F15" s="1101"/>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834"/>
    </row>
    <row r="16" spans="1:50" ht="25.5" customHeight="1">
      <c r="A16" s="1099"/>
      <c r="B16" s="1100"/>
      <c r="C16" s="1100"/>
      <c r="D16" s="1100"/>
      <c r="E16" s="1100"/>
      <c r="F16" s="1101"/>
      <c r="G16" s="852" t="s">
        <v>17</v>
      </c>
      <c r="H16" s="711"/>
      <c r="I16" s="711"/>
      <c r="J16" s="711"/>
      <c r="K16" s="711"/>
      <c r="L16" s="710" t="s">
        <v>18</v>
      </c>
      <c r="M16" s="711"/>
      <c r="N16" s="711"/>
      <c r="O16" s="711"/>
      <c r="P16" s="711"/>
      <c r="Q16" s="711"/>
      <c r="R16" s="711"/>
      <c r="S16" s="711"/>
      <c r="T16" s="711"/>
      <c r="U16" s="711"/>
      <c r="V16" s="711"/>
      <c r="W16" s="711"/>
      <c r="X16" s="712"/>
      <c r="Y16" s="695" t="s">
        <v>19</v>
      </c>
      <c r="Z16" s="696"/>
      <c r="AA16" s="696"/>
      <c r="AB16" s="839"/>
      <c r="AC16" s="852" t="s">
        <v>17</v>
      </c>
      <c r="AD16" s="711"/>
      <c r="AE16" s="711"/>
      <c r="AF16" s="711"/>
      <c r="AG16" s="711"/>
      <c r="AH16" s="710" t="s">
        <v>18</v>
      </c>
      <c r="AI16" s="711"/>
      <c r="AJ16" s="711"/>
      <c r="AK16" s="711"/>
      <c r="AL16" s="711"/>
      <c r="AM16" s="711"/>
      <c r="AN16" s="711"/>
      <c r="AO16" s="711"/>
      <c r="AP16" s="711"/>
      <c r="AQ16" s="711"/>
      <c r="AR16" s="711"/>
      <c r="AS16" s="711"/>
      <c r="AT16" s="712"/>
      <c r="AU16" s="695" t="s">
        <v>19</v>
      </c>
      <c r="AV16" s="696"/>
      <c r="AW16" s="696"/>
      <c r="AX16" s="697"/>
    </row>
    <row r="17" spans="1:50" ht="24.75" customHeight="1">
      <c r="A17" s="1099"/>
      <c r="B17" s="1100"/>
      <c r="C17" s="1100"/>
      <c r="D17" s="1100"/>
      <c r="E17" s="1100"/>
      <c r="F17" s="1101"/>
      <c r="G17" s="713"/>
      <c r="H17" s="714"/>
      <c r="I17" s="714"/>
      <c r="J17" s="714"/>
      <c r="K17" s="715"/>
      <c r="L17" s="707"/>
      <c r="M17" s="708"/>
      <c r="N17" s="708"/>
      <c r="O17" s="708"/>
      <c r="P17" s="708"/>
      <c r="Q17" s="708"/>
      <c r="R17" s="708"/>
      <c r="S17" s="708"/>
      <c r="T17" s="708"/>
      <c r="U17" s="708"/>
      <c r="V17" s="708"/>
      <c r="W17" s="708"/>
      <c r="X17" s="709"/>
      <c r="Y17" s="433"/>
      <c r="Z17" s="434"/>
      <c r="AA17" s="434"/>
      <c r="AB17" s="846"/>
      <c r="AC17" s="713"/>
      <c r="AD17" s="714"/>
      <c r="AE17" s="714"/>
      <c r="AF17" s="714"/>
      <c r="AG17" s="715"/>
      <c r="AH17" s="707"/>
      <c r="AI17" s="708"/>
      <c r="AJ17" s="708"/>
      <c r="AK17" s="708"/>
      <c r="AL17" s="708"/>
      <c r="AM17" s="708"/>
      <c r="AN17" s="708"/>
      <c r="AO17" s="708"/>
      <c r="AP17" s="708"/>
      <c r="AQ17" s="708"/>
      <c r="AR17" s="708"/>
      <c r="AS17" s="708"/>
      <c r="AT17" s="709"/>
      <c r="AU17" s="433"/>
      <c r="AV17" s="434"/>
      <c r="AW17" s="434"/>
      <c r="AX17" s="435"/>
    </row>
    <row r="18" spans="1:50" ht="24.75" customHeight="1">
      <c r="A18" s="1099"/>
      <c r="B18" s="1100"/>
      <c r="C18" s="1100"/>
      <c r="D18" s="1100"/>
      <c r="E18" s="1100"/>
      <c r="F18" s="1101"/>
      <c r="G18" s="450"/>
      <c r="H18" s="451"/>
      <c r="I18" s="451"/>
      <c r="J18" s="451"/>
      <c r="K18" s="452"/>
      <c r="L18" s="443"/>
      <c r="M18" s="444"/>
      <c r="N18" s="444"/>
      <c r="O18" s="444"/>
      <c r="P18" s="444"/>
      <c r="Q18" s="444"/>
      <c r="R18" s="444"/>
      <c r="S18" s="444"/>
      <c r="T18" s="444"/>
      <c r="U18" s="444"/>
      <c r="V18" s="444"/>
      <c r="W18" s="444"/>
      <c r="X18" s="445"/>
      <c r="Y18" s="446"/>
      <c r="Z18" s="447"/>
      <c r="AA18" s="447"/>
      <c r="AB18" s="449"/>
      <c r="AC18" s="450"/>
      <c r="AD18" s="451"/>
      <c r="AE18" s="451"/>
      <c r="AF18" s="451"/>
      <c r="AG18" s="452"/>
      <c r="AH18" s="443"/>
      <c r="AI18" s="444"/>
      <c r="AJ18" s="444"/>
      <c r="AK18" s="444"/>
      <c r="AL18" s="444"/>
      <c r="AM18" s="444"/>
      <c r="AN18" s="444"/>
      <c r="AO18" s="444"/>
      <c r="AP18" s="444"/>
      <c r="AQ18" s="444"/>
      <c r="AR18" s="444"/>
      <c r="AS18" s="444"/>
      <c r="AT18" s="445"/>
      <c r="AU18" s="446"/>
      <c r="AV18" s="447"/>
      <c r="AW18" s="447"/>
      <c r="AX18" s="448"/>
    </row>
    <row r="19" spans="1:50" ht="24.75" customHeight="1">
      <c r="A19" s="1099"/>
      <c r="B19" s="1100"/>
      <c r="C19" s="1100"/>
      <c r="D19" s="1100"/>
      <c r="E19" s="1100"/>
      <c r="F19" s="1101"/>
      <c r="G19" s="450"/>
      <c r="H19" s="451"/>
      <c r="I19" s="451"/>
      <c r="J19" s="451"/>
      <c r="K19" s="452"/>
      <c r="L19" s="443"/>
      <c r="M19" s="444"/>
      <c r="N19" s="444"/>
      <c r="O19" s="444"/>
      <c r="P19" s="444"/>
      <c r="Q19" s="444"/>
      <c r="R19" s="444"/>
      <c r="S19" s="444"/>
      <c r="T19" s="444"/>
      <c r="U19" s="444"/>
      <c r="V19" s="444"/>
      <c r="W19" s="444"/>
      <c r="X19" s="445"/>
      <c r="Y19" s="446"/>
      <c r="Z19" s="447"/>
      <c r="AA19" s="447"/>
      <c r="AB19" s="449"/>
      <c r="AC19" s="450"/>
      <c r="AD19" s="451"/>
      <c r="AE19" s="451"/>
      <c r="AF19" s="451"/>
      <c r="AG19" s="452"/>
      <c r="AH19" s="443"/>
      <c r="AI19" s="444"/>
      <c r="AJ19" s="444"/>
      <c r="AK19" s="444"/>
      <c r="AL19" s="444"/>
      <c r="AM19" s="444"/>
      <c r="AN19" s="444"/>
      <c r="AO19" s="444"/>
      <c r="AP19" s="444"/>
      <c r="AQ19" s="444"/>
      <c r="AR19" s="444"/>
      <c r="AS19" s="444"/>
      <c r="AT19" s="445"/>
      <c r="AU19" s="446"/>
      <c r="AV19" s="447"/>
      <c r="AW19" s="447"/>
      <c r="AX19" s="448"/>
    </row>
    <row r="20" spans="1:50" ht="24.75" customHeight="1">
      <c r="A20" s="1099"/>
      <c r="B20" s="1100"/>
      <c r="C20" s="1100"/>
      <c r="D20" s="1100"/>
      <c r="E20" s="1100"/>
      <c r="F20" s="1101"/>
      <c r="G20" s="450"/>
      <c r="H20" s="451"/>
      <c r="I20" s="451"/>
      <c r="J20" s="451"/>
      <c r="K20" s="452"/>
      <c r="L20" s="443"/>
      <c r="M20" s="444"/>
      <c r="N20" s="444"/>
      <c r="O20" s="444"/>
      <c r="P20" s="444"/>
      <c r="Q20" s="444"/>
      <c r="R20" s="444"/>
      <c r="S20" s="444"/>
      <c r="T20" s="444"/>
      <c r="U20" s="444"/>
      <c r="V20" s="444"/>
      <c r="W20" s="444"/>
      <c r="X20" s="445"/>
      <c r="Y20" s="446"/>
      <c r="Z20" s="447"/>
      <c r="AA20" s="447"/>
      <c r="AB20" s="449"/>
      <c r="AC20" s="450"/>
      <c r="AD20" s="451"/>
      <c r="AE20" s="451"/>
      <c r="AF20" s="451"/>
      <c r="AG20" s="452"/>
      <c r="AH20" s="443"/>
      <c r="AI20" s="444"/>
      <c r="AJ20" s="444"/>
      <c r="AK20" s="444"/>
      <c r="AL20" s="444"/>
      <c r="AM20" s="444"/>
      <c r="AN20" s="444"/>
      <c r="AO20" s="444"/>
      <c r="AP20" s="444"/>
      <c r="AQ20" s="444"/>
      <c r="AR20" s="444"/>
      <c r="AS20" s="444"/>
      <c r="AT20" s="445"/>
      <c r="AU20" s="446"/>
      <c r="AV20" s="447"/>
      <c r="AW20" s="447"/>
      <c r="AX20" s="448"/>
    </row>
    <row r="21" spans="1:50" ht="24.75" customHeight="1">
      <c r="A21" s="1099"/>
      <c r="B21" s="1100"/>
      <c r="C21" s="1100"/>
      <c r="D21" s="1100"/>
      <c r="E21" s="1100"/>
      <c r="F21" s="1101"/>
      <c r="G21" s="450"/>
      <c r="H21" s="451"/>
      <c r="I21" s="451"/>
      <c r="J21" s="451"/>
      <c r="K21" s="452"/>
      <c r="L21" s="443"/>
      <c r="M21" s="444"/>
      <c r="N21" s="444"/>
      <c r="O21" s="444"/>
      <c r="P21" s="444"/>
      <c r="Q21" s="444"/>
      <c r="R21" s="444"/>
      <c r="S21" s="444"/>
      <c r="T21" s="444"/>
      <c r="U21" s="444"/>
      <c r="V21" s="444"/>
      <c r="W21" s="444"/>
      <c r="X21" s="445"/>
      <c r="Y21" s="446"/>
      <c r="Z21" s="447"/>
      <c r="AA21" s="447"/>
      <c r="AB21" s="449"/>
      <c r="AC21" s="450"/>
      <c r="AD21" s="451"/>
      <c r="AE21" s="451"/>
      <c r="AF21" s="451"/>
      <c r="AG21" s="452"/>
      <c r="AH21" s="443"/>
      <c r="AI21" s="444"/>
      <c r="AJ21" s="444"/>
      <c r="AK21" s="444"/>
      <c r="AL21" s="444"/>
      <c r="AM21" s="444"/>
      <c r="AN21" s="444"/>
      <c r="AO21" s="444"/>
      <c r="AP21" s="444"/>
      <c r="AQ21" s="444"/>
      <c r="AR21" s="444"/>
      <c r="AS21" s="444"/>
      <c r="AT21" s="445"/>
      <c r="AU21" s="446"/>
      <c r="AV21" s="447"/>
      <c r="AW21" s="447"/>
      <c r="AX21" s="448"/>
    </row>
    <row r="22" spans="1:50" ht="24.75" customHeight="1">
      <c r="A22" s="1099"/>
      <c r="B22" s="1100"/>
      <c r="C22" s="1100"/>
      <c r="D22" s="1100"/>
      <c r="E22" s="1100"/>
      <c r="F22" s="1101"/>
      <c r="G22" s="450"/>
      <c r="H22" s="451"/>
      <c r="I22" s="451"/>
      <c r="J22" s="451"/>
      <c r="K22" s="452"/>
      <c r="L22" s="443"/>
      <c r="M22" s="444"/>
      <c r="N22" s="444"/>
      <c r="O22" s="444"/>
      <c r="P22" s="444"/>
      <c r="Q22" s="444"/>
      <c r="R22" s="444"/>
      <c r="S22" s="444"/>
      <c r="T22" s="444"/>
      <c r="U22" s="444"/>
      <c r="V22" s="444"/>
      <c r="W22" s="444"/>
      <c r="X22" s="445"/>
      <c r="Y22" s="446"/>
      <c r="Z22" s="447"/>
      <c r="AA22" s="447"/>
      <c r="AB22" s="449"/>
      <c r="AC22" s="450"/>
      <c r="AD22" s="451"/>
      <c r="AE22" s="451"/>
      <c r="AF22" s="451"/>
      <c r="AG22" s="452"/>
      <c r="AH22" s="443"/>
      <c r="AI22" s="444"/>
      <c r="AJ22" s="444"/>
      <c r="AK22" s="444"/>
      <c r="AL22" s="444"/>
      <c r="AM22" s="444"/>
      <c r="AN22" s="444"/>
      <c r="AO22" s="444"/>
      <c r="AP22" s="444"/>
      <c r="AQ22" s="444"/>
      <c r="AR22" s="444"/>
      <c r="AS22" s="444"/>
      <c r="AT22" s="445"/>
      <c r="AU22" s="446"/>
      <c r="AV22" s="447"/>
      <c r="AW22" s="447"/>
      <c r="AX22" s="448"/>
    </row>
    <row r="23" spans="1:50" ht="24.75" customHeight="1">
      <c r="A23" s="1099"/>
      <c r="B23" s="1100"/>
      <c r="C23" s="1100"/>
      <c r="D23" s="1100"/>
      <c r="E23" s="1100"/>
      <c r="F23" s="1101"/>
      <c r="G23" s="450"/>
      <c r="H23" s="451"/>
      <c r="I23" s="451"/>
      <c r="J23" s="451"/>
      <c r="K23" s="452"/>
      <c r="L23" s="443"/>
      <c r="M23" s="444"/>
      <c r="N23" s="444"/>
      <c r="O23" s="444"/>
      <c r="P23" s="444"/>
      <c r="Q23" s="444"/>
      <c r="R23" s="444"/>
      <c r="S23" s="444"/>
      <c r="T23" s="444"/>
      <c r="U23" s="444"/>
      <c r="V23" s="444"/>
      <c r="W23" s="444"/>
      <c r="X23" s="445"/>
      <c r="Y23" s="446"/>
      <c r="Z23" s="447"/>
      <c r="AA23" s="447"/>
      <c r="AB23" s="449"/>
      <c r="AC23" s="450"/>
      <c r="AD23" s="451"/>
      <c r="AE23" s="451"/>
      <c r="AF23" s="451"/>
      <c r="AG23" s="452"/>
      <c r="AH23" s="443"/>
      <c r="AI23" s="444"/>
      <c r="AJ23" s="444"/>
      <c r="AK23" s="444"/>
      <c r="AL23" s="444"/>
      <c r="AM23" s="444"/>
      <c r="AN23" s="444"/>
      <c r="AO23" s="444"/>
      <c r="AP23" s="444"/>
      <c r="AQ23" s="444"/>
      <c r="AR23" s="444"/>
      <c r="AS23" s="444"/>
      <c r="AT23" s="445"/>
      <c r="AU23" s="446"/>
      <c r="AV23" s="447"/>
      <c r="AW23" s="447"/>
      <c r="AX23" s="448"/>
    </row>
    <row r="24" spans="1:50" ht="24.75" customHeight="1">
      <c r="A24" s="1099"/>
      <c r="B24" s="1100"/>
      <c r="C24" s="1100"/>
      <c r="D24" s="1100"/>
      <c r="E24" s="1100"/>
      <c r="F24" s="1101"/>
      <c r="G24" s="450"/>
      <c r="H24" s="451"/>
      <c r="I24" s="451"/>
      <c r="J24" s="451"/>
      <c r="K24" s="452"/>
      <c r="L24" s="443"/>
      <c r="M24" s="444"/>
      <c r="N24" s="444"/>
      <c r="O24" s="444"/>
      <c r="P24" s="444"/>
      <c r="Q24" s="444"/>
      <c r="R24" s="444"/>
      <c r="S24" s="444"/>
      <c r="T24" s="444"/>
      <c r="U24" s="444"/>
      <c r="V24" s="444"/>
      <c r="W24" s="444"/>
      <c r="X24" s="445"/>
      <c r="Y24" s="446"/>
      <c r="Z24" s="447"/>
      <c r="AA24" s="447"/>
      <c r="AB24" s="449"/>
      <c r="AC24" s="450"/>
      <c r="AD24" s="451"/>
      <c r="AE24" s="451"/>
      <c r="AF24" s="451"/>
      <c r="AG24" s="452"/>
      <c r="AH24" s="443"/>
      <c r="AI24" s="444"/>
      <c r="AJ24" s="444"/>
      <c r="AK24" s="444"/>
      <c r="AL24" s="444"/>
      <c r="AM24" s="444"/>
      <c r="AN24" s="444"/>
      <c r="AO24" s="444"/>
      <c r="AP24" s="444"/>
      <c r="AQ24" s="444"/>
      <c r="AR24" s="444"/>
      <c r="AS24" s="444"/>
      <c r="AT24" s="445"/>
      <c r="AU24" s="446"/>
      <c r="AV24" s="447"/>
      <c r="AW24" s="447"/>
      <c r="AX24" s="448"/>
    </row>
    <row r="25" spans="1:50" ht="24.75" customHeight="1">
      <c r="A25" s="1099"/>
      <c r="B25" s="1100"/>
      <c r="C25" s="1100"/>
      <c r="D25" s="1100"/>
      <c r="E25" s="1100"/>
      <c r="F25" s="1101"/>
      <c r="G25" s="450"/>
      <c r="H25" s="451"/>
      <c r="I25" s="451"/>
      <c r="J25" s="451"/>
      <c r="K25" s="452"/>
      <c r="L25" s="443"/>
      <c r="M25" s="444"/>
      <c r="N25" s="444"/>
      <c r="O25" s="444"/>
      <c r="P25" s="444"/>
      <c r="Q25" s="444"/>
      <c r="R25" s="444"/>
      <c r="S25" s="444"/>
      <c r="T25" s="444"/>
      <c r="U25" s="444"/>
      <c r="V25" s="444"/>
      <c r="W25" s="444"/>
      <c r="X25" s="445"/>
      <c r="Y25" s="446"/>
      <c r="Z25" s="447"/>
      <c r="AA25" s="447"/>
      <c r="AB25" s="449"/>
      <c r="AC25" s="450"/>
      <c r="AD25" s="451"/>
      <c r="AE25" s="451"/>
      <c r="AF25" s="451"/>
      <c r="AG25" s="452"/>
      <c r="AH25" s="443"/>
      <c r="AI25" s="444"/>
      <c r="AJ25" s="444"/>
      <c r="AK25" s="444"/>
      <c r="AL25" s="444"/>
      <c r="AM25" s="444"/>
      <c r="AN25" s="444"/>
      <c r="AO25" s="444"/>
      <c r="AP25" s="444"/>
      <c r="AQ25" s="444"/>
      <c r="AR25" s="444"/>
      <c r="AS25" s="444"/>
      <c r="AT25" s="445"/>
      <c r="AU25" s="446"/>
      <c r="AV25" s="447"/>
      <c r="AW25" s="447"/>
      <c r="AX25" s="448"/>
    </row>
    <row r="26" spans="1:50" ht="24.75" customHeight="1">
      <c r="A26" s="1099"/>
      <c r="B26" s="1100"/>
      <c r="C26" s="1100"/>
      <c r="D26" s="1100"/>
      <c r="E26" s="1100"/>
      <c r="F26" s="1101"/>
      <c r="G26" s="450"/>
      <c r="H26" s="451"/>
      <c r="I26" s="451"/>
      <c r="J26" s="451"/>
      <c r="K26" s="452"/>
      <c r="L26" s="443"/>
      <c r="M26" s="444"/>
      <c r="N26" s="444"/>
      <c r="O26" s="444"/>
      <c r="P26" s="444"/>
      <c r="Q26" s="444"/>
      <c r="R26" s="444"/>
      <c r="S26" s="444"/>
      <c r="T26" s="444"/>
      <c r="U26" s="444"/>
      <c r="V26" s="444"/>
      <c r="W26" s="444"/>
      <c r="X26" s="445"/>
      <c r="Y26" s="446"/>
      <c r="Z26" s="447"/>
      <c r="AA26" s="447"/>
      <c r="AB26" s="449"/>
      <c r="AC26" s="450"/>
      <c r="AD26" s="451"/>
      <c r="AE26" s="451"/>
      <c r="AF26" s="451"/>
      <c r="AG26" s="452"/>
      <c r="AH26" s="443"/>
      <c r="AI26" s="444"/>
      <c r="AJ26" s="444"/>
      <c r="AK26" s="444"/>
      <c r="AL26" s="444"/>
      <c r="AM26" s="444"/>
      <c r="AN26" s="444"/>
      <c r="AO26" s="444"/>
      <c r="AP26" s="444"/>
      <c r="AQ26" s="444"/>
      <c r="AR26" s="444"/>
      <c r="AS26" s="444"/>
      <c r="AT26" s="445"/>
      <c r="AU26" s="446"/>
      <c r="AV26" s="447"/>
      <c r="AW26" s="447"/>
      <c r="AX26" s="448"/>
    </row>
    <row r="27" spans="1:50" ht="24.75" customHeight="1" thickBot="1">
      <c r="A27" s="1099"/>
      <c r="B27" s="1100"/>
      <c r="C27" s="1100"/>
      <c r="D27" s="1100"/>
      <c r="E27" s="1100"/>
      <c r="F27" s="1101"/>
      <c r="G27" s="866" t="s">
        <v>20</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20</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99"/>
      <c r="B28" s="1100"/>
      <c r="C28" s="1100"/>
      <c r="D28" s="1100"/>
      <c r="E28" s="1100"/>
      <c r="F28" s="1101"/>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834"/>
    </row>
    <row r="29" spans="1:50" ht="24.75" customHeight="1">
      <c r="A29" s="1099"/>
      <c r="B29" s="1100"/>
      <c r="C29" s="1100"/>
      <c r="D29" s="1100"/>
      <c r="E29" s="1100"/>
      <c r="F29" s="1101"/>
      <c r="G29" s="852" t="s">
        <v>17</v>
      </c>
      <c r="H29" s="711"/>
      <c r="I29" s="711"/>
      <c r="J29" s="711"/>
      <c r="K29" s="711"/>
      <c r="L29" s="710" t="s">
        <v>18</v>
      </c>
      <c r="M29" s="711"/>
      <c r="N29" s="711"/>
      <c r="O29" s="711"/>
      <c r="P29" s="711"/>
      <c r="Q29" s="711"/>
      <c r="R29" s="711"/>
      <c r="S29" s="711"/>
      <c r="T29" s="711"/>
      <c r="U29" s="711"/>
      <c r="V29" s="711"/>
      <c r="W29" s="711"/>
      <c r="X29" s="712"/>
      <c r="Y29" s="695" t="s">
        <v>19</v>
      </c>
      <c r="Z29" s="696"/>
      <c r="AA29" s="696"/>
      <c r="AB29" s="839"/>
      <c r="AC29" s="852" t="s">
        <v>17</v>
      </c>
      <c r="AD29" s="711"/>
      <c r="AE29" s="711"/>
      <c r="AF29" s="711"/>
      <c r="AG29" s="711"/>
      <c r="AH29" s="710" t="s">
        <v>18</v>
      </c>
      <c r="AI29" s="711"/>
      <c r="AJ29" s="711"/>
      <c r="AK29" s="711"/>
      <c r="AL29" s="711"/>
      <c r="AM29" s="711"/>
      <c r="AN29" s="711"/>
      <c r="AO29" s="711"/>
      <c r="AP29" s="711"/>
      <c r="AQ29" s="711"/>
      <c r="AR29" s="711"/>
      <c r="AS29" s="711"/>
      <c r="AT29" s="712"/>
      <c r="AU29" s="695" t="s">
        <v>19</v>
      </c>
      <c r="AV29" s="696"/>
      <c r="AW29" s="696"/>
      <c r="AX29" s="697"/>
    </row>
    <row r="30" spans="1:50" ht="24.75" customHeight="1">
      <c r="A30" s="1099"/>
      <c r="B30" s="1100"/>
      <c r="C30" s="1100"/>
      <c r="D30" s="1100"/>
      <c r="E30" s="1100"/>
      <c r="F30" s="1101"/>
      <c r="G30" s="713"/>
      <c r="H30" s="714"/>
      <c r="I30" s="714"/>
      <c r="J30" s="714"/>
      <c r="K30" s="715"/>
      <c r="L30" s="707"/>
      <c r="M30" s="708"/>
      <c r="N30" s="708"/>
      <c r="O30" s="708"/>
      <c r="P30" s="708"/>
      <c r="Q30" s="708"/>
      <c r="R30" s="708"/>
      <c r="S30" s="708"/>
      <c r="T30" s="708"/>
      <c r="U30" s="708"/>
      <c r="V30" s="708"/>
      <c r="W30" s="708"/>
      <c r="X30" s="709"/>
      <c r="Y30" s="433"/>
      <c r="Z30" s="434"/>
      <c r="AA30" s="434"/>
      <c r="AB30" s="846"/>
      <c r="AC30" s="713"/>
      <c r="AD30" s="714"/>
      <c r="AE30" s="714"/>
      <c r="AF30" s="714"/>
      <c r="AG30" s="715"/>
      <c r="AH30" s="707"/>
      <c r="AI30" s="708"/>
      <c r="AJ30" s="708"/>
      <c r="AK30" s="708"/>
      <c r="AL30" s="708"/>
      <c r="AM30" s="708"/>
      <c r="AN30" s="708"/>
      <c r="AO30" s="708"/>
      <c r="AP30" s="708"/>
      <c r="AQ30" s="708"/>
      <c r="AR30" s="708"/>
      <c r="AS30" s="708"/>
      <c r="AT30" s="709"/>
      <c r="AU30" s="433"/>
      <c r="AV30" s="434"/>
      <c r="AW30" s="434"/>
      <c r="AX30" s="435"/>
    </row>
    <row r="31" spans="1:50" ht="24.75" customHeight="1">
      <c r="A31" s="1099"/>
      <c r="B31" s="1100"/>
      <c r="C31" s="1100"/>
      <c r="D31" s="1100"/>
      <c r="E31" s="1100"/>
      <c r="F31" s="1101"/>
      <c r="G31" s="450"/>
      <c r="H31" s="451"/>
      <c r="I31" s="451"/>
      <c r="J31" s="451"/>
      <c r="K31" s="452"/>
      <c r="L31" s="443"/>
      <c r="M31" s="444"/>
      <c r="N31" s="444"/>
      <c r="O31" s="444"/>
      <c r="P31" s="444"/>
      <c r="Q31" s="444"/>
      <c r="R31" s="444"/>
      <c r="S31" s="444"/>
      <c r="T31" s="444"/>
      <c r="U31" s="444"/>
      <c r="V31" s="444"/>
      <c r="W31" s="444"/>
      <c r="X31" s="445"/>
      <c r="Y31" s="446"/>
      <c r="Z31" s="447"/>
      <c r="AA31" s="447"/>
      <c r="AB31" s="449"/>
      <c r="AC31" s="450"/>
      <c r="AD31" s="451"/>
      <c r="AE31" s="451"/>
      <c r="AF31" s="451"/>
      <c r="AG31" s="452"/>
      <c r="AH31" s="443"/>
      <c r="AI31" s="444"/>
      <c r="AJ31" s="444"/>
      <c r="AK31" s="444"/>
      <c r="AL31" s="444"/>
      <c r="AM31" s="444"/>
      <c r="AN31" s="444"/>
      <c r="AO31" s="444"/>
      <c r="AP31" s="444"/>
      <c r="AQ31" s="444"/>
      <c r="AR31" s="444"/>
      <c r="AS31" s="444"/>
      <c r="AT31" s="445"/>
      <c r="AU31" s="446"/>
      <c r="AV31" s="447"/>
      <c r="AW31" s="447"/>
      <c r="AX31" s="448"/>
    </row>
    <row r="32" spans="1:50" ht="24.75" customHeight="1">
      <c r="A32" s="1099"/>
      <c r="B32" s="1100"/>
      <c r="C32" s="1100"/>
      <c r="D32" s="1100"/>
      <c r="E32" s="1100"/>
      <c r="F32" s="1101"/>
      <c r="G32" s="450"/>
      <c r="H32" s="451"/>
      <c r="I32" s="451"/>
      <c r="J32" s="451"/>
      <c r="K32" s="452"/>
      <c r="L32" s="443"/>
      <c r="M32" s="444"/>
      <c r="N32" s="444"/>
      <c r="O32" s="444"/>
      <c r="P32" s="444"/>
      <c r="Q32" s="444"/>
      <c r="R32" s="444"/>
      <c r="S32" s="444"/>
      <c r="T32" s="444"/>
      <c r="U32" s="444"/>
      <c r="V32" s="444"/>
      <c r="W32" s="444"/>
      <c r="X32" s="445"/>
      <c r="Y32" s="446"/>
      <c r="Z32" s="447"/>
      <c r="AA32" s="447"/>
      <c r="AB32" s="449"/>
      <c r="AC32" s="450"/>
      <c r="AD32" s="451"/>
      <c r="AE32" s="451"/>
      <c r="AF32" s="451"/>
      <c r="AG32" s="452"/>
      <c r="AH32" s="443"/>
      <c r="AI32" s="444"/>
      <c r="AJ32" s="444"/>
      <c r="AK32" s="444"/>
      <c r="AL32" s="444"/>
      <c r="AM32" s="444"/>
      <c r="AN32" s="444"/>
      <c r="AO32" s="444"/>
      <c r="AP32" s="444"/>
      <c r="AQ32" s="444"/>
      <c r="AR32" s="444"/>
      <c r="AS32" s="444"/>
      <c r="AT32" s="445"/>
      <c r="AU32" s="446"/>
      <c r="AV32" s="447"/>
      <c r="AW32" s="447"/>
      <c r="AX32" s="448"/>
    </row>
    <row r="33" spans="1:50" ht="24.75" customHeight="1">
      <c r="A33" s="1099"/>
      <c r="B33" s="1100"/>
      <c r="C33" s="1100"/>
      <c r="D33" s="1100"/>
      <c r="E33" s="1100"/>
      <c r="F33" s="1101"/>
      <c r="G33" s="450"/>
      <c r="H33" s="451"/>
      <c r="I33" s="451"/>
      <c r="J33" s="451"/>
      <c r="K33" s="452"/>
      <c r="L33" s="443"/>
      <c r="M33" s="444"/>
      <c r="N33" s="444"/>
      <c r="O33" s="444"/>
      <c r="P33" s="444"/>
      <c r="Q33" s="444"/>
      <c r="R33" s="444"/>
      <c r="S33" s="444"/>
      <c r="T33" s="444"/>
      <c r="U33" s="444"/>
      <c r="V33" s="444"/>
      <c r="W33" s="444"/>
      <c r="X33" s="445"/>
      <c r="Y33" s="446"/>
      <c r="Z33" s="447"/>
      <c r="AA33" s="447"/>
      <c r="AB33" s="449"/>
      <c r="AC33" s="450"/>
      <c r="AD33" s="451"/>
      <c r="AE33" s="451"/>
      <c r="AF33" s="451"/>
      <c r="AG33" s="452"/>
      <c r="AH33" s="443"/>
      <c r="AI33" s="444"/>
      <c r="AJ33" s="444"/>
      <c r="AK33" s="444"/>
      <c r="AL33" s="444"/>
      <c r="AM33" s="444"/>
      <c r="AN33" s="444"/>
      <c r="AO33" s="444"/>
      <c r="AP33" s="444"/>
      <c r="AQ33" s="444"/>
      <c r="AR33" s="444"/>
      <c r="AS33" s="444"/>
      <c r="AT33" s="445"/>
      <c r="AU33" s="446"/>
      <c r="AV33" s="447"/>
      <c r="AW33" s="447"/>
      <c r="AX33" s="448"/>
    </row>
    <row r="34" spans="1:50" ht="24.75" customHeight="1">
      <c r="A34" s="1099"/>
      <c r="B34" s="1100"/>
      <c r="C34" s="1100"/>
      <c r="D34" s="1100"/>
      <c r="E34" s="1100"/>
      <c r="F34" s="1101"/>
      <c r="G34" s="450"/>
      <c r="H34" s="451"/>
      <c r="I34" s="451"/>
      <c r="J34" s="451"/>
      <c r="K34" s="452"/>
      <c r="L34" s="443"/>
      <c r="M34" s="444"/>
      <c r="N34" s="444"/>
      <c r="O34" s="444"/>
      <c r="P34" s="444"/>
      <c r="Q34" s="444"/>
      <c r="R34" s="444"/>
      <c r="S34" s="444"/>
      <c r="T34" s="444"/>
      <c r="U34" s="444"/>
      <c r="V34" s="444"/>
      <c r="W34" s="444"/>
      <c r="X34" s="445"/>
      <c r="Y34" s="446"/>
      <c r="Z34" s="447"/>
      <c r="AA34" s="447"/>
      <c r="AB34" s="449"/>
      <c r="AC34" s="450"/>
      <c r="AD34" s="451"/>
      <c r="AE34" s="451"/>
      <c r="AF34" s="451"/>
      <c r="AG34" s="452"/>
      <c r="AH34" s="443"/>
      <c r="AI34" s="444"/>
      <c r="AJ34" s="444"/>
      <c r="AK34" s="444"/>
      <c r="AL34" s="444"/>
      <c r="AM34" s="444"/>
      <c r="AN34" s="444"/>
      <c r="AO34" s="444"/>
      <c r="AP34" s="444"/>
      <c r="AQ34" s="444"/>
      <c r="AR34" s="444"/>
      <c r="AS34" s="444"/>
      <c r="AT34" s="445"/>
      <c r="AU34" s="446"/>
      <c r="AV34" s="447"/>
      <c r="AW34" s="447"/>
      <c r="AX34" s="448"/>
    </row>
    <row r="35" spans="1:50" ht="24.75" customHeight="1">
      <c r="A35" s="1099"/>
      <c r="B35" s="1100"/>
      <c r="C35" s="1100"/>
      <c r="D35" s="1100"/>
      <c r="E35" s="1100"/>
      <c r="F35" s="1101"/>
      <c r="G35" s="450"/>
      <c r="H35" s="451"/>
      <c r="I35" s="451"/>
      <c r="J35" s="451"/>
      <c r="K35" s="452"/>
      <c r="L35" s="443"/>
      <c r="M35" s="444"/>
      <c r="N35" s="444"/>
      <c r="O35" s="444"/>
      <c r="P35" s="444"/>
      <c r="Q35" s="444"/>
      <c r="R35" s="444"/>
      <c r="S35" s="444"/>
      <c r="T35" s="444"/>
      <c r="U35" s="444"/>
      <c r="V35" s="444"/>
      <c r="W35" s="444"/>
      <c r="X35" s="445"/>
      <c r="Y35" s="446"/>
      <c r="Z35" s="447"/>
      <c r="AA35" s="447"/>
      <c r="AB35" s="449"/>
      <c r="AC35" s="450"/>
      <c r="AD35" s="451"/>
      <c r="AE35" s="451"/>
      <c r="AF35" s="451"/>
      <c r="AG35" s="452"/>
      <c r="AH35" s="443"/>
      <c r="AI35" s="444"/>
      <c r="AJ35" s="444"/>
      <c r="AK35" s="444"/>
      <c r="AL35" s="444"/>
      <c r="AM35" s="444"/>
      <c r="AN35" s="444"/>
      <c r="AO35" s="444"/>
      <c r="AP35" s="444"/>
      <c r="AQ35" s="444"/>
      <c r="AR35" s="444"/>
      <c r="AS35" s="444"/>
      <c r="AT35" s="445"/>
      <c r="AU35" s="446"/>
      <c r="AV35" s="447"/>
      <c r="AW35" s="447"/>
      <c r="AX35" s="448"/>
    </row>
    <row r="36" spans="1:50" ht="24.75" customHeight="1">
      <c r="A36" s="1099"/>
      <c r="B36" s="1100"/>
      <c r="C36" s="1100"/>
      <c r="D36" s="1100"/>
      <c r="E36" s="1100"/>
      <c r="F36" s="1101"/>
      <c r="G36" s="450"/>
      <c r="H36" s="451"/>
      <c r="I36" s="451"/>
      <c r="J36" s="451"/>
      <c r="K36" s="452"/>
      <c r="L36" s="443"/>
      <c r="M36" s="444"/>
      <c r="N36" s="444"/>
      <c r="O36" s="444"/>
      <c r="P36" s="444"/>
      <c r="Q36" s="444"/>
      <c r="R36" s="444"/>
      <c r="S36" s="444"/>
      <c r="T36" s="444"/>
      <c r="U36" s="444"/>
      <c r="V36" s="444"/>
      <c r="W36" s="444"/>
      <c r="X36" s="445"/>
      <c r="Y36" s="446"/>
      <c r="Z36" s="447"/>
      <c r="AA36" s="447"/>
      <c r="AB36" s="449"/>
      <c r="AC36" s="450"/>
      <c r="AD36" s="451"/>
      <c r="AE36" s="451"/>
      <c r="AF36" s="451"/>
      <c r="AG36" s="452"/>
      <c r="AH36" s="443"/>
      <c r="AI36" s="444"/>
      <c r="AJ36" s="444"/>
      <c r="AK36" s="444"/>
      <c r="AL36" s="444"/>
      <c r="AM36" s="444"/>
      <c r="AN36" s="444"/>
      <c r="AO36" s="444"/>
      <c r="AP36" s="444"/>
      <c r="AQ36" s="444"/>
      <c r="AR36" s="444"/>
      <c r="AS36" s="444"/>
      <c r="AT36" s="445"/>
      <c r="AU36" s="446"/>
      <c r="AV36" s="447"/>
      <c r="AW36" s="447"/>
      <c r="AX36" s="448"/>
    </row>
    <row r="37" spans="1:50" ht="24.75" customHeight="1">
      <c r="A37" s="1099"/>
      <c r="B37" s="1100"/>
      <c r="C37" s="1100"/>
      <c r="D37" s="1100"/>
      <c r="E37" s="1100"/>
      <c r="F37" s="1101"/>
      <c r="G37" s="450"/>
      <c r="H37" s="451"/>
      <c r="I37" s="451"/>
      <c r="J37" s="451"/>
      <c r="K37" s="452"/>
      <c r="L37" s="443"/>
      <c r="M37" s="444"/>
      <c r="N37" s="444"/>
      <c r="O37" s="444"/>
      <c r="P37" s="444"/>
      <c r="Q37" s="444"/>
      <c r="R37" s="444"/>
      <c r="S37" s="444"/>
      <c r="T37" s="444"/>
      <c r="U37" s="444"/>
      <c r="V37" s="444"/>
      <c r="W37" s="444"/>
      <c r="X37" s="445"/>
      <c r="Y37" s="446"/>
      <c r="Z37" s="447"/>
      <c r="AA37" s="447"/>
      <c r="AB37" s="449"/>
      <c r="AC37" s="450"/>
      <c r="AD37" s="451"/>
      <c r="AE37" s="451"/>
      <c r="AF37" s="451"/>
      <c r="AG37" s="452"/>
      <c r="AH37" s="443"/>
      <c r="AI37" s="444"/>
      <c r="AJ37" s="444"/>
      <c r="AK37" s="444"/>
      <c r="AL37" s="444"/>
      <c r="AM37" s="444"/>
      <c r="AN37" s="444"/>
      <c r="AO37" s="444"/>
      <c r="AP37" s="444"/>
      <c r="AQ37" s="444"/>
      <c r="AR37" s="444"/>
      <c r="AS37" s="444"/>
      <c r="AT37" s="445"/>
      <c r="AU37" s="446"/>
      <c r="AV37" s="447"/>
      <c r="AW37" s="447"/>
      <c r="AX37" s="448"/>
    </row>
    <row r="38" spans="1:50" ht="24.75" customHeight="1">
      <c r="A38" s="1099"/>
      <c r="B38" s="1100"/>
      <c r="C38" s="1100"/>
      <c r="D38" s="1100"/>
      <c r="E38" s="1100"/>
      <c r="F38" s="1101"/>
      <c r="G38" s="450"/>
      <c r="H38" s="451"/>
      <c r="I38" s="451"/>
      <c r="J38" s="451"/>
      <c r="K38" s="452"/>
      <c r="L38" s="443"/>
      <c r="M38" s="444"/>
      <c r="N38" s="444"/>
      <c r="O38" s="444"/>
      <c r="P38" s="444"/>
      <c r="Q38" s="444"/>
      <c r="R38" s="444"/>
      <c r="S38" s="444"/>
      <c r="T38" s="444"/>
      <c r="U38" s="444"/>
      <c r="V38" s="444"/>
      <c r="W38" s="444"/>
      <c r="X38" s="445"/>
      <c r="Y38" s="446"/>
      <c r="Z38" s="447"/>
      <c r="AA38" s="447"/>
      <c r="AB38" s="449"/>
      <c r="AC38" s="450"/>
      <c r="AD38" s="451"/>
      <c r="AE38" s="451"/>
      <c r="AF38" s="451"/>
      <c r="AG38" s="452"/>
      <c r="AH38" s="443"/>
      <c r="AI38" s="444"/>
      <c r="AJ38" s="444"/>
      <c r="AK38" s="444"/>
      <c r="AL38" s="444"/>
      <c r="AM38" s="444"/>
      <c r="AN38" s="444"/>
      <c r="AO38" s="444"/>
      <c r="AP38" s="444"/>
      <c r="AQ38" s="444"/>
      <c r="AR38" s="444"/>
      <c r="AS38" s="444"/>
      <c r="AT38" s="445"/>
      <c r="AU38" s="446"/>
      <c r="AV38" s="447"/>
      <c r="AW38" s="447"/>
      <c r="AX38" s="448"/>
    </row>
    <row r="39" spans="1:50" ht="24.75" customHeight="1">
      <c r="A39" s="1099"/>
      <c r="B39" s="1100"/>
      <c r="C39" s="1100"/>
      <c r="D39" s="1100"/>
      <c r="E39" s="1100"/>
      <c r="F39" s="1101"/>
      <c r="G39" s="450"/>
      <c r="H39" s="451"/>
      <c r="I39" s="451"/>
      <c r="J39" s="451"/>
      <c r="K39" s="452"/>
      <c r="L39" s="443"/>
      <c r="M39" s="444"/>
      <c r="N39" s="444"/>
      <c r="O39" s="444"/>
      <c r="P39" s="444"/>
      <c r="Q39" s="444"/>
      <c r="R39" s="444"/>
      <c r="S39" s="444"/>
      <c r="T39" s="444"/>
      <c r="U39" s="444"/>
      <c r="V39" s="444"/>
      <c r="W39" s="444"/>
      <c r="X39" s="445"/>
      <c r="Y39" s="446"/>
      <c r="Z39" s="447"/>
      <c r="AA39" s="447"/>
      <c r="AB39" s="449"/>
      <c r="AC39" s="450"/>
      <c r="AD39" s="451"/>
      <c r="AE39" s="451"/>
      <c r="AF39" s="451"/>
      <c r="AG39" s="452"/>
      <c r="AH39" s="443"/>
      <c r="AI39" s="444"/>
      <c r="AJ39" s="444"/>
      <c r="AK39" s="444"/>
      <c r="AL39" s="444"/>
      <c r="AM39" s="444"/>
      <c r="AN39" s="444"/>
      <c r="AO39" s="444"/>
      <c r="AP39" s="444"/>
      <c r="AQ39" s="444"/>
      <c r="AR39" s="444"/>
      <c r="AS39" s="444"/>
      <c r="AT39" s="445"/>
      <c r="AU39" s="446"/>
      <c r="AV39" s="447"/>
      <c r="AW39" s="447"/>
      <c r="AX39" s="448"/>
    </row>
    <row r="40" spans="1:50" ht="24.75" customHeight="1" thickBot="1">
      <c r="A40" s="1099"/>
      <c r="B40" s="1100"/>
      <c r="C40" s="1100"/>
      <c r="D40" s="1100"/>
      <c r="E40" s="1100"/>
      <c r="F40" s="1101"/>
      <c r="G40" s="866" t="s">
        <v>20</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20</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99"/>
      <c r="B41" s="1100"/>
      <c r="C41" s="1100"/>
      <c r="D41" s="1100"/>
      <c r="E41" s="1100"/>
      <c r="F41" s="1101"/>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834"/>
    </row>
    <row r="42" spans="1:50" ht="24.75" customHeight="1">
      <c r="A42" s="1099"/>
      <c r="B42" s="1100"/>
      <c r="C42" s="1100"/>
      <c r="D42" s="1100"/>
      <c r="E42" s="1100"/>
      <c r="F42" s="1101"/>
      <c r="G42" s="852" t="s">
        <v>17</v>
      </c>
      <c r="H42" s="711"/>
      <c r="I42" s="711"/>
      <c r="J42" s="711"/>
      <c r="K42" s="711"/>
      <c r="L42" s="710" t="s">
        <v>18</v>
      </c>
      <c r="M42" s="711"/>
      <c r="N42" s="711"/>
      <c r="O42" s="711"/>
      <c r="P42" s="711"/>
      <c r="Q42" s="711"/>
      <c r="R42" s="711"/>
      <c r="S42" s="711"/>
      <c r="T42" s="711"/>
      <c r="U42" s="711"/>
      <c r="V42" s="711"/>
      <c r="W42" s="711"/>
      <c r="X42" s="712"/>
      <c r="Y42" s="695" t="s">
        <v>19</v>
      </c>
      <c r="Z42" s="696"/>
      <c r="AA42" s="696"/>
      <c r="AB42" s="839"/>
      <c r="AC42" s="852" t="s">
        <v>17</v>
      </c>
      <c r="AD42" s="711"/>
      <c r="AE42" s="711"/>
      <c r="AF42" s="711"/>
      <c r="AG42" s="711"/>
      <c r="AH42" s="710" t="s">
        <v>18</v>
      </c>
      <c r="AI42" s="711"/>
      <c r="AJ42" s="711"/>
      <c r="AK42" s="711"/>
      <c r="AL42" s="711"/>
      <c r="AM42" s="711"/>
      <c r="AN42" s="711"/>
      <c r="AO42" s="711"/>
      <c r="AP42" s="711"/>
      <c r="AQ42" s="711"/>
      <c r="AR42" s="711"/>
      <c r="AS42" s="711"/>
      <c r="AT42" s="712"/>
      <c r="AU42" s="695" t="s">
        <v>19</v>
      </c>
      <c r="AV42" s="696"/>
      <c r="AW42" s="696"/>
      <c r="AX42" s="697"/>
    </row>
    <row r="43" spans="1:50" ht="24.75" customHeight="1">
      <c r="A43" s="1099"/>
      <c r="B43" s="1100"/>
      <c r="C43" s="1100"/>
      <c r="D43" s="1100"/>
      <c r="E43" s="1100"/>
      <c r="F43" s="1101"/>
      <c r="G43" s="713"/>
      <c r="H43" s="714"/>
      <c r="I43" s="714"/>
      <c r="J43" s="714"/>
      <c r="K43" s="715"/>
      <c r="L43" s="707"/>
      <c r="M43" s="708"/>
      <c r="N43" s="708"/>
      <c r="O43" s="708"/>
      <c r="P43" s="708"/>
      <c r="Q43" s="708"/>
      <c r="R43" s="708"/>
      <c r="S43" s="708"/>
      <c r="T43" s="708"/>
      <c r="U43" s="708"/>
      <c r="V43" s="708"/>
      <c r="W43" s="708"/>
      <c r="X43" s="709"/>
      <c r="Y43" s="433"/>
      <c r="Z43" s="434"/>
      <c r="AA43" s="434"/>
      <c r="AB43" s="846"/>
      <c r="AC43" s="713"/>
      <c r="AD43" s="714"/>
      <c r="AE43" s="714"/>
      <c r="AF43" s="714"/>
      <c r="AG43" s="715"/>
      <c r="AH43" s="707"/>
      <c r="AI43" s="708"/>
      <c r="AJ43" s="708"/>
      <c r="AK43" s="708"/>
      <c r="AL43" s="708"/>
      <c r="AM43" s="708"/>
      <c r="AN43" s="708"/>
      <c r="AO43" s="708"/>
      <c r="AP43" s="708"/>
      <c r="AQ43" s="708"/>
      <c r="AR43" s="708"/>
      <c r="AS43" s="708"/>
      <c r="AT43" s="709"/>
      <c r="AU43" s="433"/>
      <c r="AV43" s="434"/>
      <c r="AW43" s="434"/>
      <c r="AX43" s="435"/>
    </row>
    <row r="44" spans="1:50" ht="24.75" customHeight="1">
      <c r="A44" s="1099"/>
      <c r="B44" s="1100"/>
      <c r="C44" s="1100"/>
      <c r="D44" s="1100"/>
      <c r="E44" s="1100"/>
      <c r="F44" s="1101"/>
      <c r="G44" s="450"/>
      <c r="H44" s="451"/>
      <c r="I44" s="451"/>
      <c r="J44" s="451"/>
      <c r="K44" s="452"/>
      <c r="L44" s="443"/>
      <c r="M44" s="444"/>
      <c r="N44" s="444"/>
      <c r="O44" s="444"/>
      <c r="P44" s="444"/>
      <c r="Q44" s="444"/>
      <c r="R44" s="444"/>
      <c r="S44" s="444"/>
      <c r="T44" s="444"/>
      <c r="U44" s="444"/>
      <c r="V44" s="444"/>
      <c r="W44" s="444"/>
      <c r="X44" s="445"/>
      <c r="Y44" s="446"/>
      <c r="Z44" s="447"/>
      <c r="AA44" s="447"/>
      <c r="AB44" s="449"/>
      <c r="AC44" s="450"/>
      <c r="AD44" s="451"/>
      <c r="AE44" s="451"/>
      <c r="AF44" s="451"/>
      <c r="AG44" s="452"/>
      <c r="AH44" s="443"/>
      <c r="AI44" s="444"/>
      <c r="AJ44" s="444"/>
      <c r="AK44" s="444"/>
      <c r="AL44" s="444"/>
      <c r="AM44" s="444"/>
      <c r="AN44" s="444"/>
      <c r="AO44" s="444"/>
      <c r="AP44" s="444"/>
      <c r="AQ44" s="444"/>
      <c r="AR44" s="444"/>
      <c r="AS44" s="444"/>
      <c r="AT44" s="445"/>
      <c r="AU44" s="446"/>
      <c r="AV44" s="447"/>
      <c r="AW44" s="447"/>
      <c r="AX44" s="448"/>
    </row>
    <row r="45" spans="1:50" ht="24.75" customHeight="1">
      <c r="A45" s="1099"/>
      <c r="B45" s="1100"/>
      <c r="C45" s="1100"/>
      <c r="D45" s="1100"/>
      <c r="E45" s="1100"/>
      <c r="F45" s="1101"/>
      <c r="G45" s="450"/>
      <c r="H45" s="451"/>
      <c r="I45" s="451"/>
      <c r="J45" s="451"/>
      <c r="K45" s="452"/>
      <c r="L45" s="443"/>
      <c r="M45" s="444"/>
      <c r="N45" s="444"/>
      <c r="O45" s="444"/>
      <c r="P45" s="444"/>
      <c r="Q45" s="444"/>
      <c r="R45" s="444"/>
      <c r="S45" s="444"/>
      <c r="T45" s="444"/>
      <c r="U45" s="444"/>
      <c r="V45" s="444"/>
      <c r="W45" s="444"/>
      <c r="X45" s="445"/>
      <c r="Y45" s="446"/>
      <c r="Z45" s="447"/>
      <c r="AA45" s="447"/>
      <c r="AB45" s="449"/>
      <c r="AC45" s="450"/>
      <c r="AD45" s="451"/>
      <c r="AE45" s="451"/>
      <c r="AF45" s="451"/>
      <c r="AG45" s="452"/>
      <c r="AH45" s="443"/>
      <c r="AI45" s="444"/>
      <c r="AJ45" s="444"/>
      <c r="AK45" s="444"/>
      <c r="AL45" s="444"/>
      <c r="AM45" s="444"/>
      <c r="AN45" s="444"/>
      <c r="AO45" s="444"/>
      <c r="AP45" s="444"/>
      <c r="AQ45" s="444"/>
      <c r="AR45" s="444"/>
      <c r="AS45" s="444"/>
      <c r="AT45" s="445"/>
      <c r="AU45" s="446"/>
      <c r="AV45" s="447"/>
      <c r="AW45" s="447"/>
      <c r="AX45" s="448"/>
    </row>
    <row r="46" spans="1:50" ht="24.75" customHeight="1">
      <c r="A46" s="1099"/>
      <c r="B46" s="1100"/>
      <c r="C46" s="1100"/>
      <c r="D46" s="1100"/>
      <c r="E46" s="1100"/>
      <c r="F46" s="1101"/>
      <c r="G46" s="450"/>
      <c r="H46" s="451"/>
      <c r="I46" s="451"/>
      <c r="J46" s="451"/>
      <c r="K46" s="452"/>
      <c r="L46" s="443"/>
      <c r="M46" s="444"/>
      <c r="N46" s="444"/>
      <c r="O46" s="444"/>
      <c r="P46" s="444"/>
      <c r="Q46" s="444"/>
      <c r="R46" s="444"/>
      <c r="S46" s="444"/>
      <c r="T46" s="444"/>
      <c r="U46" s="444"/>
      <c r="V46" s="444"/>
      <c r="W46" s="444"/>
      <c r="X46" s="445"/>
      <c r="Y46" s="446"/>
      <c r="Z46" s="447"/>
      <c r="AA46" s="447"/>
      <c r="AB46" s="449"/>
      <c r="AC46" s="450"/>
      <c r="AD46" s="451"/>
      <c r="AE46" s="451"/>
      <c r="AF46" s="451"/>
      <c r="AG46" s="452"/>
      <c r="AH46" s="443"/>
      <c r="AI46" s="444"/>
      <c r="AJ46" s="444"/>
      <c r="AK46" s="444"/>
      <c r="AL46" s="444"/>
      <c r="AM46" s="444"/>
      <c r="AN46" s="444"/>
      <c r="AO46" s="444"/>
      <c r="AP46" s="444"/>
      <c r="AQ46" s="444"/>
      <c r="AR46" s="444"/>
      <c r="AS46" s="444"/>
      <c r="AT46" s="445"/>
      <c r="AU46" s="446"/>
      <c r="AV46" s="447"/>
      <c r="AW46" s="447"/>
      <c r="AX46" s="448"/>
    </row>
    <row r="47" spans="1:50" ht="24.75" customHeight="1">
      <c r="A47" s="1099"/>
      <c r="B47" s="1100"/>
      <c r="C47" s="1100"/>
      <c r="D47" s="1100"/>
      <c r="E47" s="1100"/>
      <c r="F47" s="1101"/>
      <c r="G47" s="450"/>
      <c r="H47" s="451"/>
      <c r="I47" s="451"/>
      <c r="J47" s="451"/>
      <c r="K47" s="452"/>
      <c r="L47" s="443"/>
      <c r="M47" s="444"/>
      <c r="N47" s="444"/>
      <c r="O47" s="444"/>
      <c r="P47" s="444"/>
      <c r="Q47" s="444"/>
      <c r="R47" s="444"/>
      <c r="S47" s="444"/>
      <c r="T47" s="444"/>
      <c r="U47" s="444"/>
      <c r="V47" s="444"/>
      <c r="W47" s="444"/>
      <c r="X47" s="445"/>
      <c r="Y47" s="446"/>
      <c r="Z47" s="447"/>
      <c r="AA47" s="447"/>
      <c r="AB47" s="449"/>
      <c r="AC47" s="450"/>
      <c r="AD47" s="451"/>
      <c r="AE47" s="451"/>
      <c r="AF47" s="451"/>
      <c r="AG47" s="452"/>
      <c r="AH47" s="443"/>
      <c r="AI47" s="444"/>
      <c r="AJ47" s="444"/>
      <c r="AK47" s="444"/>
      <c r="AL47" s="444"/>
      <c r="AM47" s="444"/>
      <c r="AN47" s="444"/>
      <c r="AO47" s="444"/>
      <c r="AP47" s="444"/>
      <c r="AQ47" s="444"/>
      <c r="AR47" s="444"/>
      <c r="AS47" s="444"/>
      <c r="AT47" s="445"/>
      <c r="AU47" s="446"/>
      <c r="AV47" s="447"/>
      <c r="AW47" s="447"/>
      <c r="AX47" s="448"/>
    </row>
    <row r="48" spans="1:50" ht="24.75" customHeight="1">
      <c r="A48" s="1099"/>
      <c r="B48" s="1100"/>
      <c r="C48" s="1100"/>
      <c r="D48" s="1100"/>
      <c r="E48" s="1100"/>
      <c r="F48" s="1101"/>
      <c r="G48" s="450"/>
      <c r="H48" s="451"/>
      <c r="I48" s="451"/>
      <c r="J48" s="451"/>
      <c r="K48" s="452"/>
      <c r="L48" s="443"/>
      <c r="M48" s="444"/>
      <c r="N48" s="444"/>
      <c r="O48" s="444"/>
      <c r="P48" s="444"/>
      <c r="Q48" s="444"/>
      <c r="R48" s="444"/>
      <c r="S48" s="444"/>
      <c r="T48" s="444"/>
      <c r="U48" s="444"/>
      <c r="V48" s="444"/>
      <c r="W48" s="444"/>
      <c r="X48" s="445"/>
      <c r="Y48" s="446"/>
      <c r="Z48" s="447"/>
      <c r="AA48" s="447"/>
      <c r="AB48" s="449"/>
      <c r="AC48" s="450"/>
      <c r="AD48" s="451"/>
      <c r="AE48" s="451"/>
      <c r="AF48" s="451"/>
      <c r="AG48" s="452"/>
      <c r="AH48" s="443"/>
      <c r="AI48" s="444"/>
      <c r="AJ48" s="444"/>
      <c r="AK48" s="444"/>
      <c r="AL48" s="444"/>
      <c r="AM48" s="444"/>
      <c r="AN48" s="444"/>
      <c r="AO48" s="444"/>
      <c r="AP48" s="444"/>
      <c r="AQ48" s="444"/>
      <c r="AR48" s="444"/>
      <c r="AS48" s="444"/>
      <c r="AT48" s="445"/>
      <c r="AU48" s="446"/>
      <c r="AV48" s="447"/>
      <c r="AW48" s="447"/>
      <c r="AX48" s="448"/>
    </row>
    <row r="49" spans="1:50" ht="24.75" customHeight="1">
      <c r="A49" s="1099"/>
      <c r="B49" s="1100"/>
      <c r="C49" s="1100"/>
      <c r="D49" s="1100"/>
      <c r="E49" s="1100"/>
      <c r="F49" s="1101"/>
      <c r="G49" s="450"/>
      <c r="H49" s="451"/>
      <c r="I49" s="451"/>
      <c r="J49" s="451"/>
      <c r="K49" s="452"/>
      <c r="L49" s="443"/>
      <c r="M49" s="444"/>
      <c r="N49" s="444"/>
      <c r="O49" s="444"/>
      <c r="P49" s="444"/>
      <c r="Q49" s="444"/>
      <c r="R49" s="444"/>
      <c r="S49" s="444"/>
      <c r="T49" s="444"/>
      <c r="U49" s="444"/>
      <c r="V49" s="444"/>
      <c r="W49" s="444"/>
      <c r="X49" s="445"/>
      <c r="Y49" s="446"/>
      <c r="Z49" s="447"/>
      <c r="AA49" s="447"/>
      <c r="AB49" s="449"/>
      <c r="AC49" s="450"/>
      <c r="AD49" s="451"/>
      <c r="AE49" s="451"/>
      <c r="AF49" s="451"/>
      <c r="AG49" s="452"/>
      <c r="AH49" s="443"/>
      <c r="AI49" s="444"/>
      <c r="AJ49" s="444"/>
      <c r="AK49" s="444"/>
      <c r="AL49" s="444"/>
      <c r="AM49" s="444"/>
      <c r="AN49" s="444"/>
      <c r="AO49" s="444"/>
      <c r="AP49" s="444"/>
      <c r="AQ49" s="444"/>
      <c r="AR49" s="444"/>
      <c r="AS49" s="444"/>
      <c r="AT49" s="445"/>
      <c r="AU49" s="446"/>
      <c r="AV49" s="447"/>
      <c r="AW49" s="447"/>
      <c r="AX49" s="448"/>
    </row>
    <row r="50" spans="1:50" ht="24.75" customHeight="1">
      <c r="A50" s="1099"/>
      <c r="B50" s="1100"/>
      <c r="C50" s="1100"/>
      <c r="D50" s="1100"/>
      <c r="E50" s="1100"/>
      <c r="F50" s="1101"/>
      <c r="G50" s="450"/>
      <c r="H50" s="451"/>
      <c r="I50" s="451"/>
      <c r="J50" s="451"/>
      <c r="K50" s="452"/>
      <c r="L50" s="443"/>
      <c r="M50" s="444"/>
      <c r="N50" s="444"/>
      <c r="O50" s="444"/>
      <c r="P50" s="444"/>
      <c r="Q50" s="444"/>
      <c r="R50" s="444"/>
      <c r="S50" s="444"/>
      <c r="T50" s="444"/>
      <c r="U50" s="444"/>
      <c r="V50" s="444"/>
      <c r="W50" s="444"/>
      <c r="X50" s="445"/>
      <c r="Y50" s="446"/>
      <c r="Z50" s="447"/>
      <c r="AA50" s="447"/>
      <c r="AB50" s="449"/>
      <c r="AC50" s="450"/>
      <c r="AD50" s="451"/>
      <c r="AE50" s="451"/>
      <c r="AF50" s="451"/>
      <c r="AG50" s="452"/>
      <c r="AH50" s="443"/>
      <c r="AI50" s="444"/>
      <c r="AJ50" s="444"/>
      <c r="AK50" s="444"/>
      <c r="AL50" s="444"/>
      <c r="AM50" s="444"/>
      <c r="AN50" s="444"/>
      <c r="AO50" s="444"/>
      <c r="AP50" s="444"/>
      <c r="AQ50" s="444"/>
      <c r="AR50" s="444"/>
      <c r="AS50" s="444"/>
      <c r="AT50" s="445"/>
      <c r="AU50" s="446"/>
      <c r="AV50" s="447"/>
      <c r="AW50" s="447"/>
      <c r="AX50" s="448"/>
    </row>
    <row r="51" spans="1:50" ht="24.75" customHeight="1">
      <c r="A51" s="1099"/>
      <c r="B51" s="1100"/>
      <c r="C51" s="1100"/>
      <c r="D51" s="1100"/>
      <c r="E51" s="1100"/>
      <c r="F51" s="1101"/>
      <c r="G51" s="450"/>
      <c r="H51" s="451"/>
      <c r="I51" s="451"/>
      <c r="J51" s="451"/>
      <c r="K51" s="452"/>
      <c r="L51" s="443"/>
      <c r="M51" s="444"/>
      <c r="N51" s="444"/>
      <c r="O51" s="444"/>
      <c r="P51" s="444"/>
      <c r="Q51" s="444"/>
      <c r="R51" s="444"/>
      <c r="S51" s="444"/>
      <c r="T51" s="444"/>
      <c r="U51" s="444"/>
      <c r="V51" s="444"/>
      <c r="W51" s="444"/>
      <c r="X51" s="445"/>
      <c r="Y51" s="446"/>
      <c r="Z51" s="447"/>
      <c r="AA51" s="447"/>
      <c r="AB51" s="449"/>
      <c r="AC51" s="450"/>
      <c r="AD51" s="451"/>
      <c r="AE51" s="451"/>
      <c r="AF51" s="451"/>
      <c r="AG51" s="452"/>
      <c r="AH51" s="443"/>
      <c r="AI51" s="444"/>
      <c r="AJ51" s="444"/>
      <c r="AK51" s="444"/>
      <c r="AL51" s="444"/>
      <c r="AM51" s="444"/>
      <c r="AN51" s="444"/>
      <c r="AO51" s="444"/>
      <c r="AP51" s="444"/>
      <c r="AQ51" s="444"/>
      <c r="AR51" s="444"/>
      <c r="AS51" s="444"/>
      <c r="AT51" s="445"/>
      <c r="AU51" s="446"/>
      <c r="AV51" s="447"/>
      <c r="AW51" s="447"/>
      <c r="AX51" s="448"/>
    </row>
    <row r="52" spans="1:50" ht="24.75" customHeight="1">
      <c r="A52" s="1099"/>
      <c r="B52" s="1100"/>
      <c r="C52" s="1100"/>
      <c r="D52" s="1100"/>
      <c r="E52" s="1100"/>
      <c r="F52" s="1101"/>
      <c r="G52" s="450"/>
      <c r="H52" s="451"/>
      <c r="I52" s="451"/>
      <c r="J52" s="451"/>
      <c r="K52" s="452"/>
      <c r="L52" s="443"/>
      <c r="M52" s="444"/>
      <c r="N52" s="444"/>
      <c r="O52" s="444"/>
      <c r="P52" s="444"/>
      <c r="Q52" s="444"/>
      <c r="R52" s="444"/>
      <c r="S52" s="444"/>
      <c r="T52" s="444"/>
      <c r="U52" s="444"/>
      <c r="V52" s="444"/>
      <c r="W52" s="444"/>
      <c r="X52" s="445"/>
      <c r="Y52" s="446"/>
      <c r="Z52" s="447"/>
      <c r="AA52" s="447"/>
      <c r="AB52" s="449"/>
      <c r="AC52" s="450"/>
      <c r="AD52" s="451"/>
      <c r="AE52" s="451"/>
      <c r="AF52" s="451"/>
      <c r="AG52" s="452"/>
      <c r="AH52" s="443"/>
      <c r="AI52" s="444"/>
      <c r="AJ52" s="444"/>
      <c r="AK52" s="444"/>
      <c r="AL52" s="444"/>
      <c r="AM52" s="444"/>
      <c r="AN52" s="444"/>
      <c r="AO52" s="444"/>
      <c r="AP52" s="444"/>
      <c r="AQ52" s="444"/>
      <c r="AR52" s="444"/>
      <c r="AS52" s="444"/>
      <c r="AT52" s="445"/>
      <c r="AU52" s="446"/>
      <c r="AV52" s="447"/>
      <c r="AW52" s="447"/>
      <c r="AX52" s="448"/>
    </row>
    <row r="53" spans="1:50" ht="24.75" customHeight="1" thickBot="1">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row r="55" spans="1:50" ht="30" customHeight="1">
      <c r="A55" s="1105" t="s">
        <v>28</v>
      </c>
      <c r="B55" s="1106"/>
      <c r="C55" s="1106"/>
      <c r="D55" s="1106"/>
      <c r="E55" s="1106"/>
      <c r="F55" s="1107"/>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834"/>
    </row>
    <row r="56" spans="1:50" ht="24.75" customHeight="1">
      <c r="A56" s="1099"/>
      <c r="B56" s="1100"/>
      <c r="C56" s="1100"/>
      <c r="D56" s="1100"/>
      <c r="E56" s="1100"/>
      <c r="F56" s="1101"/>
      <c r="G56" s="852" t="s">
        <v>17</v>
      </c>
      <c r="H56" s="711"/>
      <c r="I56" s="711"/>
      <c r="J56" s="711"/>
      <c r="K56" s="711"/>
      <c r="L56" s="710" t="s">
        <v>18</v>
      </c>
      <c r="M56" s="711"/>
      <c r="N56" s="711"/>
      <c r="O56" s="711"/>
      <c r="P56" s="711"/>
      <c r="Q56" s="711"/>
      <c r="R56" s="711"/>
      <c r="S56" s="711"/>
      <c r="T56" s="711"/>
      <c r="U56" s="711"/>
      <c r="V56" s="711"/>
      <c r="W56" s="711"/>
      <c r="X56" s="712"/>
      <c r="Y56" s="695" t="s">
        <v>19</v>
      </c>
      <c r="Z56" s="696"/>
      <c r="AA56" s="696"/>
      <c r="AB56" s="839"/>
      <c r="AC56" s="852" t="s">
        <v>17</v>
      </c>
      <c r="AD56" s="711"/>
      <c r="AE56" s="711"/>
      <c r="AF56" s="711"/>
      <c r="AG56" s="711"/>
      <c r="AH56" s="710" t="s">
        <v>18</v>
      </c>
      <c r="AI56" s="711"/>
      <c r="AJ56" s="711"/>
      <c r="AK56" s="711"/>
      <c r="AL56" s="711"/>
      <c r="AM56" s="711"/>
      <c r="AN56" s="711"/>
      <c r="AO56" s="711"/>
      <c r="AP56" s="711"/>
      <c r="AQ56" s="711"/>
      <c r="AR56" s="711"/>
      <c r="AS56" s="711"/>
      <c r="AT56" s="712"/>
      <c r="AU56" s="695" t="s">
        <v>19</v>
      </c>
      <c r="AV56" s="696"/>
      <c r="AW56" s="696"/>
      <c r="AX56" s="697"/>
    </row>
    <row r="57" spans="1:50" ht="24.75" customHeight="1">
      <c r="A57" s="1099"/>
      <c r="B57" s="1100"/>
      <c r="C57" s="1100"/>
      <c r="D57" s="1100"/>
      <c r="E57" s="1100"/>
      <c r="F57" s="1101"/>
      <c r="G57" s="713"/>
      <c r="H57" s="714"/>
      <c r="I57" s="714"/>
      <c r="J57" s="714"/>
      <c r="K57" s="715"/>
      <c r="L57" s="707"/>
      <c r="M57" s="708"/>
      <c r="N57" s="708"/>
      <c r="O57" s="708"/>
      <c r="P57" s="708"/>
      <c r="Q57" s="708"/>
      <c r="R57" s="708"/>
      <c r="S57" s="708"/>
      <c r="T57" s="708"/>
      <c r="U57" s="708"/>
      <c r="V57" s="708"/>
      <c r="W57" s="708"/>
      <c r="X57" s="709"/>
      <c r="Y57" s="433"/>
      <c r="Z57" s="434"/>
      <c r="AA57" s="434"/>
      <c r="AB57" s="846"/>
      <c r="AC57" s="713"/>
      <c r="AD57" s="714"/>
      <c r="AE57" s="714"/>
      <c r="AF57" s="714"/>
      <c r="AG57" s="715"/>
      <c r="AH57" s="707"/>
      <c r="AI57" s="708"/>
      <c r="AJ57" s="708"/>
      <c r="AK57" s="708"/>
      <c r="AL57" s="708"/>
      <c r="AM57" s="708"/>
      <c r="AN57" s="708"/>
      <c r="AO57" s="708"/>
      <c r="AP57" s="708"/>
      <c r="AQ57" s="708"/>
      <c r="AR57" s="708"/>
      <c r="AS57" s="708"/>
      <c r="AT57" s="709"/>
      <c r="AU57" s="433"/>
      <c r="AV57" s="434"/>
      <c r="AW57" s="434"/>
      <c r="AX57" s="435"/>
    </row>
    <row r="58" spans="1:50" ht="24.75" customHeight="1">
      <c r="A58" s="1099"/>
      <c r="B58" s="1100"/>
      <c r="C58" s="1100"/>
      <c r="D58" s="1100"/>
      <c r="E58" s="1100"/>
      <c r="F58" s="1101"/>
      <c r="G58" s="450"/>
      <c r="H58" s="451"/>
      <c r="I58" s="451"/>
      <c r="J58" s="451"/>
      <c r="K58" s="452"/>
      <c r="L58" s="443"/>
      <c r="M58" s="444"/>
      <c r="N58" s="444"/>
      <c r="O58" s="444"/>
      <c r="P58" s="444"/>
      <c r="Q58" s="444"/>
      <c r="R58" s="444"/>
      <c r="S58" s="444"/>
      <c r="T58" s="444"/>
      <c r="U58" s="444"/>
      <c r="V58" s="444"/>
      <c r="W58" s="444"/>
      <c r="X58" s="445"/>
      <c r="Y58" s="446"/>
      <c r="Z58" s="447"/>
      <c r="AA58" s="447"/>
      <c r="AB58" s="449"/>
      <c r="AC58" s="450"/>
      <c r="AD58" s="451"/>
      <c r="AE58" s="451"/>
      <c r="AF58" s="451"/>
      <c r="AG58" s="452"/>
      <c r="AH58" s="443"/>
      <c r="AI58" s="444"/>
      <c r="AJ58" s="444"/>
      <c r="AK58" s="444"/>
      <c r="AL58" s="444"/>
      <c r="AM58" s="444"/>
      <c r="AN58" s="444"/>
      <c r="AO58" s="444"/>
      <c r="AP58" s="444"/>
      <c r="AQ58" s="444"/>
      <c r="AR58" s="444"/>
      <c r="AS58" s="444"/>
      <c r="AT58" s="445"/>
      <c r="AU58" s="446"/>
      <c r="AV58" s="447"/>
      <c r="AW58" s="447"/>
      <c r="AX58" s="448"/>
    </row>
    <row r="59" spans="1:50" ht="24.75" customHeight="1">
      <c r="A59" s="1099"/>
      <c r="B59" s="1100"/>
      <c r="C59" s="1100"/>
      <c r="D59" s="1100"/>
      <c r="E59" s="1100"/>
      <c r="F59" s="1101"/>
      <c r="G59" s="450"/>
      <c r="H59" s="451"/>
      <c r="I59" s="451"/>
      <c r="J59" s="451"/>
      <c r="K59" s="452"/>
      <c r="L59" s="443"/>
      <c r="M59" s="444"/>
      <c r="N59" s="444"/>
      <c r="O59" s="444"/>
      <c r="P59" s="444"/>
      <c r="Q59" s="444"/>
      <c r="R59" s="444"/>
      <c r="S59" s="444"/>
      <c r="T59" s="444"/>
      <c r="U59" s="444"/>
      <c r="V59" s="444"/>
      <c r="W59" s="444"/>
      <c r="X59" s="445"/>
      <c r="Y59" s="446"/>
      <c r="Z59" s="447"/>
      <c r="AA59" s="447"/>
      <c r="AB59" s="449"/>
      <c r="AC59" s="450"/>
      <c r="AD59" s="451"/>
      <c r="AE59" s="451"/>
      <c r="AF59" s="451"/>
      <c r="AG59" s="452"/>
      <c r="AH59" s="443"/>
      <c r="AI59" s="444"/>
      <c r="AJ59" s="444"/>
      <c r="AK59" s="444"/>
      <c r="AL59" s="444"/>
      <c r="AM59" s="444"/>
      <c r="AN59" s="444"/>
      <c r="AO59" s="444"/>
      <c r="AP59" s="444"/>
      <c r="AQ59" s="444"/>
      <c r="AR59" s="444"/>
      <c r="AS59" s="444"/>
      <c r="AT59" s="445"/>
      <c r="AU59" s="446"/>
      <c r="AV59" s="447"/>
      <c r="AW59" s="447"/>
      <c r="AX59" s="448"/>
    </row>
    <row r="60" spans="1:50" ht="24.75" customHeight="1">
      <c r="A60" s="1099"/>
      <c r="B60" s="1100"/>
      <c r="C60" s="1100"/>
      <c r="D60" s="1100"/>
      <c r="E60" s="1100"/>
      <c r="F60" s="1101"/>
      <c r="G60" s="450"/>
      <c r="H60" s="451"/>
      <c r="I60" s="451"/>
      <c r="J60" s="451"/>
      <c r="K60" s="452"/>
      <c r="L60" s="443"/>
      <c r="M60" s="444"/>
      <c r="N60" s="444"/>
      <c r="O60" s="444"/>
      <c r="P60" s="444"/>
      <c r="Q60" s="444"/>
      <c r="R60" s="444"/>
      <c r="S60" s="444"/>
      <c r="T60" s="444"/>
      <c r="U60" s="444"/>
      <c r="V60" s="444"/>
      <c r="W60" s="444"/>
      <c r="X60" s="445"/>
      <c r="Y60" s="446"/>
      <c r="Z60" s="447"/>
      <c r="AA60" s="447"/>
      <c r="AB60" s="449"/>
      <c r="AC60" s="450"/>
      <c r="AD60" s="451"/>
      <c r="AE60" s="451"/>
      <c r="AF60" s="451"/>
      <c r="AG60" s="452"/>
      <c r="AH60" s="443"/>
      <c r="AI60" s="444"/>
      <c r="AJ60" s="444"/>
      <c r="AK60" s="444"/>
      <c r="AL60" s="444"/>
      <c r="AM60" s="444"/>
      <c r="AN60" s="444"/>
      <c r="AO60" s="444"/>
      <c r="AP60" s="444"/>
      <c r="AQ60" s="444"/>
      <c r="AR60" s="444"/>
      <c r="AS60" s="444"/>
      <c r="AT60" s="445"/>
      <c r="AU60" s="446"/>
      <c r="AV60" s="447"/>
      <c r="AW60" s="447"/>
      <c r="AX60" s="448"/>
    </row>
    <row r="61" spans="1:50" ht="24.75" customHeight="1">
      <c r="A61" s="1099"/>
      <c r="B61" s="1100"/>
      <c r="C61" s="1100"/>
      <c r="D61" s="1100"/>
      <c r="E61" s="1100"/>
      <c r="F61" s="1101"/>
      <c r="G61" s="450"/>
      <c r="H61" s="451"/>
      <c r="I61" s="451"/>
      <c r="J61" s="451"/>
      <c r="K61" s="452"/>
      <c r="L61" s="443"/>
      <c r="M61" s="444"/>
      <c r="N61" s="444"/>
      <c r="O61" s="444"/>
      <c r="P61" s="444"/>
      <c r="Q61" s="444"/>
      <c r="R61" s="444"/>
      <c r="S61" s="444"/>
      <c r="T61" s="444"/>
      <c r="U61" s="444"/>
      <c r="V61" s="444"/>
      <c r="W61" s="444"/>
      <c r="X61" s="445"/>
      <c r="Y61" s="446"/>
      <c r="Z61" s="447"/>
      <c r="AA61" s="447"/>
      <c r="AB61" s="449"/>
      <c r="AC61" s="450"/>
      <c r="AD61" s="451"/>
      <c r="AE61" s="451"/>
      <c r="AF61" s="451"/>
      <c r="AG61" s="452"/>
      <c r="AH61" s="443"/>
      <c r="AI61" s="444"/>
      <c r="AJ61" s="444"/>
      <c r="AK61" s="444"/>
      <c r="AL61" s="444"/>
      <c r="AM61" s="444"/>
      <c r="AN61" s="444"/>
      <c r="AO61" s="444"/>
      <c r="AP61" s="444"/>
      <c r="AQ61" s="444"/>
      <c r="AR61" s="444"/>
      <c r="AS61" s="444"/>
      <c r="AT61" s="445"/>
      <c r="AU61" s="446"/>
      <c r="AV61" s="447"/>
      <c r="AW61" s="447"/>
      <c r="AX61" s="448"/>
    </row>
    <row r="62" spans="1:50" ht="24.75" customHeight="1">
      <c r="A62" s="1099"/>
      <c r="B62" s="1100"/>
      <c r="C62" s="1100"/>
      <c r="D62" s="1100"/>
      <c r="E62" s="1100"/>
      <c r="F62" s="1101"/>
      <c r="G62" s="450"/>
      <c r="H62" s="451"/>
      <c r="I62" s="451"/>
      <c r="J62" s="451"/>
      <c r="K62" s="452"/>
      <c r="L62" s="443"/>
      <c r="M62" s="444"/>
      <c r="N62" s="444"/>
      <c r="O62" s="444"/>
      <c r="P62" s="444"/>
      <c r="Q62" s="444"/>
      <c r="R62" s="444"/>
      <c r="S62" s="444"/>
      <c r="T62" s="444"/>
      <c r="U62" s="444"/>
      <c r="V62" s="444"/>
      <c r="W62" s="444"/>
      <c r="X62" s="445"/>
      <c r="Y62" s="446"/>
      <c r="Z62" s="447"/>
      <c r="AA62" s="447"/>
      <c r="AB62" s="449"/>
      <c r="AC62" s="450"/>
      <c r="AD62" s="451"/>
      <c r="AE62" s="451"/>
      <c r="AF62" s="451"/>
      <c r="AG62" s="452"/>
      <c r="AH62" s="443"/>
      <c r="AI62" s="444"/>
      <c r="AJ62" s="444"/>
      <c r="AK62" s="444"/>
      <c r="AL62" s="444"/>
      <c r="AM62" s="444"/>
      <c r="AN62" s="444"/>
      <c r="AO62" s="444"/>
      <c r="AP62" s="444"/>
      <c r="AQ62" s="444"/>
      <c r="AR62" s="444"/>
      <c r="AS62" s="444"/>
      <c r="AT62" s="445"/>
      <c r="AU62" s="446"/>
      <c r="AV62" s="447"/>
      <c r="AW62" s="447"/>
      <c r="AX62" s="448"/>
    </row>
    <row r="63" spans="1:50" ht="24.75" customHeight="1">
      <c r="A63" s="1099"/>
      <c r="B63" s="1100"/>
      <c r="C63" s="1100"/>
      <c r="D63" s="1100"/>
      <c r="E63" s="1100"/>
      <c r="F63" s="1101"/>
      <c r="G63" s="450"/>
      <c r="H63" s="451"/>
      <c r="I63" s="451"/>
      <c r="J63" s="451"/>
      <c r="K63" s="452"/>
      <c r="L63" s="443"/>
      <c r="M63" s="444"/>
      <c r="N63" s="444"/>
      <c r="O63" s="444"/>
      <c r="P63" s="444"/>
      <c r="Q63" s="444"/>
      <c r="R63" s="444"/>
      <c r="S63" s="444"/>
      <c r="T63" s="444"/>
      <c r="U63" s="444"/>
      <c r="V63" s="444"/>
      <c r="W63" s="444"/>
      <c r="X63" s="445"/>
      <c r="Y63" s="446"/>
      <c r="Z63" s="447"/>
      <c r="AA63" s="447"/>
      <c r="AB63" s="449"/>
      <c r="AC63" s="450"/>
      <c r="AD63" s="451"/>
      <c r="AE63" s="451"/>
      <c r="AF63" s="451"/>
      <c r="AG63" s="452"/>
      <c r="AH63" s="443"/>
      <c r="AI63" s="444"/>
      <c r="AJ63" s="444"/>
      <c r="AK63" s="444"/>
      <c r="AL63" s="444"/>
      <c r="AM63" s="444"/>
      <c r="AN63" s="444"/>
      <c r="AO63" s="444"/>
      <c r="AP63" s="444"/>
      <c r="AQ63" s="444"/>
      <c r="AR63" s="444"/>
      <c r="AS63" s="444"/>
      <c r="AT63" s="445"/>
      <c r="AU63" s="446"/>
      <c r="AV63" s="447"/>
      <c r="AW63" s="447"/>
      <c r="AX63" s="448"/>
    </row>
    <row r="64" spans="1:50" ht="24.75" customHeight="1">
      <c r="A64" s="1099"/>
      <c r="B64" s="1100"/>
      <c r="C64" s="1100"/>
      <c r="D64" s="1100"/>
      <c r="E64" s="1100"/>
      <c r="F64" s="1101"/>
      <c r="G64" s="450"/>
      <c r="H64" s="451"/>
      <c r="I64" s="451"/>
      <c r="J64" s="451"/>
      <c r="K64" s="452"/>
      <c r="L64" s="443"/>
      <c r="M64" s="444"/>
      <c r="N64" s="444"/>
      <c r="O64" s="444"/>
      <c r="P64" s="444"/>
      <c r="Q64" s="444"/>
      <c r="R64" s="444"/>
      <c r="S64" s="444"/>
      <c r="T64" s="444"/>
      <c r="U64" s="444"/>
      <c r="V64" s="444"/>
      <c r="W64" s="444"/>
      <c r="X64" s="445"/>
      <c r="Y64" s="446"/>
      <c r="Z64" s="447"/>
      <c r="AA64" s="447"/>
      <c r="AB64" s="449"/>
      <c r="AC64" s="450"/>
      <c r="AD64" s="451"/>
      <c r="AE64" s="451"/>
      <c r="AF64" s="451"/>
      <c r="AG64" s="452"/>
      <c r="AH64" s="443"/>
      <c r="AI64" s="444"/>
      <c r="AJ64" s="444"/>
      <c r="AK64" s="444"/>
      <c r="AL64" s="444"/>
      <c r="AM64" s="444"/>
      <c r="AN64" s="444"/>
      <c r="AO64" s="444"/>
      <c r="AP64" s="444"/>
      <c r="AQ64" s="444"/>
      <c r="AR64" s="444"/>
      <c r="AS64" s="444"/>
      <c r="AT64" s="445"/>
      <c r="AU64" s="446"/>
      <c r="AV64" s="447"/>
      <c r="AW64" s="447"/>
      <c r="AX64" s="448"/>
    </row>
    <row r="65" spans="1:50" ht="24.75" customHeight="1">
      <c r="A65" s="1099"/>
      <c r="B65" s="1100"/>
      <c r="C65" s="1100"/>
      <c r="D65" s="1100"/>
      <c r="E65" s="1100"/>
      <c r="F65" s="1101"/>
      <c r="G65" s="450"/>
      <c r="H65" s="451"/>
      <c r="I65" s="451"/>
      <c r="J65" s="451"/>
      <c r="K65" s="452"/>
      <c r="L65" s="443"/>
      <c r="M65" s="444"/>
      <c r="N65" s="444"/>
      <c r="O65" s="444"/>
      <c r="P65" s="444"/>
      <c r="Q65" s="444"/>
      <c r="R65" s="444"/>
      <c r="S65" s="444"/>
      <c r="T65" s="444"/>
      <c r="U65" s="444"/>
      <c r="V65" s="444"/>
      <c r="W65" s="444"/>
      <c r="X65" s="445"/>
      <c r="Y65" s="446"/>
      <c r="Z65" s="447"/>
      <c r="AA65" s="447"/>
      <c r="AB65" s="449"/>
      <c r="AC65" s="450"/>
      <c r="AD65" s="451"/>
      <c r="AE65" s="451"/>
      <c r="AF65" s="451"/>
      <c r="AG65" s="452"/>
      <c r="AH65" s="443"/>
      <c r="AI65" s="444"/>
      <c r="AJ65" s="444"/>
      <c r="AK65" s="444"/>
      <c r="AL65" s="444"/>
      <c r="AM65" s="444"/>
      <c r="AN65" s="444"/>
      <c r="AO65" s="444"/>
      <c r="AP65" s="444"/>
      <c r="AQ65" s="444"/>
      <c r="AR65" s="444"/>
      <c r="AS65" s="444"/>
      <c r="AT65" s="445"/>
      <c r="AU65" s="446"/>
      <c r="AV65" s="447"/>
      <c r="AW65" s="447"/>
      <c r="AX65" s="448"/>
    </row>
    <row r="66" spans="1:50" ht="24.75" customHeight="1">
      <c r="A66" s="1099"/>
      <c r="B66" s="1100"/>
      <c r="C66" s="1100"/>
      <c r="D66" s="1100"/>
      <c r="E66" s="1100"/>
      <c r="F66" s="1101"/>
      <c r="G66" s="450"/>
      <c r="H66" s="451"/>
      <c r="I66" s="451"/>
      <c r="J66" s="451"/>
      <c r="K66" s="452"/>
      <c r="L66" s="443"/>
      <c r="M66" s="444"/>
      <c r="N66" s="444"/>
      <c r="O66" s="444"/>
      <c r="P66" s="444"/>
      <c r="Q66" s="444"/>
      <c r="R66" s="444"/>
      <c r="S66" s="444"/>
      <c r="T66" s="444"/>
      <c r="U66" s="444"/>
      <c r="V66" s="444"/>
      <c r="W66" s="444"/>
      <c r="X66" s="445"/>
      <c r="Y66" s="446"/>
      <c r="Z66" s="447"/>
      <c r="AA66" s="447"/>
      <c r="AB66" s="449"/>
      <c r="AC66" s="450"/>
      <c r="AD66" s="451"/>
      <c r="AE66" s="451"/>
      <c r="AF66" s="451"/>
      <c r="AG66" s="452"/>
      <c r="AH66" s="443"/>
      <c r="AI66" s="444"/>
      <c r="AJ66" s="444"/>
      <c r="AK66" s="444"/>
      <c r="AL66" s="444"/>
      <c r="AM66" s="444"/>
      <c r="AN66" s="444"/>
      <c r="AO66" s="444"/>
      <c r="AP66" s="444"/>
      <c r="AQ66" s="444"/>
      <c r="AR66" s="444"/>
      <c r="AS66" s="444"/>
      <c r="AT66" s="445"/>
      <c r="AU66" s="446"/>
      <c r="AV66" s="447"/>
      <c r="AW66" s="447"/>
      <c r="AX66" s="448"/>
    </row>
    <row r="67" spans="1:50" ht="24.75" customHeight="1" thickBot="1">
      <c r="A67" s="1099"/>
      <c r="B67" s="1100"/>
      <c r="C67" s="1100"/>
      <c r="D67" s="1100"/>
      <c r="E67" s="1100"/>
      <c r="F67" s="1101"/>
      <c r="G67" s="866" t="s">
        <v>20</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20</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99"/>
      <c r="B68" s="1100"/>
      <c r="C68" s="1100"/>
      <c r="D68" s="1100"/>
      <c r="E68" s="1100"/>
      <c r="F68" s="1101"/>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834"/>
    </row>
    <row r="69" spans="1:50" ht="25.5" customHeight="1">
      <c r="A69" s="1099"/>
      <c r="B69" s="1100"/>
      <c r="C69" s="1100"/>
      <c r="D69" s="1100"/>
      <c r="E69" s="1100"/>
      <c r="F69" s="1101"/>
      <c r="G69" s="852" t="s">
        <v>17</v>
      </c>
      <c r="H69" s="711"/>
      <c r="I69" s="711"/>
      <c r="J69" s="711"/>
      <c r="K69" s="711"/>
      <c r="L69" s="710" t="s">
        <v>18</v>
      </c>
      <c r="M69" s="711"/>
      <c r="N69" s="711"/>
      <c r="O69" s="711"/>
      <c r="P69" s="711"/>
      <c r="Q69" s="711"/>
      <c r="R69" s="711"/>
      <c r="S69" s="711"/>
      <c r="T69" s="711"/>
      <c r="U69" s="711"/>
      <c r="V69" s="711"/>
      <c r="W69" s="711"/>
      <c r="X69" s="712"/>
      <c r="Y69" s="695" t="s">
        <v>19</v>
      </c>
      <c r="Z69" s="696"/>
      <c r="AA69" s="696"/>
      <c r="AB69" s="839"/>
      <c r="AC69" s="852" t="s">
        <v>17</v>
      </c>
      <c r="AD69" s="711"/>
      <c r="AE69" s="711"/>
      <c r="AF69" s="711"/>
      <c r="AG69" s="711"/>
      <c r="AH69" s="710" t="s">
        <v>18</v>
      </c>
      <c r="AI69" s="711"/>
      <c r="AJ69" s="711"/>
      <c r="AK69" s="711"/>
      <c r="AL69" s="711"/>
      <c r="AM69" s="711"/>
      <c r="AN69" s="711"/>
      <c r="AO69" s="711"/>
      <c r="AP69" s="711"/>
      <c r="AQ69" s="711"/>
      <c r="AR69" s="711"/>
      <c r="AS69" s="711"/>
      <c r="AT69" s="712"/>
      <c r="AU69" s="695" t="s">
        <v>19</v>
      </c>
      <c r="AV69" s="696"/>
      <c r="AW69" s="696"/>
      <c r="AX69" s="697"/>
    </row>
    <row r="70" spans="1:50" ht="24.75" customHeight="1">
      <c r="A70" s="1099"/>
      <c r="B70" s="1100"/>
      <c r="C70" s="1100"/>
      <c r="D70" s="1100"/>
      <c r="E70" s="1100"/>
      <c r="F70" s="1101"/>
      <c r="G70" s="713"/>
      <c r="H70" s="714"/>
      <c r="I70" s="714"/>
      <c r="J70" s="714"/>
      <c r="K70" s="715"/>
      <c r="L70" s="707"/>
      <c r="M70" s="708"/>
      <c r="N70" s="708"/>
      <c r="O70" s="708"/>
      <c r="P70" s="708"/>
      <c r="Q70" s="708"/>
      <c r="R70" s="708"/>
      <c r="S70" s="708"/>
      <c r="T70" s="708"/>
      <c r="U70" s="708"/>
      <c r="V70" s="708"/>
      <c r="W70" s="708"/>
      <c r="X70" s="709"/>
      <c r="Y70" s="433"/>
      <c r="Z70" s="434"/>
      <c r="AA70" s="434"/>
      <c r="AB70" s="846"/>
      <c r="AC70" s="713"/>
      <c r="AD70" s="714"/>
      <c r="AE70" s="714"/>
      <c r="AF70" s="714"/>
      <c r="AG70" s="715"/>
      <c r="AH70" s="707"/>
      <c r="AI70" s="708"/>
      <c r="AJ70" s="708"/>
      <c r="AK70" s="708"/>
      <c r="AL70" s="708"/>
      <c r="AM70" s="708"/>
      <c r="AN70" s="708"/>
      <c r="AO70" s="708"/>
      <c r="AP70" s="708"/>
      <c r="AQ70" s="708"/>
      <c r="AR70" s="708"/>
      <c r="AS70" s="708"/>
      <c r="AT70" s="709"/>
      <c r="AU70" s="433"/>
      <c r="AV70" s="434"/>
      <c r="AW70" s="434"/>
      <c r="AX70" s="435"/>
    </row>
    <row r="71" spans="1:50" ht="24.75" customHeight="1">
      <c r="A71" s="1099"/>
      <c r="B71" s="1100"/>
      <c r="C71" s="1100"/>
      <c r="D71" s="1100"/>
      <c r="E71" s="1100"/>
      <c r="F71" s="1101"/>
      <c r="G71" s="450"/>
      <c r="H71" s="451"/>
      <c r="I71" s="451"/>
      <c r="J71" s="451"/>
      <c r="K71" s="452"/>
      <c r="L71" s="443"/>
      <c r="M71" s="444"/>
      <c r="N71" s="444"/>
      <c r="O71" s="444"/>
      <c r="P71" s="444"/>
      <c r="Q71" s="444"/>
      <c r="R71" s="444"/>
      <c r="S71" s="444"/>
      <c r="T71" s="444"/>
      <c r="U71" s="444"/>
      <c r="V71" s="444"/>
      <c r="W71" s="444"/>
      <c r="X71" s="445"/>
      <c r="Y71" s="446"/>
      <c r="Z71" s="447"/>
      <c r="AA71" s="447"/>
      <c r="AB71" s="449"/>
      <c r="AC71" s="450"/>
      <c r="AD71" s="451"/>
      <c r="AE71" s="451"/>
      <c r="AF71" s="451"/>
      <c r="AG71" s="452"/>
      <c r="AH71" s="443"/>
      <c r="AI71" s="444"/>
      <c r="AJ71" s="444"/>
      <c r="AK71" s="444"/>
      <c r="AL71" s="444"/>
      <c r="AM71" s="444"/>
      <c r="AN71" s="444"/>
      <c r="AO71" s="444"/>
      <c r="AP71" s="444"/>
      <c r="AQ71" s="444"/>
      <c r="AR71" s="444"/>
      <c r="AS71" s="444"/>
      <c r="AT71" s="445"/>
      <c r="AU71" s="446"/>
      <c r="AV71" s="447"/>
      <c r="AW71" s="447"/>
      <c r="AX71" s="448"/>
    </row>
    <row r="72" spans="1:50" ht="24.75" customHeight="1">
      <c r="A72" s="1099"/>
      <c r="B72" s="1100"/>
      <c r="C72" s="1100"/>
      <c r="D72" s="1100"/>
      <c r="E72" s="1100"/>
      <c r="F72" s="1101"/>
      <c r="G72" s="450"/>
      <c r="H72" s="451"/>
      <c r="I72" s="451"/>
      <c r="J72" s="451"/>
      <c r="K72" s="452"/>
      <c r="L72" s="443"/>
      <c r="M72" s="444"/>
      <c r="N72" s="444"/>
      <c r="O72" s="444"/>
      <c r="P72" s="444"/>
      <c r="Q72" s="444"/>
      <c r="R72" s="444"/>
      <c r="S72" s="444"/>
      <c r="T72" s="444"/>
      <c r="U72" s="444"/>
      <c r="V72" s="444"/>
      <c r="W72" s="444"/>
      <c r="X72" s="445"/>
      <c r="Y72" s="446"/>
      <c r="Z72" s="447"/>
      <c r="AA72" s="447"/>
      <c r="AB72" s="449"/>
      <c r="AC72" s="450"/>
      <c r="AD72" s="451"/>
      <c r="AE72" s="451"/>
      <c r="AF72" s="451"/>
      <c r="AG72" s="452"/>
      <c r="AH72" s="443"/>
      <c r="AI72" s="444"/>
      <c r="AJ72" s="444"/>
      <c r="AK72" s="444"/>
      <c r="AL72" s="444"/>
      <c r="AM72" s="444"/>
      <c r="AN72" s="444"/>
      <c r="AO72" s="444"/>
      <c r="AP72" s="444"/>
      <c r="AQ72" s="444"/>
      <c r="AR72" s="444"/>
      <c r="AS72" s="444"/>
      <c r="AT72" s="445"/>
      <c r="AU72" s="446"/>
      <c r="AV72" s="447"/>
      <c r="AW72" s="447"/>
      <c r="AX72" s="448"/>
    </row>
    <row r="73" spans="1:50" ht="24.75" customHeight="1">
      <c r="A73" s="1099"/>
      <c r="B73" s="1100"/>
      <c r="C73" s="1100"/>
      <c r="D73" s="1100"/>
      <c r="E73" s="1100"/>
      <c r="F73" s="1101"/>
      <c r="G73" s="450"/>
      <c r="H73" s="451"/>
      <c r="I73" s="451"/>
      <c r="J73" s="451"/>
      <c r="K73" s="452"/>
      <c r="L73" s="443"/>
      <c r="M73" s="444"/>
      <c r="N73" s="444"/>
      <c r="O73" s="444"/>
      <c r="P73" s="444"/>
      <c r="Q73" s="444"/>
      <c r="R73" s="444"/>
      <c r="S73" s="444"/>
      <c r="T73" s="444"/>
      <c r="U73" s="444"/>
      <c r="V73" s="444"/>
      <c r="W73" s="444"/>
      <c r="X73" s="445"/>
      <c r="Y73" s="446"/>
      <c r="Z73" s="447"/>
      <c r="AA73" s="447"/>
      <c r="AB73" s="449"/>
      <c r="AC73" s="450"/>
      <c r="AD73" s="451"/>
      <c r="AE73" s="451"/>
      <c r="AF73" s="451"/>
      <c r="AG73" s="452"/>
      <c r="AH73" s="443"/>
      <c r="AI73" s="444"/>
      <c r="AJ73" s="444"/>
      <c r="AK73" s="444"/>
      <c r="AL73" s="444"/>
      <c r="AM73" s="444"/>
      <c r="AN73" s="444"/>
      <c r="AO73" s="444"/>
      <c r="AP73" s="444"/>
      <c r="AQ73" s="444"/>
      <c r="AR73" s="444"/>
      <c r="AS73" s="444"/>
      <c r="AT73" s="445"/>
      <c r="AU73" s="446"/>
      <c r="AV73" s="447"/>
      <c r="AW73" s="447"/>
      <c r="AX73" s="448"/>
    </row>
    <row r="74" spans="1:50" ht="24.75" customHeight="1">
      <c r="A74" s="1099"/>
      <c r="B74" s="1100"/>
      <c r="C74" s="1100"/>
      <c r="D74" s="1100"/>
      <c r="E74" s="1100"/>
      <c r="F74" s="1101"/>
      <c r="G74" s="450"/>
      <c r="H74" s="451"/>
      <c r="I74" s="451"/>
      <c r="J74" s="451"/>
      <c r="K74" s="452"/>
      <c r="L74" s="443"/>
      <c r="M74" s="444"/>
      <c r="N74" s="444"/>
      <c r="O74" s="444"/>
      <c r="P74" s="444"/>
      <c r="Q74" s="444"/>
      <c r="R74" s="444"/>
      <c r="S74" s="444"/>
      <c r="T74" s="444"/>
      <c r="U74" s="444"/>
      <c r="V74" s="444"/>
      <c r="W74" s="444"/>
      <c r="X74" s="445"/>
      <c r="Y74" s="446"/>
      <c r="Z74" s="447"/>
      <c r="AA74" s="447"/>
      <c r="AB74" s="449"/>
      <c r="AC74" s="450"/>
      <c r="AD74" s="451"/>
      <c r="AE74" s="451"/>
      <c r="AF74" s="451"/>
      <c r="AG74" s="452"/>
      <c r="AH74" s="443"/>
      <c r="AI74" s="444"/>
      <c r="AJ74" s="444"/>
      <c r="AK74" s="444"/>
      <c r="AL74" s="444"/>
      <c r="AM74" s="444"/>
      <c r="AN74" s="444"/>
      <c r="AO74" s="444"/>
      <c r="AP74" s="444"/>
      <c r="AQ74" s="444"/>
      <c r="AR74" s="444"/>
      <c r="AS74" s="444"/>
      <c r="AT74" s="445"/>
      <c r="AU74" s="446"/>
      <c r="AV74" s="447"/>
      <c r="AW74" s="447"/>
      <c r="AX74" s="448"/>
    </row>
    <row r="75" spans="1:50" ht="24.75" customHeight="1">
      <c r="A75" s="1099"/>
      <c r="B75" s="1100"/>
      <c r="C75" s="1100"/>
      <c r="D75" s="1100"/>
      <c r="E75" s="1100"/>
      <c r="F75" s="1101"/>
      <c r="G75" s="450"/>
      <c r="H75" s="451"/>
      <c r="I75" s="451"/>
      <c r="J75" s="451"/>
      <c r="K75" s="452"/>
      <c r="L75" s="443"/>
      <c r="M75" s="444"/>
      <c r="N75" s="444"/>
      <c r="O75" s="444"/>
      <c r="P75" s="444"/>
      <c r="Q75" s="444"/>
      <c r="R75" s="444"/>
      <c r="S75" s="444"/>
      <c r="T75" s="444"/>
      <c r="U75" s="444"/>
      <c r="V75" s="444"/>
      <c r="W75" s="444"/>
      <c r="X75" s="445"/>
      <c r="Y75" s="446"/>
      <c r="Z75" s="447"/>
      <c r="AA75" s="447"/>
      <c r="AB75" s="449"/>
      <c r="AC75" s="450"/>
      <c r="AD75" s="451"/>
      <c r="AE75" s="451"/>
      <c r="AF75" s="451"/>
      <c r="AG75" s="452"/>
      <c r="AH75" s="443"/>
      <c r="AI75" s="444"/>
      <c r="AJ75" s="444"/>
      <c r="AK75" s="444"/>
      <c r="AL75" s="444"/>
      <c r="AM75" s="444"/>
      <c r="AN75" s="444"/>
      <c r="AO75" s="444"/>
      <c r="AP75" s="444"/>
      <c r="AQ75" s="444"/>
      <c r="AR75" s="444"/>
      <c r="AS75" s="444"/>
      <c r="AT75" s="445"/>
      <c r="AU75" s="446"/>
      <c r="AV75" s="447"/>
      <c r="AW75" s="447"/>
      <c r="AX75" s="448"/>
    </row>
    <row r="76" spans="1:50" ht="24.75" customHeight="1">
      <c r="A76" s="1099"/>
      <c r="B76" s="1100"/>
      <c r="C76" s="1100"/>
      <c r="D76" s="1100"/>
      <c r="E76" s="1100"/>
      <c r="F76" s="1101"/>
      <c r="G76" s="450"/>
      <c r="H76" s="451"/>
      <c r="I76" s="451"/>
      <c r="J76" s="451"/>
      <c r="K76" s="452"/>
      <c r="L76" s="443"/>
      <c r="M76" s="444"/>
      <c r="N76" s="444"/>
      <c r="O76" s="444"/>
      <c r="P76" s="444"/>
      <c r="Q76" s="444"/>
      <c r="R76" s="444"/>
      <c r="S76" s="444"/>
      <c r="T76" s="444"/>
      <c r="U76" s="444"/>
      <c r="V76" s="444"/>
      <c r="W76" s="444"/>
      <c r="X76" s="445"/>
      <c r="Y76" s="446"/>
      <c r="Z76" s="447"/>
      <c r="AA76" s="447"/>
      <c r="AB76" s="449"/>
      <c r="AC76" s="450"/>
      <c r="AD76" s="451"/>
      <c r="AE76" s="451"/>
      <c r="AF76" s="451"/>
      <c r="AG76" s="452"/>
      <c r="AH76" s="443"/>
      <c r="AI76" s="444"/>
      <c r="AJ76" s="444"/>
      <c r="AK76" s="444"/>
      <c r="AL76" s="444"/>
      <c r="AM76" s="444"/>
      <c r="AN76" s="444"/>
      <c r="AO76" s="444"/>
      <c r="AP76" s="444"/>
      <c r="AQ76" s="444"/>
      <c r="AR76" s="444"/>
      <c r="AS76" s="444"/>
      <c r="AT76" s="445"/>
      <c r="AU76" s="446"/>
      <c r="AV76" s="447"/>
      <c r="AW76" s="447"/>
      <c r="AX76" s="448"/>
    </row>
    <row r="77" spans="1:50" ht="24.75" customHeight="1">
      <c r="A77" s="1099"/>
      <c r="B77" s="1100"/>
      <c r="C77" s="1100"/>
      <c r="D77" s="1100"/>
      <c r="E77" s="1100"/>
      <c r="F77" s="1101"/>
      <c r="G77" s="450"/>
      <c r="H77" s="451"/>
      <c r="I77" s="451"/>
      <c r="J77" s="451"/>
      <c r="K77" s="452"/>
      <c r="L77" s="443"/>
      <c r="M77" s="444"/>
      <c r="N77" s="444"/>
      <c r="O77" s="444"/>
      <c r="P77" s="444"/>
      <c r="Q77" s="444"/>
      <c r="R77" s="444"/>
      <c r="S77" s="444"/>
      <c r="T77" s="444"/>
      <c r="U77" s="444"/>
      <c r="V77" s="444"/>
      <c r="W77" s="444"/>
      <c r="X77" s="445"/>
      <c r="Y77" s="446"/>
      <c r="Z77" s="447"/>
      <c r="AA77" s="447"/>
      <c r="AB77" s="449"/>
      <c r="AC77" s="450"/>
      <c r="AD77" s="451"/>
      <c r="AE77" s="451"/>
      <c r="AF77" s="451"/>
      <c r="AG77" s="452"/>
      <c r="AH77" s="443"/>
      <c r="AI77" s="444"/>
      <c r="AJ77" s="444"/>
      <c r="AK77" s="444"/>
      <c r="AL77" s="444"/>
      <c r="AM77" s="444"/>
      <c r="AN77" s="444"/>
      <c r="AO77" s="444"/>
      <c r="AP77" s="444"/>
      <c r="AQ77" s="444"/>
      <c r="AR77" s="444"/>
      <c r="AS77" s="444"/>
      <c r="AT77" s="445"/>
      <c r="AU77" s="446"/>
      <c r="AV77" s="447"/>
      <c r="AW77" s="447"/>
      <c r="AX77" s="448"/>
    </row>
    <row r="78" spans="1:50" ht="24.75" customHeight="1">
      <c r="A78" s="1099"/>
      <c r="B78" s="1100"/>
      <c r="C78" s="1100"/>
      <c r="D78" s="1100"/>
      <c r="E78" s="1100"/>
      <c r="F78" s="1101"/>
      <c r="G78" s="450"/>
      <c r="H78" s="451"/>
      <c r="I78" s="451"/>
      <c r="J78" s="451"/>
      <c r="K78" s="452"/>
      <c r="L78" s="443"/>
      <c r="M78" s="444"/>
      <c r="N78" s="444"/>
      <c r="O78" s="444"/>
      <c r="P78" s="444"/>
      <c r="Q78" s="444"/>
      <c r="R78" s="444"/>
      <c r="S78" s="444"/>
      <c r="T78" s="444"/>
      <c r="U78" s="444"/>
      <c r="V78" s="444"/>
      <c r="W78" s="444"/>
      <c r="X78" s="445"/>
      <c r="Y78" s="446"/>
      <c r="Z78" s="447"/>
      <c r="AA78" s="447"/>
      <c r="AB78" s="449"/>
      <c r="AC78" s="450"/>
      <c r="AD78" s="451"/>
      <c r="AE78" s="451"/>
      <c r="AF78" s="451"/>
      <c r="AG78" s="452"/>
      <c r="AH78" s="443"/>
      <c r="AI78" s="444"/>
      <c r="AJ78" s="444"/>
      <c r="AK78" s="444"/>
      <c r="AL78" s="444"/>
      <c r="AM78" s="444"/>
      <c r="AN78" s="444"/>
      <c r="AO78" s="444"/>
      <c r="AP78" s="444"/>
      <c r="AQ78" s="444"/>
      <c r="AR78" s="444"/>
      <c r="AS78" s="444"/>
      <c r="AT78" s="445"/>
      <c r="AU78" s="446"/>
      <c r="AV78" s="447"/>
      <c r="AW78" s="447"/>
      <c r="AX78" s="448"/>
    </row>
    <row r="79" spans="1:50" ht="24.75" customHeight="1">
      <c r="A79" s="1099"/>
      <c r="B79" s="1100"/>
      <c r="C79" s="1100"/>
      <c r="D79" s="1100"/>
      <c r="E79" s="1100"/>
      <c r="F79" s="1101"/>
      <c r="G79" s="450"/>
      <c r="H79" s="451"/>
      <c r="I79" s="451"/>
      <c r="J79" s="451"/>
      <c r="K79" s="452"/>
      <c r="L79" s="443"/>
      <c r="M79" s="444"/>
      <c r="N79" s="444"/>
      <c r="O79" s="444"/>
      <c r="P79" s="444"/>
      <c r="Q79" s="444"/>
      <c r="R79" s="444"/>
      <c r="S79" s="444"/>
      <c r="T79" s="444"/>
      <c r="U79" s="444"/>
      <c r="V79" s="444"/>
      <c r="W79" s="444"/>
      <c r="X79" s="445"/>
      <c r="Y79" s="446"/>
      <c r="Z79" s="447"/>
      <c r="AA79" s="447"/>
      <c r="AB79" s="449"/>
      <c r="AC79" s="450"/>
      <c r="AD79" s="451"/>
      <c r="AE79" s="451"/>
      <c r="AF79" s="451"/>
      <c r="AG79" s="452"/>
      <c r="AH79" s="443"/>
      <c r="AI79" s="444"/>
      <c r="AJ79" s="444"/>
      <c r="AK79" s="444"/>
      <c r="AL79" s="444"/>
      <c r="AM79" s="444"/>
      <c r="AN79" s="444"/>
      <c r="AO79" s="444"/>
      <c r="AP79" s="444"/>
      <c r="AQ79" s="444"/>
      <c r="AR79" s="444"/>
      <c r="AS79" s="444"/>
      <c r="AT79" s="445"/>
      <c r="AU79" s="446"/>
      <c r="AV79" s="447"/>
      <c r="AW79" s="447"/>
      <c r="AX79" s="448"/>
    </row>
    <row r="80" spans="1:50" ht="24.75" customHeight="1" thickBot="1">
      <c r="A80" s="1099"/>
      <c r="B80" s="1100"/>
      <c r="C80" s="1100"/>
      <c r="D80" s="1100"/>
      <c r="E80" s="1100"/>
      <c r="F80" s="1101"/>
      <c r="G80" s="866" t="s">
        <v>20</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20</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99"/>
      <c r="B81" s="1100"/>
      <c r="C81" s="1100"/>
      <c r="D81" s="1100"/>
      <c r="E81" s="1100"/>
      <c r="F81" s="1101"/>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834"/>
    </row>
    <row r="82" spans="1:50" ht="24.75" customHeight="1">
      <c r="A82" s="1099"/>
      <c r="B82" s="1100"/>
      <c r="C82" s="1100"/>
      <c r="D82" s="1100"/>
      <c r="E82" s="1100"/>
      <c r="F82" s="1101"/>
      <c r="G82" s="852" t="s">
        <v>17</v>
      </c>
      <c r="H82" s="711"/>
      <c r="I82" s="711"/>
      <c r="J82" s="711"/>
      <c r="K82" s="711"/>
      <c r="L82" s="710" t="s">
        <v>18</v>
      </c>
      <c r="M82" s="711"/>
      <c r="N82" s="711"/>
      <c r="O82" s="711"/>
      <c r="P82" s="711"/>
      <c r="Q82" s="711"/>
      <c r="R82" s="711"/>
      <c r="S82" s="711"/>
      <c r="T82" s="711"/>
      <c r="U82" s="711"/>
      <c r="V82" s="711"/>
      <c r="W82" s="711"/>
      <c r="X82" s="712"/>
      <c r="Y82" s="695" t="s">
        <v>19</v>
      </c>
      <c r="Z82" s="696"/>
      <c r="AA82" s="696"/>
      <c r="AB82" s="839"/>
      <c r="AC82" s="852" t="s">
        <v>17</v>
      </c>
      <c r="AD82" s="711"/>
      <c r="AE82" s="711"/>
      <c r="AF82" s="711"/>
      <c r="AG82" s="711"/>
      <c r="AH82" s="710" t="s">
        <v>18</v>
      </c>
      <c r="AI82" s="711"/>
      <c r="AJ82" s="711"/>
      <c r="AK82" s="711"/>
      <c r="AL82" s="711"/>
      <c r="AM82" s="711"/>
      <c r="AN82" s="711"/>
      <c r="AO82" s="711"/>
      <c r="AP82" s="711"/>
      <c r="AQ82" s="711"/>
      <c r="AR82" s="711"/>
      <c r="AS82" s="711"/>
      <c r="AT82" s="712"/>
      <c r="AU82" s="695" t="s">
        <v>19</v>
      </c>
      <c r="AV82" s="696"/>
      <c r="AW82" s="696"/>
      <c r="AX82" s="697"/>
    </row>
    <row r="83" spans="1:50" ht="24.75" customHeight="1">
      <c r="A83" s="1099"/>
      <c r="B83" s="1100"/>
      <c r="C83" s="1100"/>
      <c r="D83" s="1100"/>
      <c r="E83" s="1100"/>
      <c r="F83" s="1101"/>
      <c r="G83" s="713"/>
      <c r="H83" s="714"/>
      <c r="I83" s="714"/>
      <c r="J83" s="714"/>
      <c r="K83" s="715"/>
      <c r="L83" s="707"/>
      <c r="M83" s="708"/>
      <c r="N83" s="708"/>
      <c r="O83" s="708"/>
      <c r="P83" s="708"/>
      <c r="Q83" s="708"/>
      <c r="R83" s="708"/>
      <c r="S83" s="708"/>
      <c r="T83" s="708"/>
      <c r="U83" s="708"/>
      <c r="V83" s="708"/>
      <c r="W83" s="708"/>
      <c r="X83" s="709"/>
      <c r="Y83" s="433"/>
      <c r="Z83" s="434"/>
      <c r="AA83" s="434"/>
      <c r="AB83" s="846"/>
      <c r="AC83" s="713"/>
      <c r="AD83" s="714"/>
      <c r="AE83" s="714"/>
      <c r="AF83" s="714"/>
      <c r="AG83" s="715"/>
      <c r="AH83" s="707"/>
      <c r="AI83" s="708"/>
      <c r="AJ83" s="708"/>
      <c r="AK83" s="708"/>
      <c r="AL83" s="708"/>
      <c r="AM83" s="708"/>
      <c r="AN83" s="708"/>
      <c r="AO83" s="708"/>
      <c r="AP83" s="708"/>
      <c r="AQ83" s="708"/>
      <c r="AR83" s="708"/>
      <c r="AS83" s="708"/>
      <c r="AT83" s="709"/>
      <c r="AU83" s="433"/>
      <c r="AV83" s="434"/>
      <c r="AW83" s="434"/>
      <c r="AX83" s="435"/>
    </row>
    <row r="84" spans="1:50" ht="24.75" customHeight="1">
      <c r="A84" s="1099"/>
      <c r="B84" s="1100"/>
      <c r="C84" s="1100"/>
      <c r="D84" s="1100"/>
      <c r="E84" s="1100"/>
      <c r="F84" s="1101"/>
      <c r="G84" s="450"/>
      <c r="H84" s="451"/>
      <c r="I84" s="451"/>
      <c r="J84" s="451"/>
      <c r="K84" s="452"/>
      <c r="L84" s="443"/>
      <c r="M84" s="444"/>
      <c r="N84" s="444"/>
      <c r="O84" s="444"/>
      <c r="P84" s="444"/>
      <c r="Q84" s="444"/>
      <c r="R84" s="444"/>
      <c r="S84" s="444"/>
      <c r="T84" s="444"/>
      <c r="U84" s="444"/>
      <c r="V84" s="444"/>
      <c r="W84" s="444"/>
      <c r="X84" s="445"/>
      <c r="Y84" s="446"/>
      <c r="Z84" s="447"/>
      <c r="AA84" s="447"/>
      <c r="AB84" s="449"/>
      <c r="AC84" s="450"/>
      <c r="AD84" s="451"/>
      <c r="AE84" s="451"/>
      <c r="AF84" s="451"/>
      <c r="AG84" s="452"/>
      <c r="AH84" s="443"/>
      <c r="AI84" s="444"/>
      <c r="AJ84" s="444"/>
      <c r="AK84" s="444"/>
      <c r="AL84" s="444"/>
      <c r="AM84" s="444"/>
      <c r="AN84" s="444"/>
      <c r="AO84" s="444"/>
      <c r="AP84" s="444"/>
      <c r="AQ84" s="444"/>
      <c r="AR84" s="444"/>
      <c r="AS84" s="444"/>
      <c r="AT84" s="445"/>
      <c r="AU84" s="446"/>
      <c r="AV84" s="447"/>
      <c r="AW84" s="447"/>
      <c r="AX84" s="448"/>
    </row>
    <row r="85" spans="1:50" ht="24.75" customHeight="1">
      <c r="A85" s="1099"/>
      <c r="B85" s="1100"/>
      <c r="C85" s="1100"/>
      <c r="D85" s="1100"/>
      <c r="E85" s="1100"/>
      <c r="F85" s="1101"/>
      <c r="G85" s="450"/>
      <c r="H85" s="451"/>
      <c r="I85" s="451"/>
      <c r="J85" s="451"/>
      <c r="K85" s="452"/>
      <c r="L85" s="443"/>
      <c r="M85" s="444"/>
      <c r="N85" s="444"/>
      <c r="O85" s="444"/>
      <c r="P85" s="444"/>
      <c r="Q85" s="444"/>
      <c r="R85" s="444"/>
      <c r="S85" s="444"/>
      <c r="T85" s="444"/>
      <c r="U85" s="444"/>
      <c r="V85" s="444"/>
      <c r="W85" s="444"/>
      <c r="X85" s="445"/>
      <c r="Y85" s="446"/>
      <c r="Z85" s="447"/>
      <c r="AA85" s="447"/>
      <c r="AB85" s="449"/>
      <c r="AC85" s="450"/>
      <c r="AD85" s="451"/>
      <c r="AE85" s="451"/>
      <c r="AF85" s="451"/>
      <c r="AG85" s="452"/>
      <c r="AH85" s="443"/>
      <c r="AI85" s="444"/>
      <c r="AJ85" s="444"/>
      <c r="AK85" s="444"/>
      <c r="AL85" s="444"/>
      <c r="AM85" s="444"/>
      <c r="AN85" s="444"/>
      <c r="AO85" s="444"/>
      <c r="AP85" s="444"/>
      <c r="AQ85" s="444"/>
      <c r="AR85" s="444"/>
      <c r="AS85" s="444"/>
      <c r="AT85" s="445"/>
      <c r="AU85" s="446"/>
      <c r="AV85" s="447"/>
      <c r="AW85" s="447"/>
      <c r="AX85" s="448"/>
    </row>
    <row r="86" spans="1:50" ht="24.75" customHeight="1">
      <c r="A86" s="1099"/>
      <c r="B86" s="1100"/>
      <c r="C86" s="1100"/>
      <c r="D86" s="1100"/>
      <c r="E86" s="1100"/>
      <c r="F86" s="1101"/>
      <c r="G86" s="450"/>
      <c r="H86" s="451"/>
      <c r="I86" s="451"/>
      <c r="J86" s="451"/>
      <c r="K86" s="452"/>
      <c r="L86" s="443"/>
      <c r="M86" s="444"/>
      <c r="N86" s="444"/>
      <c r="O86" s="444"/>
      <c r="P86" s="444"/>
      <c r="Q86" s="444"/>
      <c r="R86" s="444"/>
      <c r="S86" s="444"/>
      <c r="T86" s="444"/>
      <c r="U86" s="444"/>
      <c r="V86" s="444"/>
      <c r="W86" s="444"/>
      <c r="X86" s="445"/>
      <c r="Y86" s="446"/>
      <c r="Z86" s="447"/>
      <c r="AA86" s="447"/>
      <c r="AB86" s="449"/>
      <c r="AC86" s="450"/>
      <c r="AD86" s="451"/>
      <c r="AE86" s="451"/>
      <c r="AF86" s="451"/>
      <c r="AG86" s="452"/>
      <c r="AH86" s="443"/>
      <c r="AI86" s="444"/>
      <c r="AJ86" s="444"/>
      <c r="AK86" s="444"/>
      <c r="AL86" s="444"/>
      <c r="AM86" s="444"/>
      <c r="AN86" s="444"/>
      <c r="AO86" s="444"/>
      <c r="AP86" s="444"/>
      <c r="AQ86" s="444"/>
      <c r="AR86" s="444"/>
      <c r="AS86" s="444"/>
      <c r="AT86" s="445"/>
      <c r="AU86" s="446"/>
      <c r="AV86" s="447"/>
      <c r="AW86" s="447"/>
      <c r="AX86" s="448"/>
    </row>
    <row r="87" spans="1:50" ht="24.75" customHeight="1">
      <c r="A87" s="1099"/>
      <c r="B87" s="1100"/>
      <c r="C87" s="1100"/>
      <c r="D87" s="1100"/>
      <c r="E87" s="1100"/>
      <c r="F87" s="1101"/>
      <c r="G87" s="450"/>
      <c r="H87" s="451"/>
      <c r="I87" s="451"/>
      <c r="J87" s="451"/>
      <c r="K87" s="452"/>
      <c r="L87" s="443"/>
      <c r="M87" s="444"/>
      <c r="N87" s="444"/>
      <c r="O87" s="444"/>
      <c r="P87" s="444"/>
      <c r="Q87" s="444"/>
      <c r="R87" s="444"/>
      <c r="S87" s="444"/>
      <c r="T87" s="444"/>
      <c r="U87" s="444"/>
      <c r="V87" s="444"/>
      <c r="W87" s="444"/>
      <c r="X87" s="445"/>
      <c r="Y87" s="446"/>
      <c r="Z87" s="447"/>
      <c r="AA87" s="447"/>
      <c r="AB87" s="449"/>
      <c r="AC87" s="450"/>
      <c r="AD87" s="451"/>
      <c r="AE87" s="451"/>
      <c r="AF87" s="451"/>
      <c r="AG87" s="452"/>
      <c r="AH87" s="443"/>
      <c r="AI87" s="444"/>
      <c r="AJ87" s="444"/>
      <c r="AK87" s="444"/>
      <c r="AL87" s="444"/>
      <c r="AM87" s="444"/>
      <c r="AN87" s="444"/>
      <c r="AO87" s="444"/>
      <c r="AP87" s="444"/>
      <c r="AQ87" s="444"/>
      <c r="AR87" s="444"/>
      <c r="AS87" s="444"/>
      <c r="AT87" s="445"/>
      <c r="AU87" s="446"/>
      <c r="AV87" s="447"/>
      <c r="AW87" s="447"/>
      <c r="AX87" s="448"/>
    </row>
    <row r="88" spans="1:50" ht="24.75" customHeight="1">
      <c r="A88" s="1099"/>
      <c r="B88" s="1100"/>
      <c r="C88" s="1100"/>
      <c r="D88" s="1100"/>
      <c r="E88" s="1100"/>
      <c r="F88" s="1101"/>
      <c r="G88" s="450"/>
      <c r="H88" s="451"/>
      <c r="I88" s="451"/>
      <c r="J88" s="451"/>
      <c r="K88" s="452"/>
      <c r="L88" s="443"/>
      <c r="M88" s="444"/>
      <c r="N88" s="444"/>
      <c r="O88" s="444"/>
      <c r="P88" s="444"/>
      <c r="Q88" s="444"/>
      <c r="R88" s="444"/>
      <c r="S88" s="444"/>
      <c r="T88" s="444"/>
      <c r="U88" s="444"/>
      <c r="V88" s="444"/>
      <c r="W88" s="444"/>
      <c r="X88" s="445"/>
      <c r="Y88" s="446"/>
      <c r="Z88" s="447"/>
      <c r="AA88" s="447"/>
      <c r="AB88" s="449"/>
      <c r="AC88" s="450"/>
      <c r="AD88" s="451"/>
      <c r="AE88" s="451"/>
      <c r="AF88" s="451"/>
      <c r="AG88" s="452"/>
      <c r="AH88" s="443"/>
      <c r="AI88" s="444"/>
      <c r="AJ88" s="444"/>
      <c r="AK88" s="444"/>
      <c r="AL88" s="444"/>
      <c r="AM88" s="444"/>
      <c r="AN88" s="444"/>
      <c r="AO88" s="444"/>
      <c r="AP88" s="444"/>
      <c r="AQ88" s="444"/>
      <c r="AR88" s="444"/>
      <c r="AS88" s="444"/>
      <c r="AT88" s="445"/>
      <c r="AU88" s="446"/>
      <c r="AV88" s="447"/>
      <c r="AW88" s="447"/>
      <c r="AX88" s="448"/>
    </row>
    <row r="89" spans="1:50" ht="24.75" customHeight="1">
      <c r="A89" s="1099"/>
      <c r="B89" s="1100"/>
      <c r="C89" s="1100"/>
      <c r="D89" s="1100"/>
      <c r="E89" s="1100"/>
      <c r="F89" s="1101"/>
      <c r="G89" s="450"/>
      <c r="H89" s="451"/>
      <c r="I89" s="451"/>
      <c r="J89" s="451"/>
      <c r="K89" s="452"/>
      <c r="L89" s="443"/>
      <c r="M89" s="444"/>
      <c r="N89" s="444"/>
      <c r="O89" s="444"/>
      <c r="P89" s="444"/>
      <c r="Q89" s="444"/>
      <c r="R89" s="444"/>
      <c r="S89" s="444"/>
      <c r="T89" s="444"/>
      <c r="U89" s="444"/>
      <c r="V89" s="444"/>
      <c r="W89" s="444"/>
      <c r="X89" s="445"/>
      <c r="Y89" s="446"/>
      <c r="Z89" s="447"/>
      <c r="AA89" s="447"/>
      <c r="AB89" s="449"/>
      <c r="AC89" s="450"/>
      <c r="AD89" s="451"/>
      <c r="AE89" s="451"/>
      <c r="AF89" s="451"/>
      <c r="AG89" s="452"/>
      <c r="AH89" s="443"/>
      <c r="AI89" s="444"/>
      <c r="AJ89" s="444"/>
      <c r="AK89" s="444"/>
      <c r="AL89" s="444"/>
      <c r="AM89" s="444"/>
      <c r="AN89" s="444"/>
      <c r="AO89" s="444"/>
      <c r="AP89" s="444"/>
      <c r="AQ89" s="444"/>
      <c r="AR89" s="444"/>
      <c r="AS89" s="444"/>
      <c r="AT89" s="445"/>
      <c r="AU89" s="446"/>
      <c r="AV89" s="447"/>
      <c r="AW89" s="447"/>
      <c r="AX89" s="448"/>
    </row>
    <row r="90" spans="1:50" ht="24.75" customHeight="1">
      <c r="A90" s="1099"/>
      <c r="B90" s="1100"/>
      <c r="C90" s="1100"/>
      <c r="D90" s="1100"/>
      <c r="E90" s="1100"/>
      <c r="F90" s="1101"/>
      <c r="G90" s="450"/>
      <c r="H90" s="451"/>
      <c r="I90" s="451"/>
      <c r="J90" s="451"/>
      <c r="K90" s="452"/>
      <c r="L90" s="443"/>
      <c r="M90" s="444"/>
      <c r="N90" s="444"/>
      <c r="O90" s="444"/>
      <c r="P90" s="444"/>
      <c r="Q90" s="444"/>
      <c r="R90" s="444"/>
      <c r="S90" s="444"/>
      <c r="T90" s="444"/>
      <c r="U90" s="444"/>
      <c r="V90" s="444"/>
      <c r="W90" s="444"/>
      <c r="X90" s="445"/>
      <c r="Y90" s="446"/>
      <c r="Z90" s="447"/>
      <c r="AA90" s="447"/>
      <c r="AB90" s="449"/>
      <c r="AC90" s="450"/>
      <c r="AD90" s="451"/>
      <c r="AE90" s="451"/>
      <c r="AF90" s="451"/>
      <c r="AG90" s="452"/>
      <c r="AH90" s="443"/>
      <c r="AI90" s="444"/>
      <c r="AJ90" s="444"/>
      <c r="AK90" s="444"/>
      <c r="AL90" s="444"/>
      <c r="AM90" s="444"/>
      <c r="AN90" s="444"/>
      <c r="AO90" s="444"/>
      <c r="AP90" s="444"/>
      <c r="AQ90" s="444"/>
      <c r="AR90" s="444"/>
      <c r="AS90" s="444"/>
      <c r="AT90" s="445"/>
      <c r="AU90" s="446"/>
      <c r="AV90" s="447"/>
      <c r="AW90" s="447"/>
      <c r="AX90" s="448"/>
    </row>
    <row r="91" spans="1:50" ht="24.75" customHeight="1">
      <c r="A91" s="1099"/>
      <c r="B91" s="1100"/>
      <c r="C91" s="1100"/>
      <c r="D91" s="1100"/>
      <c r="E91" s="1100"/>
      <c r="F91" s="1101"/>
      <c r="G91" s="450"/>
      <c r="H91" s="451"/>
      <c r="I91" s="451"/>
      <c r="J91" s="451"/>
      <c r="K91" s="452"/>
      <c r="L91" s="443"/>
      <c r="M91" s="444"/>
      <c r="N91" s="444"/>
      <c r="O91" s="444"/>
      <c r="P91" s="444"/>
      <c r="Q91" s="444"/>
      <c r="R91" s="444"/>
      <c r="S91" s="444"/>
      <c r="T91" s="444"/>
      <c r="U91" s="444"/>
      <c r="V91" s="444"/>
      <c r="W91" s="444"/>
      <c r="X91" s="445"/>
      <c r="Y91" s="446"/>
      <c r="Z91" s="447"/>
      <c r="AA91" s="447"/>
      <c r="AB91" s="449"/>
      <c r="AC91" s="450"/>
      <c r="AD91" s="451"/>
      <c r="AE91" s="451"/>
      <c r="AF91" s="451"/>
      <c r="AG91" s="452"/>
      <c r="AH91" s="443"/>
      <c r="AI91" s="444"/>
      <c r="AJ91" s="444"/>
      <c r="AK91" s="444"/>
      <c r="AL91" s="444"/>
      <c r="AM91" s="444"/>
      <c r="AN91" s="444"/>
      <c r="AO91" s="444"/>
      <c r="AP91" s="444"/>
      <c r="AQ91" s="444"/>
      <c r="AR91" s="444"/>
      <c r="AS91" s="444"/>
      <c r="AT91" s="445"/>
      <c r="AU91" s="446"/>
      <c r="AV91" s="447"/>
      <c r="AW91" s="447"/>
      <c r="AX91" s="448"/>
    </row>
    <row r="92" spans="1:50" ht="24.75" customHeight="1">
      <c r="A92" s="1099"/>
      <c r="B92" s="1100"/>
      <c r="C92" s="1100"/>
      <c r="D92" s="1100"/>
      <c r="E92" s="1100"/>
      <c r="F92" s="1101"/>
      <c r="G92" s="450"/>
      <c r="H92" s="451"/>
      <c r="I92" s="451"/>
      <c r="J92" s="451"/>
      <c r="K92" s="452"/>
      <c r="L92" s="443"/>
      <c r="M92" s="444"/>
      <c r="N92" s="444"/>
      <c r="O92" s="444"/>
      <c r="P92" s="444"/>
      <c r="Q92" s="444"/>
      <c r="R92" s="444"/>
      <c r="S92" s="444"/>
      <c r="T92" s="444"/>
      <c r="U92" s="444"/>
      <c r="V92" s="444"/>
      <c r="W92" s="444"/>
      <c r="X92" s="445"/>
      <c r="Y92" s="446"/>
      <c r="Z92" s="447"/>
      <c r="AA92" s="447"/>
      <c r="AB92" s="449"/>
      <c r="AC92" s="450"/>
      <c r="AD92" s="451"/>
      <c r="AE92" s="451"/>
      <c r="AF92" s="451"/>
      <c r="AG92" s="452"/>
      <c r="AH92" s="443"/>
      <c r="AI92" s="444"/>
      <c r="AJ92" s="444"/>
      <c r="AK92" s="444"/>
      <c r="AL92" s="444"/>
      <c r="AM92" s="444"/>
      <c r="AN92" s="444"/>
      <c r="AO92" s="444"/>
      <c r="AP92" s="444"/>
      <c r="AQ92" s="444"/>
      <c r="AR92" s="444"/>
      <c r="AS92" s="444"/>
      <c r="AT92" s="445"/>
      <c r="AU92" s="446"/>
      <c r="AV92" s="447"/>
      <c r="AW92" s="447"/>
      <c r="AX92" s="448"/>
    </row>
    <row r="93" spans="1:50" ht="24.75" customHeight="1" thickBot="1">
      <c r="A93" s="1099"/>
      <c r="B93" s="1100"/>
      <c r="C93" s="1100"/>
      <c r="D93" s="1100"/>
      <c r="E93" s="1100"/>
      <c r="F93" s="1101"/>
      <c r="G93" s="866" t="s">
        <v>20</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20</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99"/>
      <c r="B94" s="1100"/>
      <c r="C94" s="1100"/>
      <c r="D94" s="1100"/>
      <c r="E94" s="1100"/>
      <c r="F94" s="1101"/>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834"/>
    </row>
    <row r="95" spans="1:50" ht="24.75" customHeight="1">
      <c r="A95" s="1099"/>
      <c r="B95" s="1100"/>
      <c r="C95" s="1100"/>
      <c r="D95" s="1100"/>
      <c r="E95" s="1100"/>
      <c r="F95" s="1101"/>
      <c r="G95" s="852" t="s">
        <v>17</v>
      </c>
      <c r="H95" s="711"/>
      <c r="I95" s="711"/>
      <c r="J95" s="711"/>
      <c r="K95" s="711"/>
      <c r="L95" s="710" t="s">
        <v>18</v>
      </c>
      <c r="M95" s="711"/>
      <c r="N95" s="711"/>
      <c r="O95" s="711"/>
      <c r="P95" s="711"/>
      <c r="Q95" s="711"/>
      <c r="R95" s="711"/>
      <c r="S95" s="711"/>
      <c r="T95" s="711"/>
      <c r="U95" s="711"/>
      <c r="V95" s="711"/>
      <c r="W95" s="711"/>
      <c r="X95" s="712"/>
      <c r="Y95" s="695" t="s">
        <v>19</v>
      </c>
      <c r="Z95" s="696"/>
      <c r="AA95" s="696"/>
      <c r="AB95" s="839"/>
      <c r="AC95" s="852" t="s">
        <v>17</v>
      </c>
      <c r="AD95" s="711"/>
      <c r="AE95" s="711"/>
      <c r="AF95" s="711"/>
      <c r="AG95" s="711"/>
      <c r="AH95" s="710" t="s">
        <v>18</v>
      </c>
      <c r="AI95" s="711"/>
      <c r="AJ95" s="711"/>
      <c r="AK95" s="711"/>
      <c r="AL95" s="711"/>
      <c r="AM95" s="711"/>
      <c r="AN95" s="711"/>
      <c r="AO95" s="711"/>
      <c r="AP95" s="711"/>
      <c r="AQ95" s="711"/>
      <c r="AR95" s="711"/>
      <c r="AS95" s="711"/>
      <c r="AT95" s="712"/>
      <c r="AU95" s="695" t="s">
        <v>19</v>
      </c>
      <c r="AV95" s="696"/>
      <c r="AW95" s="696"/>
      <c r="AX95" s="697"/>
    </row>
    <row r="96" spans="1:50" ht="24.75" customHeight="1">
      <c r="A96" s="1099"/>
      <c r="B96" s="1100"/>
      <c r="C96" s="1100"/>
      <c r="D96" s="1100"/>
      <c r="E96" s="1100"/>
      <c r="F96" s="1101"/>
      <c r="G96" s="713"/>
      <c r="H96" s="714"/>
      <c r="I96" s="714"/>
      <c r="J96" s="714"/>
      <c r="K96" s="715"/>
      <c r="L96" s="707"/>
      <c r="M96" s="708"/>
      <c r="N96" s="708"/>
      <c r="O96" s="708"/>
      <c r="P96" s="708"/>
      <c r="Q96" s="708"/>
      <c r="R96" s="708"/>
      <c r="S96" s="708"/>
      <c r="T96" s="708"/>
      <c r="U96" s="708"/>
      <c r="V96" s="708"/>
      <c r="W96" s="708"/>
      <c r="X96" s="709"/>
      <c r="Y96" s="433"/>
      <c r="Z96" s="434"/>
      <c r="AA96" s="434"/>
      <c r="AB96" s="846"/>
      <c r="AC96" s="713"/>
      <c r="AD96" s="714"/>
      <c r="AE96" s="714"/>
      <c r="AF96" s="714"/>
      <c r="AG96" s="715"/>
      <c r="AH96" s="707"/>
      <c r="AI96" s="708"/>
      <c r="AJ96" s="708"/>
      <c r="AK96" s="708"/>
      <c r="AL96" s="708"/>
      <c r="AM96" s="708"/>
      <c r="AN96" s="708"/>
      <c r="AO96" s="708"/>
      <c r="AP96" s="708"/>
      <c r="AQ96" s="708"/>
      <c r="AR96" s="708"/>
      <c r="AS96" s="708"/>
      <c r="AT96" s="709"/>
      <c r="AU96" s="433"/>
      <c r="AV96" s="434"/>
      <c r="AW96" s="434"/>
      <c r="AX96" s="435"/>
    </row>
    <row r="97" spans="1:50" ht="24.75" customHeight="1">
      <c r="A97" s="1099"/>
      <c r="B97" s="1100"/>
      <c r="C97" s="1100"/>
      <c r="D97" s="1100"/>
      <c r="E97" s="1100"/>
      <c r="F97" s="1101"/>
      <c r="G97" s="450"/>
      <c r="H97" s="451"/>
      <c r="I97" s="451"/>
      <c r="J97" s="451"/>
      <c r="K97" s="452"/>
      <c r="L97" s="443"/>
      <c r="M97" s="444"/>
      <c r="N97" s="444"/>
      <c r="O97" s="444"/>
      <c r="P97" s="444"/>
      <c r="Q97" s="444"/>
      <c r="R97" s="444"/>
      <c r="S97" s="444"/>
      <c r="T97" s="444"/>
      <c r="U97" s="444"/>
      <c r="V97" s="444"/>
      <c r="W97" s="444"/>
      <c r="X97" s="445"/>
      <c r="Y97" s="446"/>
      <c r="Z97" s="447"/>
      <c r="AA97" s="447"/>
      <c r="AB97" s="449"/>
      <c r="AC97" s="450"/>
      <c r="AD97" s="451"/>
      <c r="AE97" s="451"/>
      <c r="AF97" s="451"/>
      <c r="AG97" s="452"/>
      <c r="AH97" s="443"/>
      <c r="AI97" s="444"/>
      <c r="AJ97" s="444"/>
      <c r="AK97" s="444"/>
      <c r="AL97" s="444"/>
      <c r="AM97" s="444"/>
      <c r="AN97" s="444"/>
      <c r="AO97" s="444"/>
      <c r="AP97" s="444"/>
      <c r="AQ97" s="444"/>
      <c r="AR97" s="444"/>
      <c r="AS97" s="444"/>
      <c r="AT97" s="445"/>
      <c r="AU97" s="446"/>
      <c r="AV97" s="447"/>
      <c r="AW97" s="447"/>
      <c r="AX97" s="448"/>
    </row>
    <row r="98" spans="1:50" ht="24.75" customHeight="1">
      <c r="A98" s="1099"/>
      <c r="B98" s="1100"/>
      <c r="C98" s="1100"/>
      <c r="D98" s="1100"/>
      <c r="E98" s="1100"/>
      <c r="F98" s="1101"/>
      <c r="G98" s="450"/>
      <c r="H98" s="451"/>
      <c r="I98" s="451"/>
      <c r="J98" s="451"/>
      <c r="K98" s="452"/>
      <c r="L98" s="443"/>
      <c r="M98" s="444"/>
      <c r="N98" s="444"/>
      <c r="O98" s="444"/>
      <c r="P98" s="444"/>
      <c r="Q98" s="444"/>
      <c r="R98" s="444"/>
      <c r="S98" s="444"/>
      <c r="T98" s="444"/>
      <c r="U98" s="444"/>
      <c r="V98" s="444"/>
      <c r="W98" s="444"/>
      <c r="X98" s="445"/>
      <c r="Y98" s="446"/>
      <c r="Z98" s="447"/>
      <c r="AA98" s="447"/>
      <c r="AB98" s="449"/>
      <c r="AC98" s="450"/>
      <c r="AD98" s="451"/>
      <c r="AE98" s="451"/>
      <c r="AF98" s="451"/>
      <c r="AG98" s="452"/>
      <c r="AH98" s="443"/>
      <c r="AI98" s="444"/>
      <c r="AJ98" s="444"/>
      <c r="AK98" s="444"/>
      <c r="AL98" s="444"/>
      <c r="AM98" s="444"/>
      <c r="AN98" s="444"/>
      <c r="AO98" s="444"/>
      <c r="AP98" s="444"/>
      <c r="AQ98" s="444"/>
      <c r="AR98" s="444"/>
      <c r="AS98" s="444"/>
      <c r="AT98" s="445"/>
      <c r="AU98" s="446"/>
      <c r="AV98" s="447"/>
      <c r="AW98" s="447"/>
      <c r="AX98" s="448"/>
    </row>
    <row r="99" spans="1:50" ht="24.75" customHeight="1">
      <c r="A99" s="1099"/>
      <c r="B99" s="1100"/>
      <c r="C99" s="1100"/>
      <c r="D99" s="1100"/>
      <c r="E99" s="1100"/>
      <c r="F99" s="1101"/>
      <c r="G99" s="450"/>
      <c r="H99" s="451"/>
      <c r="I99" s="451"/>
      <c r="J99" s="451"/>
      <c r="K99" s="452"/>
      <c r="L99" s="443"/>
      <c r="M99" s="444"/>
      <c r="N99" s="444"/>
      <c r="O99" s="444"/>
      <c r="P99" s="444"/>
      <c r="Q99" s="444"/>
      <c r="R99" s="444"/>
      <c r="S99" s="444"/>
      <c r="T99" s="444"/>
      <c r="U99" s="444"/>
      <c r="V99" s="444"/>
      <c r="W99" s="444"/>
      <c r="X99" s="445"/>
      <c r="Y99" s="446"/>
      <c r="Z99" s="447"/>
      <c r="AA99" s="447"/>
      <c r="AB99" s="449"/>
      <c r="AC99" s="450"/>
      <c r="AD99" s="451"/>
      <c r="AE99" s="451"/>
      <c r="AF99" s="451"/>
      <c r="AG99" s="452"/>
      <c r="AH99" s="443"/>
      <c r="AI99" s="444"/>
      <c r="AJ99" s="444"/>
      <c r="AK99" s="444"/>
      <c r="AL99" s="444"/>
      <c r="AM99" s="444"/>
      <c r="AN99" s="444"/>
      <c r="AO99" s="444"/>
      <c r="AP99" s="444"/>
      <c r="AQ99" s="444"/>
      <c r="AR99" s="444"/>
      <c r="AS99" s="444"/>
      <c r="AT99" s="445"/>
      <c r="AU99" s="446"/>
      <c r="AV99" s="447"/>
      <c r="AW99" s="447"/>
      <c r="AX99" s="448"/>
    </row>
    <row r="100" spans="1:50" ht="24.75" customHeight="1">
      <c r="A100" s="1099"/>
      <c r="B100" s="1100"/>
      <c r="C100" s="1100"/>
      <c r="D100" s="1100"/>
      <c r="E100" s="1100"/>
      <c r="F100" s="1101"/>
      <c r="G100" s="450"/>
      <c r="H100" s="451"/>
      <c r="I100" s="451"/>
      <c r="J100" s="451"/>
      <c r="K100" s="452"/>
      <c r="L100" s="443"/>
      <c r="M100" s="444"/>
      <c r="N100" s="444"/>
      <c r="O100" s="444"/>
      <c r="P100" s="444"/>
      <c r="Q100" s="444"/>
      <c r="R100" s="444"/>
      <c r="S100" s="444"/>
      <c r="T100" s="444"/>
      <c r="U100" s="444"/>
      <c r="V100" s="444"/>
      <c r="W100" s="444"/>
      <c r="X100" s="445"/>
      <c r="Y100" s="446"/>
      <c r="Z100" s="447"/>
      <c r="AA100" s="447"/>
      <c r="AB100" s="449"/>
      <c r="AC100" s="450"/>
      <c r="AD100" s="451"/>
      <c r="AE100" s="451"/>
      <c r="AF100" s="451"/>
      <c r="AG100" s="452"/>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c r="A101" s="1099"/>
      <c r="B101" s="1100"/>
      <c r="C101" s="1100"/>
      <c r="D101" s="1100"/>
      <c r="E101" s="1100"/>
      <c r="F101" s="1101"/>
      <c r="G101" s="450"/>
      <c r="H101" s="451"/>
      <c r="I101" s="451"/>
      <c r="J101" s="451"/>
      <c r="K101" s="452"/>
      <c r="L101" s="443"/>
      <c r="M101" s="444"/>
      <c r="N101" s="444"/>
      <c r="O101" s="444"/>
      <c r="P101" s="444"/>
      <c r="Q101" s="444"/>
      <c r="R101" s="444"/>
      <c r="S101" s="444"/>
      <c r="T101" s="444"/>
      <c r="U101" s="444"/>
      <c r="V101" s="444"/>
      <c r="W101" s="444"/>
      <c r="X101" s="445"/>
      <c r="Y101" s="446"/>
      <c r="Z101" s="447"/>
      <c r="AA101" s="447"/>
      <c r="AB101" s="449"/>
      <c r="AC101" s="450"/>
      <c r="AD101" s="451"/>
      <c r="AE101" s="451"/>
      <c r="AF101" s="451"/>
      <c r="AG101" s="452"/>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c r="A102" s="1099"/>
      <c r="B102" s="1100"/>
      <c r="C102" s="1100"/>
      <c r="D102" s="1100"/>
      <c r="E102" s="1100"/>
      <c r="F102" s="1101"/>
      <c r="G102" s="450"/>
      <c r="H102" s="451"/>
      <c r="I102" s="451"/>
      <c r="J102" s="451"/>
      <c r="K102" s="452"/>
      <c r="L102" s="443"/>
      <c r="M102" s="444"/>
      <c r="N102" s="444"/>
      <c r="O102" s="444"/>
      <c r="P102" s="444"/>
      <c r="Q102" s="444"/>
      <c r="R102" s="444"/>
      <c r="S102" s="444"/>
      <c r="T102" s="444"/>
      <c r="U102" s="444"/>
      <c r="V102" s="444"/>
      <c r="W102" s="444"/>
      <c r="X102" s="445"/>
      <c r="Y102" s="446"/>
      <c r="Z102" s="447"/>
      <c r="AA102" s="447"/>
      <c r="AB102" s="449"/>
      <c r="AC102" s="450"/>
      <c r="AD102" s="451"/>
      <c r="AE102" s="451"/>
      <c r="AF102" s="451"/>
      <c r="AG102" s="452"/>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c r="A103" s="1099"/>
      <c r="B103" s="1100"/>
      <c r="C103" s="1100"/>
      <c r="D103" s="1100"/>
      <c r="E103" s="1100"/>
      <c r="F103" s="1101"/>
      <c r="G103" s="450"/>
      <c r="H103" s="451"/>
      <c r="I103" s="451"/>
      <c r="J103" s="451"/>
      <c r="K103" s="452"/>
      <c r="L103" s="443"/>
      <c r="M103" s="444"/>
      <c r="N103" s="444"/>
      <c r="O103" s="444"/>
      <c r="P103" s="444"/>
      <c r="Q103" s="444"/>
      <c r="R103" s="444"/>
      <c r="S103" s="444"/>
      <c r="T103" s="444"/>
      <c r="U103" s="444"/>
      <c r="V103" s="444"/>
      <c r="W103" s="444"/>
      <c r="X103" s="445"/>
      <c r="Y103" s="446"/>
      <c r="Z103" s="447"/>
      <c r="AA103" s="447"/>
      <c r="AB103" s="449"/>
      <c r="AC103" s="450"/>
      <c r="AD103" s="451"/>
      <c r="AE103" s="451"/>
      <c r="AF103" s="451"/>
      <c r="AG103" s="452"/>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c r="A104" s="1099"/>
      <c r="B104" s="1100"/>
      <c r="C104" s="1100"/>
      <c r="D104" s="1100"/>
      <c r="E104" s="1100"/>
      <c r="F104" s="1101"/>
      <c r="G104" s="450"/>
      <c r="H104" s="451"/>
      <c r="I104" s="451"/>
      <c r="J104" s="451"/>
      <c r="K104" s="452"/>
      <c r="L104" s="443"/>
      <c r="M104" s="444"/>
      <c r="N104" s="444"/>
      <c r="O104" s="444"/>
      <c r="P104" s="444"/>
      <c r="Q104" s="444"/>
      <c r="R104" s="444"/>
      <c r="S104" s="444"/>
      <c r="T104" s="444"/>
      <c r="U104" s="444"/>
      <c r="V104" s="444"/>
      <c r="W104" s="444"/>
      <c r="X104" s="445"/>
      <c r="Y104" s="446"/>
      <c r="Z104" s="447"/>
      <c r="AA104" s="447"/>
      <c r="AB104" s="449"/>
      <c r="AC104" s="450"/>
      <c r="AD104" s="451"/>
      <c r="AE104" s="451"/>
      <c r="AF104" s="451"/>
      <c r="AG104" s="452"/>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c r="A105" s="1099"/>
      <c r="B105" s="1100"/>
      <c r="C105" s="1100"/>
      <c r="D105" s="1100"/>
      <c r="E105" s="1100"/>
      <c r="F105" s="1101"/>
      <c r="G105" s="450"/>
      <c r="H105" s="451"/>
      <c r="I105" s="451"/>
      <c r="J105" s="451"/>
      <c r="K105" s="452"/>
      <c r="L105" s="443"/>
      <c r="M105" s="444"/>
      <c r="N105" s="444"/>
      <c r="O105" s="444"/>
      <c r="P105" s="444"/>
      <c r="Q105" s="444"/>
      <c r="R105" s="444"/>
      <c r="S105" s="444"/>
      <c r="T105" s="444"/>
      <c r="U105" s="444"/>
      <c r="V105" s="444"/>
      <c r="W105" s="444"/>
      <c r="X105" s="445"/>
      <c r="Y105" s="446"/>
      <c r="Z105" s="447"/>
      <c r="AA105" s="447"/>
      <c r="AB105" s="449"/>
      <c r="AC105" s="450"/>
      <c r="AD105" s="451"/>
      <c r="AE105" s="451"/>
      <c r="AF105" s="451"/>
      <c r="AG105" s="452"/>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row r="108" spans="1:50" ht="30" customHeight="1">
      <c r="A108" s="1105" t="s">
        <v>28</v>
      </c>
      <c r="B108" s="1106"/>
      <c r="C108" s="1106"/>
      <c r="D108" s="1106"/>
      <c r="E108" s="1106"/>
      <c r="F108" s="1107"/>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834"/>
    </row>
    <row r="109" spans="1:50" ht="24.75" customHeight="1">
      <c r="A109" s="1099"/>
      <c r="B109" s="1100"/>
      <c r="C109" s="1100"/>
      <c r="D109" s="1100"/>
      <c r="E109" s="1100"/>
      <c r="F109" s="1101"/>
      <c r="G109" s="852" t="s">
        <v>17</v>
      </c>
      <c r="H109" s="711"/>
      <c r="I109" s="711"/>
      <c r="J109" s="711"/>
      <c r="K109" s="711"/>
      <c r="L109" s="710" t="s">
        <v>18</v>
      </c>
      <c r="M109" s="711"/>
      <c r="N109" s="711"/>
      <c r="O109" s="711"/>
      <c r="P109" s="711"/>
      <c r="Q109" s="711"/>
      <c r="R109" s="711"/>
      <c r="S109" s="711"/>
      <c r="T109" s="711"/>
      <c r="U109" s="711"/>
      <c r="V109" s="711"/>
      <c r="W109" s="711"/>
      <c r="X109" s="712"/>
      <c r="Y109" s="695" t="s">
        <v>19</v>
      </c>
      <c r="Z109" s="696"/>
      <c r="AA109" s="696"/>
      <c r="AB109" s="839"/>
      <c r="AC109" s="852" t="s">
        <v>17</v>
      </c>
      <c r="AD109" s="711"/>
      <c r="AE109" s="711"/>
      <c r="AF109" s="711"/>
      <c r="AG109" s="711"/>
      <c r="AH109" s="710" t="s">
        <v>18</v>
      </c>
      <c r="AI109" s="711"/>
      <c r="AJ109" s="711"/>
      <c r="AK109" s="711"/>
      <c r="AL109" s="711"/>
      <c r="AM109" s="711"/>
      <c r="AN109" s="711"/>
      <c r="AO109" s="711"/>
      <c r="AP109" s="711"/>
      <c r="AQ109" s="711"/>
      <c r="AR109" s="711"/>
      <c r="AS109" s="711"/>
      <c r="AT109" s="712"/>
      <c r="AU109" s="695" t="s">
        <v>19</v>
      </c>
      <c r="AV109" s="696"/>
      <c r="AW109" s="696"/>
      <c r="AX109" s="697"/>
    </row>
    <row r="110" spans="1:50" ht="24.75" customHeight="1">
      <c r="A110" s="1099"/>
      <c r="B110" s="1100"/>
      <c r="C110" s="1100"/>
      <c r="D110" s="1100"/>
      <c r="E110" s="1100"/>
      <c r="F110" s="1101"/>
      <c r="G110" s="713"/>
      <c r="H110" s="714"/>
      <c r="I110" s="714"/>
      <c r="J110" s="714"/>
      <c r="K110" s="715"/>
      <c r="L110" s="707"/>
      <c r="M110" s="708"/>
      <c r="N110" s="708"/>
      <c r="O110" s="708"/>
      <c r="P110" s="708"/>
      <c r="Q110" s="708"/>
      <c r="R110" s="708"/>
      <c r="S110" s="708"/>
      <c r="T110" s="708"/>
      <c r="U110" s="708"/>
      <c r="V110" s="708"/>
      <c r="W110" s="708"/>
      <c r="X110" s="709"/>
      <c r="Y110" s="433"/>
      <c r="Z110" s="434"/>
      <c r="AA110" s="434"/>
      <c r="AB110" s="846"/>
      <c r="AC110" s="713"/>
      <c r="AD110" s="714"/>
      <c r="AE110" s="714"/>
      <c r="AF110" s="714"/>
      <c r="AG110" s="715"/>
      <c r="AH110" s="707"/>
      <c r="AI110" s="708"/>
      <c r="AJ110" s="708"/>
      <c r="AK110" s="708"/>
      <c r="AL110" s="708"/>
      <c r="AM110" s="708"/>
      <c r="AN110" s="708"/>
      <c r="AO110" s="708"/>
      <c r="AP110" s="708"/>
      <c r="AQ110" s="708"/>
      <c r="AR110" s="708"/>
      <c r="AS110" s="708"/>
      <c r="AT110" s="709"/>
      <c r="AU110" s="433"/>
      <c r="AV110" s="434"/>
      <c r="AW110" s="434"/>
      <c r="AX110" s="435"/>
    </row>
    <row r="111" spans="1:50" ht="24.75" customHeight="1">
      <c r="A111" s="1099"/>
      <c r="B111" s="1100"/>
      <c r="C111" s="1100"/>
      <c r="D111" s="1100"/>
      <c r="E111" s="1100"/>
      <c r="F111" s="1101"/>
      <c r="G111" s="450"/>
      <c r="H111" s="451"/>
      <c r="I111" s="451"/>
      <c r="J111" s="451"/>
      <c r="K111" s="452"/>
      <c r="L111" s="443"/>
      <c r="M111" s="444"/>
      <c r="N111" s="444"/>
      <c r="O111" s="444"/>
      <c r="P111" s="444"/>
      <c r="Q111" s="444"/>
      <c r="R111" s="444"/>
      <c r="S111" s="444"/>
      <c r="T111" s="444"/>
      <c r="U111" s="444"/>
      <c r="V111" s="444"/>
      <c r="W111" s="444"/>
      <c r="X111" s="445"/>
      <c r="Y111" s="446"/>
      <c r="Z111" s="447"/>
      <c r="AA111" s="447"/>
      <c r="AB111" s="449"/>
      <c r="AC111" s="450"/>
      <c r="AD111" s="451"/>
      <c r="AE111" s="451"/>
      <c r="AF111" s="451"/>
      <c r="AG111" s="452"/>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c r="A112" s="1099"/>
      <c r="B112" s="1100"/>
      <c r="C112" s="1100"/>
      <c r="D112" s="1100"/>
      <c r="E112" s="1100"/>
      <c r="F112" s="1101"/>
      <c r="G112" s="450"/>
      <c r="H112" s="451"/>
      <c r="I112" s="451"/>
      <c r="J112" s="451"/>
      <c r="K112" s="452"/>
      <c r="L112" s="443"/>
      <c r="M112" s="444"/>
      <c r="N112" s="444"/>
      <c r="O112" s="444"/>
      <c r="P112" s="444"/>
      <c r="Q112" s="444"/>
      <c r="R112" s="444"/>
      <c r="S112" s="444"/>
      <c r="T112" s="444"/>
      <c r="U112" s="444"/>
      <c r="V112" s="444"/>
      <c r="W112" s="444"/>
      <c r="X112" s="445"/>
      <c r="Y112" s="446"/>
      <c r="Z112" s="447"/>
      <c r="AA112" s="447"/>
      <c r="AB112" s="449"/>
      <c r="AC112" s="450"/>
      <c r="AD112" s="451"/>
      <c r="AE112" s="451"/>
      <c r="AF112" s="451"/>
      <c r="AG112" s="452"/>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c r="A113" s="1099"/>
      <c r="B113" s="1100"/>
      <c r="C113" s="1100"/>
      <c r="D113" s="1100"/>
      <c r="E113" s="1100"/>
      <c r="F113" s="1101"/>
      <c r="G113" s="450"/>
      <c r="H113" s="451"/>
      <c r="I113" s="451"/>
      <c r="J113" s="451"/>
      <c r="K113" s="452"/>
      <c r="L113" s="443"/>
      <c r="M113" s="444"/>
      <c r="N113" s="444"/>
      <c r="O113" s="444"/>
      <c r="P113" s="444"/>
      <c r="Q113" s="444"/>
      <c r="R113" s="444"/>
      <c r="S113" s="444"/>
      <c r="T113" s="444"/>
      <c r="U113" s="444"/>
      <c r="V113" s="444"/>
      <c r="W113" s="444"/>
      <c r="X113" s="445"/>
      <c r="Y113" s="446"/>
      <c r="Z113" s="447"/>
      <c r="AA113" s="447"/>
      <c r="AB113" s="449"/>
      <c r="AC113" s="450"/>
      <c r="AD113" s="451"/>
      <c r="AE113" s="451"/>
      <c r="AF113" s="451"/>
      <c r="AG113" s="452"/>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c r="A114" s="1099"/>
      <c r="B114" s="1100"/>
      <c r="C114" s="1100"/>
      <c r="D114" s="1100"/>
      <c r="E114" s="1100"/>
      <c r="F114" s="1101"/>
      <c r="G114" s="450"/>
      <c r="H114" s="451"/>
      <c r="I114" s="451"/>
      <c r="J114" s="451"/>
      <c r="K114" s="452"/>
      <c r="L114" s="443"/>
      <c r="M114" s="444"/>
      <c r="N114" s="444"/>
      <c r="O114" s="444"/>
      <c r="P114" s="444"/>
      <c r="Q114" s="444"/>
      <c r="R114" s="444"/>
      <c r="S114" s="444"/>
      <c r="T114" s="444"/>
      <c r="U114" s="444"/>
      <c r="V114" s="444"/>
      <c r="W114" s="444"/>
      <c r="X114" s="445"/>
      <c r="Y114" s="446"/>
      <c r="Z114" s="447"/>
      <c r="AA114" s="447"/>
      <c r="AB114" s="449"/>
      <c r="AC114" s="450"/>
      <c r="AD114" s="451"/>
      <c r="AE114" s="451"/>
      <c r="AF114" s="451"/>
      <c r="AG114" s="452"/>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c r="A115" s="1099"/>
      <c r="B115" s="1100"/>
      <c r="C115" s="1100"/>
      <c r="D115" s="1100"/>
      <c r="E115" s="1100"/>
      <c r="F115" s="1101"/>
      <c r="G115" s="450"/>
      <c r="H115" s="451"/>
      <c r="I115" s="451"/>
      <c r="J115" s="451"/>
      <c r="K115" s="452"/>
      <c r="L115" s="443"/>
      <c r="M115" s="444"/>
      <c r="N115" s="444"/>
      <c r="O115" s="444"/>
      <c r="P115" s="444"/>
      <c r="Q115" s="444"/>
      <c r="R115" s="444"/>
      <c r="S115" s="444"/>
      <c r="T115" s="444"/>
      <c r="U115" s="444"/>
      <c r="V115" s="444"/>
      <c r="W115" s="444"/>
      <c r="X115" s="445"/>
      <c r="Y115" s="446"/>
      <c r="Z115" s="447"/>
      <c r="AA115" s="447"/>
      <c r="AB115" s="449"/>
      <c r="AC115" s="450"/>
      <c r="AD115" s="451"/>
      <c r="AE115" s="451"/>
      <c r="AF115" s="451"/>
      <c r="AG115" s="452"/>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c r="A116" s="1099"/>
      <c r="B116" s="1100"/>
      <c r="C116" s="1100"/>
      <c r="D116" s="1100"/>
      <c r="E116" s="1100"/>
      <c r="F116" s="1101"/>
      <c r="G116" s="450"/>
      <c r="H116" s="451"/>
      <c r="I116" s="451"/>
      <c r="J116" s="451"/>
      <c r="K116" s="452"/>
      <c r="L116" s="443"/>
      <c r="M116" s="444"/>
      <c r="N116" s="444"/>
      <c r="O116" s="444"/>
      <c r="P116" s="444"/>
      <c r="Q116" s="444"/>
      <c r="R116" s="444"/>
      <c r="S116" s="444"/>
      <c r="T116" s="444"/>
      <c r="U116" s="444"/>
      <c r="V116" s="444"/>
      <c r="W116" s="444"/>
      <c r="X116" s="445"/>
      <c r="Y116" s="446"/>
      <c r="Z116" s="447"/>
      <c r="AA116" s="447"/>
      <c r="AB116" s="449"/>
      <c r="AC116" s="450"/>
      <c r="AD116" s="451"/>
      <c r="AE116" s="451"/>
      <c r="AF116" s="451"/>
      <c r="AG116" s="452"/>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c r="A117" s="1099"/>
      <c r="B117" s="1100"/>
      <c r="C117" s="1100"/>
      <c r="D117" s="1100"/>
      <c r="E117" s="1100"/>
      <c r="F117" s="1101"/>
      <c r="G117" s="450"/>
      <c r="H117" s="451"/>
      <c r="I117" s="451"/>
      <c r="J117" s="451"/>
      <c r="K117" s="452"/>
      <c r="L117" s="443"/>
      <c r="M117" s="444"/>
      <c r="N117" s="444"/>
      <c r="O117" s="444"/>
      <c r="P117" s="444"/>
      <c r="Q117" s="444"/>
      <c r="R117" s="444"/>
      <c r="S117" s="444"/>
      <c r="T117" s="444"/>
      <c r="U117" s="444"/>
      <c r="V117" s="444"/>
      <c r="W117" s="444"/>
      <c r="X117" s="445"/>
      <c r="Y117" s="446"/>
      <c r="Z117" s="447"/>
      <c r="AA117" s="447"/>
      <c r="AB117" s="449"/>
      <c r="AC117" s="450"/>
      <c r="AD117" s="451"/>
      <c r="AE117" s="451"/>
      <c r="AF117" s="451"/>
      <c r="AG117" s="452"/>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c r="A118" s="1099"/>
      <c r="B118" s="1100"/>
      <c r="C118" s="1100"/>
      <c r="D118" s="1100"/>
      <c r="E118" s="1100"/>
      <c r="F118" s="1101"/>
      <c r="G118" s="450"/>
      <c r="H118" s="451"/>
      <c r="I118" s="451"/>
      <c r="J118" s="451"/>
      <c r="K118" s="452"/>
      <c r="L118" s="443"/>
      <c r="M118" s="444"/>
      <c r="N118" s="444"/>
      <c r="O118" s="444"/>
      <c r="P118" s="444"/>
      <c r="Q118" s="444"/>
      <c r="R118" s="444"/>
      <c r="S118" s="444"/>
      <c r="T118" s="444"/>
      <c r="U118" s="444"/>
      <c r="V118" s="444"/>
      <c r="W118" s="444"/>
      <c r="X118" s="445"/>
      <c r="Y118" s="446"/>
      <c r="Z118" s="447"/>
      <c r="AA118" s="447"/>
      <c r="AB118" s="449"/>
      <c r="AC118" s="450"/>
      <c r="AD118" s="451"/>
      <c r="AE118" s="451"/>
      <c r="AF118" s="451"/>
      <c r="AG118" s="452"/>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c r="A119" s="1099"/>
      <c r="B119" s="1100"/>
      <c r="C119" s="1100"/>
      <c r="D119" s="1100"/>
      <c r="E119" s="1100"/>
      <c r="F119" s="1101"/>
      <c r="G119" s="450"/>
      <c r="H119" s="451"/>
      <c r="I119" s="451"/>
      <c r="J119" s="451"/>
      <c r="K119" s="452"/>
      <c r="L119" s="443"/>
      <c r="M119" s="444"/>
      <c r="N119" s="444"/>
      <c r="O119" s="444"/>
      <c r="P119" s="444"/>
      <c r="Q119" s="444"/>
      <c r="R119" s="444"/>
      <c r="S119" s="444"/>
      <c r="T119" s="444"/>
      <c r="U119" s="444"/>
      <c r="V119" s="444"/>
      <c r="W119" s="444"/>
      <c r="X119" s="445"/>
      <c r="Y119" s="446"/>
      <c r="Z119" s="447"/>
      <c r="AA119" s="447"/>
      <c r="AB119" s="449"/>
      <c r="AC119" s="450"/>
      <c r="AD119" s="451"/>
      <c r="AE119" s="451"/>
      <c r="AF119" s="451"/>
      <c r="AG119" s="452"/>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c r="A120" s="1099"/>
      <c r="B120" s="1100"/>
      <c r="C120" s="1100"/>
      <c r="D120" s="1100"/>
      <c r="E120" s="1100"/>
      <c r="F120" s="1101"/>
      <c r="G120" s="866" t="s">
        <v>20</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20</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99"/>
      <c r="B121" s="1100"/>
      <c r="C121" s="1100"/>
      <c r="D121" s="1100"/>
      <c r="E121" s="1100"/>
      <c r="F121" s="1101"/>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834"/>
    </row>
    <row r="122" spans="1:50" ht="25.5" customHeight="1">
      <c r="A122" s="1099"/>
      <c r="B122" s="1100"/>
      <c r="C122" s="1100"/>
      <c r="D122" s="1100"/>
      <c r="E122" s="1100"/>
      <c r="F122" s="1101"/>
      <c r="G122" s="852" t="s">
        <v>17</v>
      </c>
      <c r="H122" s="711"/>
      <c r="I122" s="711"/>
      <c r="J122" s="711"/>
      <c r="K122" s="711"/>
      <c r="L122" s="710" t="s">
        <v>18</v>
      </c>
      <c r="M122" s="711"/>
      <c r="N122" s="711"/>
      <c r="O122" s="711"/>
      <c r="P122" s="711"/>
      <c r="Q122" s="711"/>
      <c r="R122" s="711"/>
      <c r="S122" s="711"/>
      <c r="T122" s="711"/>
      <c r="U122" s="711"/>
      <c r="V122" s="711"/>
      <c r="W122" s="711"/>
      <c r="X122" s="712"/>
      <c r="Y122" s="695" t="s">
        <v>19</v>
      </c>
      <c r="Z122" s="696"/>
      <c r="AA122" s="696"/>
      <c r="AB122" s="839"/>
      <c r="AC122" s="852" t="s">
        <v>17</v>
      </c>
      <c r="AD122" s="711"/>
      <c r="AE122" s="711"/>
      <c r="AF122" s="711"/>
      <c r="AG122" s="711"/>
      <c r="AH122" s="710" t="s">
        <v>18</v>
      </c>
      <c r="AI122" s="711"/>
      <c r="AJ122" s="711"/>
      <c r="AK122" s="711"/>
      <c r="AL122" s="711"/>
      <c r="AM122" s="711"/>
      <c r="AN122" s="711"/>
      <c r="AO122" s="711"/>
      <c r="AP122" s="711"/>
      <c r="AQ122" s="711"/>
      <c r="AR122" s="711"/>
      <c r="AS122" s="711"/>
      <c r="AT122" s="712"/>
      <c r="AU122" s="695" t="s">
        <v>19</v>
      </c>
      <c r="AV122" s="696"/>
      <c r="AW122" s="696"/>
      <c r="AX122" s="697"/>
    </row>
    <row r="123" spans="1:50" ht="24.75" customHeight="1">
      <c r="A123" s="1099"/>
      <c r="B123" s="1100"/>
      <c r="C123" s="1100"/>
      <c r="D123" s="1100"/>
      <c r="E123" s="1100"/>
      <c r="F123" s="1101"/>
      <c r="G123" s="713"/>
      <c r="H123" s="714"/>
      <c r="I123" s="714"/>
      <c r="J123" s="714"/>
      <c r="K123" s="715"/>
      <c r="L123" s="707"/>
      <c r="M123" s="708"/>
      <c r="N123" s="708"/>
      <c r="O123" s="708"/>
      <c r="P123" s="708"/>
      <c r="Q123" s="708"/>
      <c r="R123" s="708"/>
      <c r="S123" s="708"/>
      <c r="T123" s="708"/>
      <c r="U123" s="708"/>
      <c r="V123" s="708"/>
      <c r="W123" s="708"/>
      <c r="X123" s="709"/>
      <c r="Y123" s="433"/>
      <c r="Z123" s="434"/>
      <c r="AA123" s="434"/>
      <c r="AB123" s="846"/>
      <c r="AC123" s="713"/>
      <c r="AD123" s="714"/>
      <c r="AE123" s="714"/>
      <c r="AF123" s="714"/>
      <c r="AG123" s="715"/>
      <c r="AH123" s="707"/>
      <c r="AI123" s="708"/>
      <c r="AJ123" s="708"/>
      <c r="AK123" s="708"/>
      <c r="AL123" s="708"/>
      <c r="AM123" s="708"/>
      <c r="AN123" s="708"/>
      <c r="AO123" s="708"/>
      <c r="AP123" s="708"/>
      <c r="AQ123" s="708"/>
      <c r="AR123" s="708"/>
      <c r="AS123" s="708"/>
      <c r="AT123" s="709"/>
      <c r="AU123" s="433"/>
      <c r="AV123" s="434"/>
      <c r="AW123" s="434"/>
      <c r="AX123" s="435"/>
    </row>
    <row r="124" spans="1:50" ht="24.75" customHeight="1">
      <c r="A124" s="1099"/>
      <c r="B124" s="1100"/>
      <c r="C124" s="1100"/>
      <c r="D124" s="1100"/>
      <c r="E124" s="1100"/>
      <c r="F124" s="1101"/>
      <c r="G124" s="450"/>
      <c r="H124" s="451"/>
      <c r="I124" s="451"/>
      <c r="J124" s="451"/>
      <c r="K124" s="452"/>
      <c r="L124" s="443"/>
      <c r="M124" s="444"/>
      <c r="N124" s="444"/>
      <c r="O124" s="444"/>
      <c r="P124" s="444"/>
      <c r="Q124" s="444"/>
      <c r="R124" s="444"/>
      <c r="S124" s="444"/>
      <c r="T124" s="444"/>
      <c r="U124" s="444"/>
      <c r="V124" s="444"/>
      <c r="W124" s="444"/>
      <c r="X124" s="445"/>
      <c r="Y124" s="446"/>
      <c r="Z124" s="447"/>
      <c r="AA124" s="447"/>
      <c r="AB124" s="449"/>
      <c r="AC124" s="450"/>
      <c r="AD124" s="451"/>
      <c r="AE124" s="451"/>
      <c r="AF124" s="451"/>
      <c r="AG124" s="452"/>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c r="A125" s="1099"/>
      <c r="B125" s="1100"/>
      <c r="C125" s="1100"/>
      <c r="D125" s="1100"/>
      <c r="E125" s="1100"/>
      <c r="F125" s="1101"/>
      <c r="G125" s="450"/>
      <c r="H125" s="451"/>
      <c r="I125" s="451"/>
      <c r="J125" s="451"/>
      <c r="K125" s="452"/>
      <c r="L125" s="443"/>
      <c r="M125" s="444"/>
      <c r="N125" s="444"/>
      <c r="O125" s="444"/>
      <c r="P125" s="444"/>
      <c r="Q125" s="444"/>
      <c r="R125" s="444"/>
      <c r="S125" s="444"/>
      <c r="T125" s="444"/>
      <c r="U125" s="444"/>
      <c r="V125" s="444"/>
      <c r="W125" s="444"/>
      <c r="X125" s="445"/>
      <c r="Y125" s="446"/>
      <c r="Z125" s="447"/>
      <c r="AA125" s="447"/>
      <c r="AB125" s="449"/>
      <c r="AC125" s="450"/>
      <c r="AD125" s="451"/>
      <c r="AE125" s="451"/>
      <c r="AF125" s="451"/>
      <c r="AG125" s="452"/>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c r="A126" s="1099"/>
      <c r="B126" s="1100"/>
      <c r="C126" s="1100"/>
      <c r="D126" s="1100"/>
      <c r="E126" s="1100"/>
      <c r="F126" s="1101"/>
      <c r="G126" s="450"/>
      <c r="H126" s="451"/>
      <c r="I126" s="451"/>
      <c r="J126" s="451"/>
      <c r="K126" s="452"/>
      <c r="L126" s="443"/>
      <c r="M126" s="444"/>
      <c r="N126" s="444"/>
      <c r="O126" s="444"/>
      <c r="P126" s="444"/>
      <c r="Q126" s="444"/>
      <c r="R126" s="444"/>
      <c r="S126" s="444"/>
      <c r="T126" s="444"/>
      <c r="U126" s="444"/>
      <c r="V126" s="444"/>
      <c r="W126" s="444"/>
      <c r="X126" s="445"/>
      <c r="Y126" s="446"/>
      <c r="Z126" s="447"/>
      <c r="AA126" s="447"/>
      <c r="AB126" s="449"/>
      <c r="AC126" s="450"/>
      <c r="AD126" s="451"/>
      <c r="AE126" s="451"/>
      <c r="AF126" s="451"/>
      <c r="AG126" s="452"/>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c r="A127" s="1099"/>
      <c r="B127" s="1100"/>
      <c r="C127" s="1100"/>
      <c r="D127" s="1100"/>
      <c r="E127" s="1100"/>
      <c r="F127" s="1101"/>
      <c r="G127" s="450"/>
      <c r="H127" s="451"/>
      <c r="I127" s="451"/>
      <c r="J127" s="451"/>
      <c r="K127" s="452"/>
      <c r="L127" s="443"/>
      <c r="M127" s="444"/>
      <c r="N127" s="444"/>
      <c r="O127" s="444"/>
      <c r="P127" s="444"/>
      <c r="Q127" s="444"/>
      <c r="R127" s="444"/>
      <c r="S127" s="444"/>
      <c r="T127" s="444"/>
      <c r="U127" s="444"/>
      <c r="V127" s="444"/>
      <c r="W127" s="444"/>
      <c r="X127" s="445"/>
      <c r="Y127" s="446"/>
      <c r="Z127" s="447"/>
      <c r="AA127" s="447"/>
      <c r="AB127" s="449"/>
      <c r="AC127" s="450"/>
      <c r="AD127" s="451"/>
      <c r="AE127" s="451"/>
      <c r="AF127" s="451"/>
      <c r="AG127" s="452"/>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c r="A128" s="1099"/>
      <c r="B128" s="1100"/>
      <c r="C128" s="1100"/>
      <c r="D128" s="1100"/>
      <c r="E128" s="1100"/>
      <c r="F128" s="1101"/>
      <c r="G128" s="450"/>
      <c r="H128" s="451"/>
      <c r="I128" s="451"/>
      <c r="J128" s="451"/>
      <c r="K128" s="452"/>
      <c r="L128" s="443"/>
      <c r="M128" s="444"/>
      <c r="N128" s="444"/>
      <c r="O128" s="444"/>
      <c r="P128" s="444"/>
      <c r="Q128" s="444"/>
      <c r="R128" s="444"/>
      <c r="S128" s="444"/>
      <c r="T128" s="444"/>
      <c r="U128" s="444"/>
      <c r="V128" s="444"/>
      <c r="W128" s="444"/>
      <c r="X128" s="445"/>
      <c r="Y128" s="446"/>
      <c r="Z128" s="447"/>
      <c r="AA128" s="447"/>
      <c r="AB128" s="449"/>
      <c r="AC128" s="450"/>
      <c r="AD128" s="451"/>
      <c r="AE128" s="451"/>
      <c r="AF128" s="451"/>
      <c r="AG128" s="452"/>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c r="A129" s="1099"/>
      <c r="B129" s="1100"/>
      <c r="C129" s="1100"/>
      <c r="D129" s="1100"/>
      <c r="E129" s="1100"/>
      <c r="F129" s="1101"/>
      <c r="G129" s="450"/>
      <c r="H129" s="451"/>
      <c r="I129" s="451"/>
      <c r="J129" s="451"/>
      <c r="K129" s="452"/>
      <c r="L129" s="443"/>
      <c r="M129" s="444"/>
      <c r="N129" s="444"/>
      <c r="O129" s="444"/>
      <c r="P129" s="444"/>
      <c r="Q129" s="444"/>
      <c r="R129" s="444"/>
      <c r="S129" s="444"/>
      <c r="T129" s="444"/>
      <c r="U129" s="444"/>
      <c r="V129" s="444"/>
      <c r="W129" s="444"/>
      <c r="X129" s="445"/>
      <c r="Y129" s="446"/>
      <c r="Z129" s="447"/>
      <c r="AA129" s="447"/>
      <c r="AB129" s="449"/>
      <c r="AC129" s="450"/>
      <c r="AD129" s="451"/>
      <c r="AE129" s="451"/>
      <c r="AF129" s="451"/>
      <c r="AG129" s="452"/>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c r="A130" s="1099"/>
      <c r="B130" s="1100"/>
      <c r="C130" s="1100"/>
      <c r="D130" s="1100"/>
      <c r="E130" s="1100"/>
      <c r="F130" s="1101"/>
      <c r="G130" s="450"/>
      <c r="H130" s="451"/>
      <c r="I130" s="451"/>
      <c r="J130" s="451"/>
      <c r="K130" s="452"/>
      <c r="L130" s="443"/>
      <c r="M130" s="444"/>
      <c r="N130" s="444"/>
      <c r="O130" s="444"/>
      <c r="P130" s="444"/>
      <c r="Q130" s="444"/>
      <c r="R130" s="444"/>
      <c r="S130" s="444"/>
      <c r="T130" s="444"/>
      <c r="U130" s="444"/>
      <c r="V130" s="444"/>
      <c r="W130" s="444"/>
      <c r="X130" s="445"/>
      <c r="Y130" s="446"/>
      <c r="Z130" s="447"/>
      <c r="AA130" s="447"/>
      <c r="AB130" s="449"/>
      <c r="AC130" s="450"/>
      <c r="AD130" s="451"/>
      <c r="AE130" s="451"/>
      <c r="AF130" s="451"/>
      <c r="AG130" s="452"/>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c r="A131" s="1099"/>
      <c r="B131" s="1100"/>
      <c r="C131" s="1100"/>
      <c r="D131" s="1100"/>
      <c r="E131" s="1100"/>
      <c r="F131" s="1101"/>
      <c r="G131" s="450"/>
      <c r="H131" s="451"/>
      <c r="I131" s="451"/>
      <c r="J131" s="451"/>
      <c r="K131" s="452"/>
      <c r="L131" s="443"/>
      <c r="M131" s="444"/>
      <c r="N131" s="444"/>
      <c r="O131" s="444"/>
      <c r="P131" s="444"/>
      <c r="Q131" s="444"/>
      <c r="R131" s="444"/>
      <c r="S131" s="444"/>
      <c r="T131" s="444"/>
      <c r="U131" s="444"/>
      <c r="V131" s="444"/>
      <c r="W131" s="444"/>
      <c r="X131" s="445"/>
      <c r="Y131" s="446"/>
      <c r="Z131" s="447"/>
      <c r="AA131" s="447"/>
      <c r="AB131" s="449"/>
      <c r="AC131" s="450"/>
      <c r="AD131" s="451"/>
      <c r="AE131" s="451"/>
      <c r="AF131" s="451"/>
      <c r="AG131" s="452"/>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c r="A132" s="1099"/>
      <c r="B132" s="1100"/>
      <c r="C132" s="1100"/>
      <c r="D132" s="1100"/>
      <c r="E132" s="1100"/>
      <c r="F132" s="1101"/>
      <c r="G132" s="450"/>
      <c r="H132" s="451"/>
      <c r="I132" s="451"/>
      <c r="J132" s="451"/>
      <c r="K132" s="452"/>
      <c r="L132" s="443"/>
      <c r="M132" s="444"/>
      <c r="N132" s="444"/>
      <c r="O132" s="444"/>
      <c r="P132" s="444"/>
      <c r="Q132" s="444"/>
      <c r="R132" s="444"/>
      <c r="S132" s="444"/>
      <c r="T132" s="444"/>
      <c r="U132" s="444"/>
      <c r="V132" s="444"/>
      <c r="W132" s="444"/>
      <c r="X132" s="445"/>
      <c r="Y132" s="446"/>
      <c r="Z132" s="447"/>
      <c r="AA132" s="447"/>
      <c r="AB132" s="449"/>
      <c r="AC132" s="450"/>
      <c r="AD132" s="451"/>
      <c r="AE132" s="451"/>
      <c r="AF132" s="451"/>
      <c r="AG132" s="452"/>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c r="A133" s="1099"/>
      <c r="B133" s="1100"/>
      <c r="C133" s="1100"/>
      <c r="D133" s="1100"/>
      <c r="E133" s="1100"/>
      <c r="F133" s="1101"/>
      <c r="G133" s="866" t="s">
        <v>20</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20</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99"/>
      <c r="B134" s="1100"/>
      <c r="C134" s="1100"/>
      <c r="D134" s="1100"/>
      <c r="E134" s="1100"/>
      <c r="F134" s="1101"/>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834"/>
    </row>
    <row r="135" spans="1:50" ht="24.75" customHeight="1">
      <c r="A135" s="1099"/>
      <c r="B135" s="1100"/>
      <c r="C135" s="1100"/>
      <c r="D135" s="1100"/>
      <c r="E135" s="1100"/>
      <c r="F135" s="1101"/>
      <c r="G135" s="852" t="s">
        <v>17</v>
      </c>
      <c r="H135" s="711"/>
      <c r="I135" s="711"/>
      <c r="J135" s="711"/>
      <c r="K135" s="711"/>
      <c r="L135" s="710" t="s">
        <v>18</v>
      </c>
      <c r="M135" s="711"/>
      <c r="N135" s="711"/>
      <c r="O135" s="711"/>
      <c r="P135" s="711"/>
      <c r="Q135" s="711"/>
      <c r="R135" s="711"/>
      <c r="S135" s="711"/>
      <c r="T135" s="711"/>
      <c r="U135" s="711"/>
      <c r="V135" s="711"/>
      <c r="W135" s="711"/>
      <c r="X135" s="712"/>
      <c r="Y135" s="695" t="s">
        <v>19</v>
      </c>
      <c r="Z135" s="696"/>
      <c r="AA135" s="696"/>
      <c r="AB135" s="839"/>
      <c r="AC135" s="852" t="s">
        <v>17</v>
      </c>
      <c r="AD135" s="711"/>
      <c r="AE135" s="711"/>
      <c r="AF135" s="711"/>
      <c r="AG135" s="711"/>
      <c r="AH135" s="710" t="s">
        <v>18</v>
      </c>
      <c r="AI135" s="711"/>
      <c r="AJ135" s="711"/>
      <c r="AK135" s="711"/>
      <c r="AL135" s="711"/>
      <c r="AM135" s="711"/>
      <c r="AN135" s="711"/>
      <c r="AO135" s="711"/>
      <c r="AP135" s="711"/>
      <c r="AQ135" s="711"/>
      <c r="AR135" s="711"/>
      <c r="AS135" s="711"/>
      <c r="AT135" s="712"/>
      <c r="AU135" s="695" t="s">
        <v>19</v>
      </c>
      <c r="AV135" s="696"/>
      <c r="AW135" s="696"/>
      <c r="AX135" s="697"/>
    </row>
    <row r="136" spans="1:50" ht="24.75" customHeight="1">
      <c r="A136" s="1099"/>
      <c r="B136" s="1100"/>
      <c r="C136" s="1100"/>
      <c r="D136" s="1100"/>
      <c r="E136" s="1100"/>
      <c r="F136" s="1101"/>
      <c r="G136" s="713"/>
      <c r="H136" s="714"/>
      <c r="I136" s="714"/>
      <c r="J136" s="714"/>
      <c r="K136" s="715"/>
      <c r="L136" s="707"/>
      <c r="M136" s="708"/>
      <c r="N136" s="708"/>
      <c r="O136" s="708"/>
      <c r="P136" s="708"/>
      <c r="Q136" s="708"/>
      <c r="R136" s="708"/>
      <c r="S136" s="708"/>
      <c r="T136" s="708"/>
      <c r="U136" s="708"/>
      <c r="V136" s="708"/>
      <c r="W136" s="708"/>
      <c r="X136" s="709"/>
      <c r="Y136" s="433"/>
      <c r="Z136" s="434"/>
      <c r="AA136" s="434"/>
      <c r="AB136" s="846"/>
      <c r="AC136" s="713"/>
      <c r="AD136" s="714"/>
      <c r="AE136" s="714"/>
      <c r="AF136" s="714"/>
      <c r="AG136" s="715"/>
      <c r="AH136" s="707"/>
      <c r="AI136" s="708"/>
      <c r="AJ136" s="708"/>
      <c r="AK136" s="708"/>
      <c r="AL136" s="708"/>
      <c r="AM136" s="708"/>
      <c r="AN136" s="708"/>
      <c r="AO136" s="708"/>
      <c r="AP136" s="708"/>
      <c r="AQ136" s="708"/>
      <c r="AR136" s="708"/>
      <c r="AS136" s="708"/>
      <c r="AT136" s="709"/>
      <c r="AU136" s="433"/>
      <c r="AV136" s="434"/>
      <c r="AW136" s="434"/>
      <c r="AX136" s="435"/>
    </row>
    <row r="137" spans="1:50" ht="24.75" customHeight="1">
      <c r="A137" s="1099"/>
      <c r="B137" s="1100"/>
      <c r="C137" s="1100"/>
      <c r="D137" s="1100"/>
      <c r="E137" s="1100"/>
      <c r="F137" s="1101"/>
      <c r="G137" s="450"/>
      <c r="H137" s="451"/>
      <c r="I137" s="451"/>
      <c r="J137" s="451"/>
      <c r="K137" s="452"/>
      <c r="L137" s="443"/>
      <c r="M137" s="444"/>
      <c r="N137" s="444"/>
      <c r="O137" s="444"/>
      <c r="P137" s="444"/>
      <c r="Q137" s="444"/>
      <c r="R137" s="444"/>
      <c r="S137" s="444"/>
      <c r="T137" s="444"/>
      <c r="U137" s="444"/>
      <c r="V137" s="444"/>
      <c r="W137" s="444"/>
      <c r="X137" s="445"/>
      <c r="Y137" s="446"/>
      <c r="Z137" s="447"/>
      <c r="AA137" s="447"/>
      <c r="AB137" s="449"/>
      <c r="AC137" s="450"/>
      <c r="AD137" s="451"/>
      <c r="AE137" s="451"/>
      <c r="AF137" s="451"/>
      <c r="AG137" s="452"/>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c r="A138" s="1099"/>
      <c r="B138" s="1100"/>
      <c r="C138" s="1100"/>
      <c r="D138" s="1100"/>
      <c r="E138" s="1100"/>
      <c r="F138" s="1101"/>
      <c r="G138" s="450"/>
      <c r="H138" s="451"/>
      <c r="I138" s="451"/>
      <c r="J138" s="451"/>
      <c r="K138" s="452"/>
      <c r="L138" s="443"/>
      <c r="M138" s="444"/>
      <c r="N138" s="444"/>
      <c r="O138" s="444"/>
      <c r="P138" s="444"/>
      <c r="Q138" s="444"/>
      <c r="R138" s="444"/>
      <c r="S138" s="444"/>
      <c r="T138" s="444"/>
      <c r="U138" s="444"/>
      <c r="V138" s="444"/>
      <c r="W138" s="444"/>
      <c r="X138" s="445"/>
      <c r="Y138" s="446"/>
      <c r="Z138" s="447"/>
      <c r="AA138" s="447"/>
      <c r="AB138" s="449"/>
      <c r="AC138" s="450"/>
      <c r="AD138" s="451"/>
      <c r="AE138" s="451"/>
      <c r="AF138" s="451"/>
      <c r="AG138" s="452"/>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c r="A139" s="1099"/>
      <c r="B139" s="1100"/>
      <c r="C139" s="1100"/>
      <c r="D139" s="1100"/>
      <c r="E139" s="1100"/>
      <c r="F139" s="1101"/>
      <c r="G139" s="450"/>
      <c r="H139" s="451"/>
      <c r="I139" s="451"/>
      <c r="J139" s="451"/>
      <c r="K139" s="452"/>
      <c r="L139" s="443"/>
      <c r="M139" s="444"/>
      <c r="N139" s="444"/>
      <c r="O139" s="444"/>
      <c r="P139" s="444"/>
      <c r="Q139" s="444"/>
      <c r="R139" s="444"/>
      <c r="S139" s="444"/>
      <c r="T139" s="444"/>
      <c r="U139" s="444"/>
      <c r="V139" s="444"/>
      <c r="W139" s="444"/>
      <c r="X139" s="445"/>
      <c r="Y139" s="446"/>
      <c r="Z139" s="447"/>
      <c r="AA139" s="447"/>
      <c r="AB139" s="449"/>
      <c r="AC139" s="450"/>
      <c r="AD139" s="451"/>
      <c r="AE139" s="451"/>
      <c r="AF139" s="451"/>
      <c r="AG139" s="452"/>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c r="A140" s="1099"/>
      <c r="B140" s="1100"/>
      <c r="C140" s="1100"/>
      <c r="D140" s="1100"/>
      <c r="E140" s="1100"/>
      <c r="F140" s="1101"/>
      <c r="G140" s="450"/>
      <c r="H140" s="451"/>
      <c r="I140" s="451"/>
      <c r="J140" s="451"/>
      <c r="K140" s="452"/>
      <c r="L140" s="443"/>
      <c r="M140" s="444"/>
      <c r="N140" s="444"/>
      <c r="O140" s="444"/>
      <c r="P140" s="444"/>
      <c r="Q140" s="444"/>
      <c r="R140" s="444"/>
      <c r="S140" s="444"/>
      <c r="T140" s="444"/>
      <c r="U140" s="444"/>
      <c r="V140" s="444"/>
      <c r="W140" s="444"/>
      <c r="X140" s="445"/>
      <c r="Y140" s="446"/>
      <c r="Z140" s="447"/>
      <c r="AA140" s="447"/>
      <c r="AB140" s="449"/>
      <c r="AC140" s="450"/>
      <c r="AD140" s="451"/>
      <c r="AE140" s="451"/>
      <c r="AF140" s="451"/>
      <c r="AG140" s="452"/>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c r="A141" s="1099"/>
      <c r="B141" s="1100"/>
      <c r="C141" s="1100"/>
      <c r="D141" s="1100"/>
      <c r="E141" s="1100"/>
      <c r="F141" s="1101"/>
      <c r="G141" s="450"/>
      <c r="H141" s="451"/>
      <c r="I141" s="451"/>
      <c r="J141" s="451"/>
      <c r="K141" s="452"/>
      <c r="L141" s="443"/>
      <c r="M141" s="444"/>
      <c r="N141" s="444"/>
      <c r="O141" s="444"/>
      <c r="P141" s="444"/>
      <c r="Q141" s="444"/>
      <c r="R141" s="444"/>
      <c r="S141" s="444"/>
      <c r="T141" s="444"/>
      <c r="U141" s="444"/>
      <c r="V141" s="444"/>
      <c r="W141" s="444"/>
      <c r="X141" s="445"/>
      <c r="Y141" s="446"/>
      <c r="Z141" s="447"/>
      <c r="AA141" s="447"/>
      <c r="AB141" s="449"/>
      <c r="AC141" s="450"/>
      <c r="AD141" s="451"/>
      <c r="AE141" s="451"/>
      <c r="AF141" s="451"/>
      <c r="AG141" s="452"/>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c r="A142" s="1099"/>
      <c r="B142" s="1100"/>
      <c r="C142" s="1100"/>
      <c r="D142" s="1100"/>
      <c r="E142" s="1100"/>
      <c r="F142" s="1101"/>
      <c r="G142" s="450"/>
      <c r="H142" s="451"/>
      <c r="I142" s="451"/>
      <c r="J142" s="451"/>
      <c r="K142" s="452"/>
      <c r="L142" s="443"/>
      <c r="M142" s="444"/>
      <c r="N142" s="444"/>
      <c r="O142" s="444"/>
      <c r="P142" s="444"/>
      <c r="Q142" s="444"/>
      <c r="R142" s="444"/>
      <c r="S142" s="444"/>
      <c r="T142" s="444"/>
      <c r="U142" s="444"/>
      <c r="V142" s="444"/>
      <c r="W142" s="444"/>
      <c r="X142" s="445"/>
      <c r="Y142" s="446"/>
      <c r="Z142" s="447"/>
      <c r="AA142" s="447"/>
      <c r="AB142" s="449"/>
      <c r="AC142" s="450"/>
      <c r="AD142" s="451"/>
      <c r="AE142" s="451"/>
      <c r="AF142" s="451"/>
      <c r="AG142" s="452"/>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c r="A143" s="1099"/>
      <c r="B143" s="1100"/>
      <c r="C143" s="1100"/>
      <c r="D143" s="1100"/>
      <c r="E143" s="1100"/>
      <c r="F143" s="1101"/>
      <c r="G143" s="450"/>
      <c r="H143" s="451"/>
      <c r="I143" s="451"/>
      <c r="J143" s="451"/>
      <c r="K143" s="452"/>
      <c r="L143" s="443"/>
      <c r="M143" s="444"/>
      <c r="N143" s="444"/>
      <c r="O143" s="444"/>
      <c r="P143" s="444"/>
      <c r="Q143" s="444"/>
      <c r="R143" s="444"/>
      <c r="S143" s="444"/>
      <c r="T143" s="444"/>
      <c r="U143" s="444"/>
      <c r="V143" s="444"/>
      <c r="W143" s="444"/>
      <c r="X143" s="445"/>
      <c r="Y143" s="446"/>
      <c r="Z143" s="447"/>
      <c r="AA143" s="447"/>
      <c r="AB143" s="449"/>
      <c r="AC143" s="450"/>
      <c r="AD143" s="451"/>
      <c r="AE143" s="451"/>
      <c r="AF143" s="451"/>
      <c r="AG143" s="452"/>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c r="A144" s="1099"/>
      <c r="B144" s="1100"/>
      <c r="C144" s="1100"/>
      <c r="D144" s="1100"/>
      <c r="E144" s="1100"/>
      <c r="F144" s="1101"/>
      <c r="G144" s="450"/>
      <c r="H144" s="451"/>
      <c r="I144" s="451"/>
      <c r="J144" s="451"/>
      <c r="K144" s="452"/>
      <c r="L144" s="443"/>
      <c r="M144" s="444"/>
      <c r="N144" s="444"/>
      <c r="O144" s="444"/>
      <c r="P144" s="444"/>
      <c r="Q144" s="444"/>
      <c r="R144" s="444"/>
      <c r="S144" s="444"/>
      <c r="T144" s="444"/>
      <c r="U144" s="444"/>
      <c r="V144" s="444"/>
      <c r="W144" s="444"/>
      <c r="X144" s="445"/>
      <c r="Y144" s="446"/>
      <c r="Z144" s="447"/>
      <c r="AA144" s="447"/>
      <c r="AB144" s="449"/>
      <c r="AC144" s="450"/>
      <c r="AD144" s="451"/>
      <c r="AE144" s="451"/>
      <c r="AF144" s="451"/>
      <c r="AG144" s="452"/>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c r="A145" s="1099"/>
      <c r="B145" s="1100"/>
      <c r="C145" s="1100"/>
      <c r="D145" s="1100"/>
      <c r="E145" s="1100"/>
      <c r="F145" s="1101"/>
      <c r="G145" s="450"/>
      <c r="H145" s="451"/>
      <c r="I145" s="451"/>
      <c r="J145" s="451"/>
      <c r="K145" s="452"/>
      <c r="L145" s="443"/>
      <c r="M145" s="444"/>
      <c r="N145" s="444"/>
      <c r="O145" s="444"/>
      <c r="P145" s="444"/>
      <c r="Q145" s="444"/>
      <c r="R145" s="444"/>
      <c r="S145" s="444"/>
      <c r="T145" s="444"/>
      <c r="U145" s="444"/>
      <c r="V145" s="444"/>
      <c r="W145" s="444"/>
      <c r="X145" s="445"/>
      <c r="Y145" s="446"/>
      <c r="Z145" s="447"/>
      <c r="AA145" s="447"/>
      <c r="AB145" s="449"/>
      <c r="AC145" s="450"/>
      <c r="AD145" s="451"/>
      <c r="AE145" s="451"/>
      <c r="AF145" s="451"/>
      <c r="AG145" s="452"/>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c r="A146" s="1099"/>
      <c r="B146" s="1100"/>
      <c r="C146" s="1100"/>
      <c r="D146" s="1100"/>
      <c r="E146" s="1100"/>
      <c r="F146" s="1101"/>
      <c r="G146" s="866" t="s">
        <v>20</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20</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99"/>
      <c r="B147" s="1100"/>
      <c r="C147" s="1100"/>
      <c r="D147" s="1100"/>
      <c r="E147" s="1100"/>
      <c r="F147" s="1101"/>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834"/>
    </row>
    <row r="148" spans="1:50" ht="24.75" customHeight="1">
      <c r="A148" s="1099"/>
      <c r="B148" s="1100"/>
      <c r="C148" s="1100"/>
      <c r="D148" s="1100"/>
      <c r="E148" s="1100"/>
      <c r="F148" s="1101"/>
      <c r="G148" s="852" t="s">
        <v>17</v>
      </c>
      <c r="H148" s="711"/>
      <c r="I148" s="711"/>
      <c r="J148" s="711"/>
      <c r="K148" s="711"/>
      <c r="L148" s="710" t="s">
        <v>18</v>
      </c>
      <c r="M148" s="711"/>
      <c r="N148" s="711"/>
      <c r="O148" s="711"/>
      <c r="P148" s="711"/>
      <c r="Q148" s="711"/>
      <c r="R148" s="711"/>
      <c r="S148" s="711"/>
      <c r="T148" s="711"/>
      <c r="U148" s="711"/>
      <c r="V148" s="711"/>
      <c r="W148" s="711"/>
      <c r="X148" s="712"/>
      <c r="Y148" s="695" t="s">
        <v>19</v>
      </c>
      <c r="Z148" s="696"/>
      <c r="AA148" s="696"/>
      <c r="AB148" s="839"/>
      <c r="AC148" s="852" t="s">
        <v>17</v>
      </c>
      <c r="AD148" s="711"/>
      <c r="AE148" s="711"/>
      <c r="AF148" s="711"/>
      <c r="AG148" s="711"/>
      <c r="AH148" s="710" t="s">
        <v>18</v>
      </c>
      <c r="AI148" s="711"/>
      <c r="AJ148" s="711"/>
      <c r="AK148" s="711"/>
      <c r="AL148" s="711"/>
      <c r="AM148" s="711"/>
      <c r="AN148" s="711"/>
      <c r="AO148" s="711"/>
      <c r="AP148" s="711"/>
      <c r="AQ148" s="711"/>
      <c r="AR148" s="711"/>
      <c r="AS148" s="711"/>
      <c r="AT148" s="712"/>
      <c r="AU148" s="695" t="s">
        <v>19</v>
      </c>
      <c r="AV148" s="696"/>
      <c r="AW148" s="696"/>
      <c r="AX148" s="697"/>
    </row>
    <row r="149" spans="1:50" ht="24.75" customHeight="1">
      <c r="A149" s="1099"/>
      <c r="B149" s="1100"/>
      <c r="C149" s="1100"/>
      <c r="D149" s="1100"/>
      <c r="E149" s="1100"/>
      <c r="F149" s="1101"/>
      <c r="G149" s="713"/>
      <c r="H149" s="714"/>
      <c r="I149" s="714"/>
      <c r="J149" s="714"/>
      <c r="K149" s="715"/>
      <c r="L149" s="707"/>
      <c r="M149" s="708"/>
      <c r="N149" s="708"/>
      <c r="O149" s="708"/>
      <c r="P149" s="708"/>
      <c r="Q149" s="708"/>
      <c r="R149" s="708"/>
      <c r="S149" s="708"/>
      <c r="T149" s="708"/>
      <c r="U149" s="708"/>
      <c r="V149" s="708"/>
      <c r="W149" s="708"/>
      <c r="X149" s="709"/>
      <c r="Y149" s="433"/>
      <c r="Z149" s="434"/>
      <c r="AA149" s="434"/>
      <c r="AB149" s="846"/>
      <c r="AC149" s="713"/>
      <c r="AD149" s="714"/>
      <c r="AE149" s="714"/>
      <c r="AF149" s="714"/>
      <c r="AG149" s="715"/>
      <c r="AH149" s="707"/>
      <c r="AI149" s="708"/>
      <c r="AJ149" s="708"/>
      <c r="AK149" s="708"/>
      <c r="AL149" s="708"/>
      <c r="AM149" s="708"/>
      <c r="AN149" s="708"/>
      <c r="AO149" s="708"/>
      <c r="AP149" s="708"/>
      <c r="AQ149" s="708"/>
      <c r="AR149" s="708"/>
      <c r="AS149" s="708"/>
      <c r="AT149" s="709"/>
      <c r="AU149" s="433"/>
      <c r="AV149" s="434"/>
      <c r="AW149" s="434"/>
      <c r="AX149" s="435"/>
    </row>
    <row r="150" spans="1:50" ht="24.75" customHeight="1">
      <c r="A150" s="1099"/>
      <c r="B150" s="1100"/>
      <c r="C150" s="1100"/>
      <c r="D150" s="1100"/>
      <c r="E150" s="1100"/>
      <c r="F150" s="1101"/>
      <c r="G150" s="450"/>
      <c r="H150" s="451"/>
      <c r="I150" s="451"/>
      <c r="J150" s="451"/>
      <c r="K150" s="452"/>
      <c r="L150" s="443"/>
      <c r="M150" s="444"/>
      <c r="N150" s="444"/>
      <c r="O150" s="444"/>
      <c r="P150" s="444"/>
      <c r="Q150" s="444"/>
      <c r="R150" s="444"/>
      <c r="S150" s="444"/>
      <c r="T150" s="444"/>
      <c r="U150" s="444"/>
      <c r="V150" s="444"/>
      <c r="W150" s="444"/>
      <c r="X150" s="445"/>
      <c r="Y150" s="446"/>
      <c r="Z150" s="447"/>
      <c r="AA150" s="447"/>
      <c r="AB150" s="449"/>
      <c r="AC150" s="450"/>
      <c r="AD150" s="451"/>
      <c r="AE150" s="451"/>
      <c r="AF150" s="451"/>
      <c r="AG150" s="452"/>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c r="A151" s="1099"/>
      <c r="B151" s="1100"/>
      <c r="C151" s="1100"/>
      <c r="D151" s="1100"/>
      <c r="E151" s="1100"/>
      <c r="F151" s="1101"/>
      <c r="G151" s="450"/>
      <c r="H151" s="451"/>
      <c r="I151" s="451"/>
      <c r="J151" s="451"/>
      <c r="K151" s="452"/>
      <c r="L151" s="443"/>
      <c r="M151" s="444"/>
      <c r="N151" s="444"/>
      <c r="O151" s="444"/>
      <c r="P151" s="444"/>
      <c r="Q151" s="444"/>
      <c r="R151" s="444"/>
      <c r="S151" s="444"/>
      <c r="T151" s="444"/>
      <c r="U151" s="444"/>
      <c r="V151" s="444"/>
      <c r="W151" s="444"/>
      <c r="X151" s="445"/>
      <c r="Y151" s="446"/>
      <c r="Z151" s="447"/>
      <c r="AA151" s="447"/>
      <c r="AB151" s="449"/>
      <c r="AC151" s="450"/>
      <c r="AD151" s="451"/>
      <c r="AE151" s="451"/>
      <c r="AF151" s="451"/>
      <c r="AG151" s="452"/>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c r="A152" s="1099"/>
      <c r="B152" s="1100"/>
      <c r="C152" s="1100"/>
      <c r="D152" s="1100"/>
      <c r="E152" s="1100"/>
      <c r="F152" s="1101"/>
      <c r="G152" s="450"/>
      <c r="H152" s="451"/>
      <c r="I152" s="451"/>
      <c r="J152" s="451"/>
      <c r="K152" s="452"/>
      <c r="L152" s="443"/>
      <c r="M152" s="444"/>
      <c r="N152" s="444"/>
      <c r="O152" s="444"/>
      <c r="P152" s="444"/>
      <c r="Q152" s="444"/>
      <c r="R152" s="444"/>
      <c r="S152" s="444"/>
      <c r="T152" s="444"/>
      <c r="U152" s="444"/>
      <c r="V152" s="444"/>
      <c r="W152" s="444"/>
      <c r="X152" s="445"/>
      <c r="Y152" s="446"/>
      <c r="Z152" s="447"/>
      <c r="AA152" s="447"/>
      <c r="AB152" s="449"/>
      <c r="AC152" s="450"/>
      <c r="AD152" s="451"/>
      <c r="AE152" s="451"/>
      <c r="AF152" s="451"/>
      <c r="AG152" s="452"/>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c r="A153" s="1099"/>
      <c r="B153" s="1100"/>
      <c r="C153" s="1100"/>
      <c r="D153" s="1100"/>
      <c r="E153" s="1100"/>
      <c r="F153" s="1101"/>
      <c r="G153" s="450"/>
      <c r="H153" s="451"/>
      <c r="I153" s="451"/>
      <c r="J153" s="451"/>
      <c r="K153" s="452"/>
      <c r="L153" s="443"/>
      <c r="M153" s="444"/>
      <c r="N153" s="444"/>
      <c r="O153" s="444"/>
      <c r="P153" s="444"/>
      <c r="Q153" s="444"/>
      <c r="R153" s="444"/>
      <c r="S153" s="444"/>
      <c r="T153" s="444"/>
      <c r="U153" s="444"/>
      <c r="V153" s="444"/>
      <c r="W153" s="444"/>
      <c r="X153" s="445"/>
      <c r="Y153" s="446"/>
      <c r="Z153" s="447"/>
      <c r="AA153" s="447"/>
      <c r="AB153" s="449"/>
      <c r="AC153" s="450"/>
      <c r="AD153" s="451"/>
      <c r="AE153" s="451"/>
      <c r="AF153" s="451"/>
      <c r="AG153" s="452"/>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c r="A154" s="1099"/>
      <c r="B154" s="1100"/>
      <c r="C154" s="1100"/>
      <c r="D154" s="1100"/>
      <c r="E154" s="1100"/>
      <c r="F154" s="1101"/>
      <c r="G154" s="450"/>
      <c r="H154" s="451"/>
      <c r="I154" s="451"/>
      <c r="J154" s="451"/>
      <c r="K154" s="452"/>
      <c r="L154" s="443"/>
      <c r="M154" s="444"/>
      <c r="N154" s="444"/>
      <c r="O154" s="444"/>
      <c r="P154" s="444"/>
      <c r="Q154" s="444"/>
      <c r="R154" s="444"/>
      <c r="S154" s="444"/>
      <c r="T154" s="444"/>
      <c r="U154" s="444"/>
      <c r="V154" s="444"/>
      <c r="W154" s="444"/>
      <c r="X154" s="445"/>
      <c r="Y154" s="446"/>
      <c r="Z154" s="447"/>
      <c r="AA154" s="447"/>
      <c r="AB154" s="449"/>
      <c r="AC154" s="450"/>
      <c r="AD154" s="451"/>
      <c r="AE154" s="451"/>
      <c r="AF154" s="451"/>
      <c r="AG154" s="452"/>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c r="A155" s="1099"/>
      <c r="B155" s="1100"/>
      <c r="C155" s="1100"/>
      <c r="D155" s="1100"/>
      <c r="E155" s="1100"/>
      <c r="F155" s="1101"/>
      <c r="G155" s="450"/>
      <c r="H155" s="451"/>
      <c r="I155" s="451"/>
      <c r="J155" s="451"/>
      <c r="K155" s="452"/>
      <c r="L155" s="443"/>
      <c r="M155" s="444"/>
      <c r="N155" s="444"/>
      <c r="O155" s="444"/>
      <c r="P155" s="444"/>
      <c r="Q155" s="444"/>
      <c r="R155" s="444"/>
      <c r="S155" s="444"/>
      <c r="T155" s="444"/>
      <c r="U155" s="444"/>
      <c r="V155" s="444"/>
      <c r="W155" s="444"/>
      <c r="X155" s="445"/>
      <c r="Y155" s="446"/>
      <c r="Z155" s="447"/>
      <c r="AA155" s="447"/>
      <c r="AB155" s="449"/>
      <c r="AC155" s="450"/>
      <c r="AD155" s="451"/>
      <c r="AE155" s="451"/>
      <c r="AF155" s="451"/>
      <c r="AG155" s="452"/>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c r="A156" s="1099"/>
      <c r="B156" s="1100"/>
      <c r="C156" s="1100"/>
      <c r="D156" s="1100"/>
      <c r="E156" s="1100"/>
      <c r="F156" s="1101"/>
      <c r="G156" s="450"/>
      <c r="H156" s="451"/>
      <c r="I156" s="451"/>
      <c r="J156" s="451"/>
      <c r="K156" s="452"/>
      <c r="L156" s="443"/>
      <c r="M156" s="444"/>
      <c r="N156" s="444"/>
      <c r="O156" s="444"/>
      <c r="P156" s="444"/>
      <c r="Q156" s="444"/>
      <c r="R156" s="444"/>
      <c r="S156" s="444"/>
      <c r="T156" s="444"/>
      <c r="U156" s="444"/>
      <c r="V156" s="444"/>
      <c r="W156" s="444"/>
      <c r="X156" s="445"/>
      <c r="Y156" s="446"/>
      <c r="Z156" s="447"/>
      <c r="AA156" s="447"/>
      <c r="AB156" s="449"/>
      <c r="AC156" s="450"/>
      <c r="AD156" s="451"/>
      <c r="AE156" s="451"/>
      <c r="AF156" s="451"/>
      <c r="AG156" s="452"/>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c r="A157" s="1099"/>
      <c r="B157" s="1100"/>
      <c r="C157" s="1100"/>
      <c r="D157" s="1100"/>
      <c r="E157" s="1100"/>
      <c r="F157" s="1101"/>
      <c r="G157" s="450"/>
      <c r="H157" s="451"/>
      <c r="I157" s="451"/>
      <c r="J157" s="451"/>
      <c r="K157" s="452"/>
      <c r="L157" s="443"/>
      <c r="M157" s="444"/>
      <c r="N157" s="444"/>
      <c r="O157" s="444"/>
      <c r="P157" s="444"/>
      <c r="Q157" s="444"/>
      <c r="R157" s="444"/>
      <c r="S157" s="444"/>
      <c r="T157" s="444"/>
      <c r="U157" s="444"/>
      <c r="V157" s="444"/>
      <c r="W157" s="444"/>
      <c r="X157" s="445"/>
      <c r="Y157" s="446"/>
      <c r="Z157" s="447"/>
      <c r="AA157" s="447"/>
      <c r="AB157" s="449"/>
      <c r="AC157" s="450"/>
      <c r="AD157" s="451"/>
      <c r="AE157" s="451"/>
      <c r="AF157" s="451"/>
      <c r="AG157" s="452"/>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c r="A158" s="1099"/>
      <c r="B158" s="1100"/>
      <c r="C158" s="1100"/>
      <c r="D158" s="1100"/>
      <c r="E158" s="1100"/>
      <c r="F158" s="1101"/>
      <c r="G158" s="450"/>
      <c r="H158" s="451"/>
      <c r="I158" s="451"/>
      <c r="J158" s="451"/>
      <c r="K158" s="452"/>
      <c r="L158" s="443"/>
      <c r="M158" s="444"/>
      <c r="N158" s="444"/>
      <c r="O158" s="444"/>
      <c r="P158" s="444"/>
      <c r="Q158" s="444"/>
      <c r="R158" s="444"/>
      <c r="S158" s="444"/>
      <c r="T158" s="444"/>
      <c r="U158" s="444"/>
      <c r="V158" s="444"/>
      <c r="W158" s="444"/>
      <c r="X158" s="445"/>
      <c r="Y158" s="446"/>
      <c r="Z158" s="447"/>
      <c r="AA158" s="447"/>
      <c r="AB158" s="449"/>
      <c r="AC158" s="450"/>
      <c r="AD158" s="451"/>
      <c r="AE158" s="451"/>
      <c r="AF158" s="451"/>
      <c r="AG158" s="452"/>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row r="161" spans="1:50" ht="30" customHeight="1">
      <c r="A161" s="1105" t="s">
        <v>28</v>
      </c>
      <c r="B161" s="1106"/>
      <c r="C161" s="1106"/>
      <c r="D161" s="1106"/>
      <c r="E161" s="1106"/>
      <c r="F161" s="1107"/>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834"/>
    </row>
    <row r="162" spans="1:50" ht="24.75" customHeight="1">
      <c r="A162" s="1099"/>
      <c r="B162" s="1100"/>
      <c r="C162" s="1100"/>
      <c r="D162" s="1100"/>
      <c r="E162" s="1100"/>
      <c r="F162" s="1101"/>
      <c r="G162" s="852" t="s">
        <v>17</v>
      </c>
      <c r="H162" s="711"/>
      <c r="I162" s="711"/>
      <c r="J162" s="711"/>
      <c r="K162" s="711"/>
      <c r="L162" s="710" t="s">
        <v>18</v>
      </c>
      <c r="M162" s="711"/>
      <c r="N162" s="711"/>
      <c r="O162" s="711"/>
      <c r="P162" s="711"/>
      <c r="Q162" s="711"/>
      <c r="R162" s="711"/>
      <c r="S162" s="711"/>
      <c r="T162" s="711"/>
      <c r="U162" s="711"/>
      <c r="V162" s="711"/>
      <c r="W162" s="711"/>
      <c r="X162" s="712"/>
      <c r="Y162" s="695" t="s">
        <v>19</v>
      </c>
      <c r="Z162" s="696"/>
      <c r="AA162" s="696"/>
      <c r="AB162" s="839"/>
      <c r="AC162" s="852" t="s">
        <v>17</v>
      </c>
      <c r="AD162" s="711"/>
      <c r="AE162" s="711"/>
      <c r="AF162" s="711"/>
      <c r="AG162" s="711"/>
      <c r="AH162" s="710" t="s">
        <v>18</v>
      </c>
      <c r="AI162" s="711"/>
      <c r="AJ162" s="711"/>
      <c r="AK162" s="711"/>
      <c r="AL162" s="711"/>
      <c r="AM162" s="711"/>
      <c r="AN162" s="711"/>
      <c r="AO162" s="711"/>
      <c r="AP162" s="711"/>
      <c r="AQ162" s="711"/>
      <c r="AR162" s="711"/>
      <c r="AS162" s="711"/>
      <c r="AT162" s="712"/>
      <c r="AU162" s="695" t="s">
        <v>19</v>
      </c>
      <c r="AV162" s="696"/>
      <c r="AW162" s="696"/>
      <c r="AX162" s="697"/>
    </row>
    <row r="163" spans="1:50" ht="24.75" customHeight="1">
      <c r="A163" s="1099"/>
      <c r="B163" s="1100"/>
      <c r="C163" s="1100"/>
      <c r="D163" s="1100"/>
      <c r="E163" s="1100"/>
      <c r="F163" s="1101"/>
      <c r="G163" s="713"/>
      <c r="H163" s="714"/>
      <c r="I163" s="714"/>
      <c r="J163" s="714"/>
      <c r="K163" s="715"/>
      <c r="L163" s="707"/>
      <c r="M163" s="708"/>
      <c r="N163" s="708"/>
      <c r="O163" s="708"/>
      <c r="P163" s="708"/>
      <c r="Q163" s="708"/>
      <c r="R163" s="708"/>
      <c r="S163" s="708"/>
      <c r="T163" s="708"/>
      <c r="U163" s="708"/>
      <c r="V163" s="708"/>
      <c r="W163" s="708"/>
      <c r="X163" s="709"/>
      <c r="Y163" s="433"/>
      <c r="Z163" s="434"/>
      <c r="AA163" s="434"/>
      <c r="AB163" s="846"/>
      <c r="AC163" s="713"/>
      <c r="AD163" s="714"/>
      <c r="AE163" s="714"/>
      <c r="AF163" s="714"/>
      <c r="AG163" s="715"/>
      <c r="AH163" s="707"/>
      <c r="AI163" s="708"/>
      <c r="AJ163" s="708"/>
      <c r="AK163" s="708"/>
      <c r="AL163" s="708"/>
      <c r="AM163" s="708"/>
      <c r="AN163" s="708"/>
      <c r="AO163" s="708"/>
      <c r="AP163" s="708"/>
      <c r="AQ163" s="708"/>
      <c r="AR163" s="708"/>
      <c r="AS163" s="708"/>
      <c r="AT163" s="709"/>
      <c r="AU163" s="433"/>
      <c r="AV163" s="434"/>
      <c r="AW163" s="434"/>
      <c r="AX163" s="435"/>
    </row>
    <row r="164" spans="1:50" ht="24.75" customHeight="1">
      <c r="A164" s="1099"/>
      <c r="B164" s="1100"/>
      <c r="C164" s="1100"/>
      <c r="D164" s="1100"/>
      <c r="E164" s="1100"/>
      <c r="F164" s="1101"/>
      <c r="G164" s="450"/>
      <c r="H164" s="451"/>
      <c r="I164" s="451"/>
      <c r="J164" s="451"/>
      <c r="K164" s="452"/>
      <c r="L164" s="443"/>
      <c r="M164" s="444"/>
      <c r="N164" s="444"/>
      <c r="O164" s="444"/>
      <c r="P164" s="444"/>
      <c r="Q164" s="444"/>
      <c r="R164" s="444"/>
      <c r="S164" s="444"/>
      <c r="T164" s="444"/>
      <c r="U164" s="444"/>
      <c r="V164" s="444"/>
      <c r="W164" s="444"/>
      <c r="X164" s="445"/>
      <c r="Y164" s="446"/>
      <c r="Z164" s="447"/>
      <c r="AA164" s="447"/>
      <c r="AB164" s="449"/>
      <c r="AC164" s="450"/>
      <c r="AD164" s="451"/>
      <c r="AE164" s="451"/>
      <c r="AF164" s="451"/>
      <c r="AG164" s="452"/>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c r="A165" s="1099"/>
      <c r="B165" s="1100"/>
      <c r="C165" s="1100"/>
      <c r="D165" s="1100"/>
      <c r="E165" s="1100"/>
      <c r="F165" s="1101"/>
      <c r="G165" s="450"/>
      <c r="H165" s="451"/>
      <c r="I165" s="451"/>
      <c r="J165" s="451"/>
      <c r="K165" s="452"/>
      <c r="L165" s="443"/>
      <c r="M165" s="444"/>
      <c r="N165" s="444"/>
      <c r="O165" s="444"/>
      <c r="P165" s="444"/>
      <c r="Q165" s="444"/>
      <c r="R165" s="444"/>
      <c r="S165" s="444"/>
      <c r="T165" s="444"/>
      <c r="U165" s="444"/>
      <c r="V165" s="444"/>
      <c r="W165" s="444"/>
      <c r="X165" s="445"/>
      <c r="Y165" s="446"/>
      <c r="Z165" s="447"/>
      <c r="AA165" s="447"/>
      <c r="AB165" s="449"/>
      <c r="AC165" s="450"/>
      <c r="AD165" s="451"/>
      <c r="AE165" s="451"/>
      <c r="AF165" s="451"/>
      <c r="AG165" s="452"/>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c r="A166" s="1099"/>
      <c r="B166" s="1100"/>
      <c r="C166" s="1100"/>
      <c r="D166" s="1100"/>
      <c r="E166" s="1100"/>
      <c r="F166" s="1101"/>
      <c r="G166" s="450"/>
      <c r="H166" s="451"/>
      <c r="I166" s="451"/>
      <c r="J166" s="451"/>
      <c r="K166" s="452"/>
      <c r="L166" s="443"/>
      <c r="M166" s="444"/>
      <c r="N166" s="444"/>
      <c r="O166" s="444"/>
      <c r="P166" s="444"/>
      <c r="Q166" s="444"/>
      <c r="R166" s="444"/>
      <c r="S166" s="444"/>
      <c r="T166" s="444"/>
      <c r="U166" s="444"/>
      <c r="V166" s="444"/>
      <c r="W166" s="444"/>
      <c r="X166" s="445"/>
      <c r="Y166" s="446"/>
      <c r="Z166" s="447"/>
      <c r="AA166" s="447"/>
      <c r="AB166" s="449"/>
      <c r="AC166" s="450"/>
      <c r="AD166" s="451"/>
      <c r="AE166" s="451"/>
      <c r="AF166" s="451"/>
      <c r="AG166" s="452"/>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c r="A167" s="1099"/>
      <c r="B167" s="1100"/>
      <c r="C167" s="1100"/>
      <c r="D167" s="1100"/>
      <c r="E167" s="1100"/>
      <c r="F167" s="1101"/>
      <c r="G167" s="450"/>
      <c r="H167" s="451"/>
      <c r="I167" s="451"/>
      <c r="J167" s="451"/>
      <c r="K167" s="452"/>
      <c r="L167" s="443"/>
      <c r="M167" s="444"/>
      <c r="N167" s="444"/>
      <c r="O167" s="444"/>
      <c r="P167" s="444"/>
      <c r="Q167" s="444"/>
      <c r="R167" s="444"/>
      <c r="S167" s="444"/>
      <c r="T167" s="444"/>
      <c r="U167" s="444"/>
      <c r="V167" s="444"/>
      <c r="W167" s="444"/>
      <c r="X167" s="445"/>
      <c r="Y167" s="446"/>
      <c r="Z167" s="447"/>
      <c r="AA167" s="447"/>
      <c r="AB167" s="449"/>
      <c r="AC167" s="450"/>
      <c r="AD167" s="451"/>
      <c r="AE167" s="451"/>
      <c r="AF167" s="451"/>
      <c r="AG167" s="452"/>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c r="A168" s="1099"/>
      <c r="B168" s="1100"/>
      <c r="C168" s="1100"/>
      <c r="D168" s="1100"/>
      <c r="E168" s="1100"/>
      <c r="F168" s="1101"/>
      <c r="G168" s="450"/>
      <c r="H168" s="451"/>
      <c r="I168" s="451"/>
      <c r="J168" s="451"/>
      <c r="K168" s="452"/>
      <c r="L168" s="443"/>
      <c r="M168" s="444"/>
      <c r="N168" s="444"/>
      <c r="O168" s="444"/>
      <c r="P168" s="444"/>
      <c r="Q168" s="444"/>
      <c r="R168" s="444"/>
      <c r="S168" s="444"/>
      <c r="T168" s="444"/>
      <c r="U168" s="444"/>
      <c r="V168" s="444"/>
      <c r="W168" s="444"/>
      <c r="X168" s="445"/>
      <c r="Y168" s="446"/>
      <c r="Z168" s="447"/>
      <c r="AA168" s="447"/>
      <c r="AB168" s="449"/>
      <c r="AC168" s="450"/>
      <c r="AD168" s="451"/>
      <c r="AE168" s="451"/>
      <c r="AF168" s="451"/>
      <c r="AG168" s="452"/>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c r="A169" s="1099"/>
      <c r="B169" s="1100"/>
      <c r="C169" s="1100"/>
      <c r="D169" s="1100"/>
      <c r="E169" s="1100"/>
      <c r="F169" s="1101"/>
      <c r="G169" s="450"/>
      <c r="H169" s="451"/>
      <c r="I169" s="451"/>
      <c r="J169" s="451"/>
      <c r="K169" s="452"/>
      <c r="L169" s="443"/>
      <c r="M169" s="444"/>
      <c r="N169" s="444"/>
      <c r="O169" s="444"/>
      <c r="P169" s="444"/>
      <c r="Q169" s="444"/>
      <c r="R169" s="444"/>
      <c r="S169" s="444"/>
      <c r="T169" s="444"/>
      <c r="U169" s="444"/>
      <c r="V169" s="444"/>
      <c r="W169" s="444"/>
      <c r="X169" s="445"/>
      <c r="Y169" s="446"/>
      <c r="Z169" s="447"/>
      <c r="AA169" s="447"/>
      <c r="AB169" s="449"/>
      <c r="AC169" s="450"/>
      <c r="AD169" s="451"/>
      <c r="AE169" s="451"/>
      <c r="AF169" s="451"/>
      <c r="AG169" s="452"/>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c r="A170" s="1099"/>
      <c r="B170" s="1100"/>
      <c r="C170" s="1100"/>
      <c r="D170" s="1100"/>
      <c r="E170" s="1100"/>
      <c r="F170" s="1101"/>
      <c r="G170" s="450"/>
      <c r="H170" s="451"/>
      <c r="I170" s="451"/>
      <c r="J170" s="451"/>
      <c r="K170" s="452"/>
      <c r="L170" s="443"/>
      <c r="M170" s="444"/>
      <c r="N170" s="444"/>
      <c r="O170" s="444"/>
      <c r="P170" s="444"/>
      <c r="Q170" s="444"/>
      <c r="R170" s="444"/>
      <c r="S170" s="444"/>
      <c r="T170" s="444"/>
      <c r="U170" s="444"/>
      <c r="V170" s="444"/>
      <c r="W170" s="444"/>
      <c r="X170" s="445"/>
      <c r="Y170" s="446"/>
      <c r="Z170" s="447"/>
      <c r="AA170" s="447"/>
      <c r="AB170" s="449"/>
      <c r="AC170" s="450"/>
      <c r="AD170" s="451"/>
      <c r="AE170" s="451"/>
      <c r="AF170" s="451"/>
      <c r="AG170" s="452"/>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c r="A171" s="1099"/>
      <c r="B171" s="1100"/>
      <c r="C171" s="1100"/>
      <c r="D171" s="1100"/>
      <c r="E171" s="1100"/>
      <c r="F171" s="1101"/>
      <c r="G171" s="450"/>
      <c r="H171" s="451"/>
      <c r="I171" s="451"/>
      <c r="J171" s="451"/>
      <c r="K171" s="452"/>
      <c r="L171" s="443"/>
      <c r="M171" s="444"/>
      <c r="N171" s="444"/>
      <c r="O171" s="444"/>
      <c r="P171" s="444"/>
      <c r="Q171" s="444"/>
      <c r="R171" s="444"/>
      <c r="S171" s="444"/>
      <c r="T171" s="444"/>
      <c r="U171" s="444"/>
      <c r="V171" s="444"/>
      <c r="W171" s="444"/>
      <c r="X171" s="445"/>
      <c r="Y171" s="446"/>
      <c r="Z171" s="447"/>
      <c r="AA171" s="447"/>
      <c r="AB171" s="449"/>
      <c r="AC171" s="450"/>
      <c r="AD171" s="451"/>
      <c r="AE171" s="451"/>
      <c r="AF171" s="451"/>
      <c r="AG171" s="452"/>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c r="A172" s="1099"/>
      <c r="B172" s="1100"/>
      <c r="C172" s="1100"/>
      <c r="D172" s="1100"/>
      <c r="E172" s="1100"/>
      <c r="F172" s="1101"/>
      <c r="G172" s="450"/>
      <c r="H172" s="451"/>
      <c r="I172" s="451"/>
      <c r="J172" s="451"/>
      <c r="K172" s="452"/>
      <c r="L172" s="443"/>
      <c r="M172" s="444"/>
      <c r="N172" s="444"/>
      <c r="O172" s="444"/>
      <c r="P172" s="444"/>
      <c r="Q172" s="444"/>
      <c r="R172" s="444"/>
      <c r="S172" s="444"/>
      <c r="T172" s="444"/>
      <c r="U172" s="444"/>
      <c r="V172" s="444"/>
      <c r="W172" s="444"/>
      <c r="X172" s="445"/>
      <c r="Y172" s="446"/>
      <c r="Z172" s="447"/>
      <c r="AA172" s="447"/>
      <c r="AB172" s="449"/>
      <c r="AC172" s="450"/>
      <c r="AD172" s="451"/>
      <c r="AE172" s="451"/>
      <c r="AF172" s="451"/>
      <c r="AG172" s="452"/>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c r="A173" s="1099"/>
      <c r="B173" s="1100"/>
      <c r="C173" s="1100"/>
      <c r="D173" s="1100"/>
      <c r="E173" s="1100"/>
      <c r="F173" s="1101"/>
      <c r="G173" s="866" t="s">
        <v>20</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20</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99"/>
      <c r="B174" s="1100"/>
      <c r="C174" s="1100"/>
      <c r="D174" s="1100"/>
      <c r="E174" s="1100"/>
      <c r="F174" s="1101"/>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834"/>
    </row>
    <row r="175" spans="1:50" ht="25.5" customHeight="1">
      <c r="A175" s="1099"/>
      <c r="B175" s="1100"/>
      <c r="C175" s="1100"/>
      <c r="D175" s="1100"/>
      <c r="E175" s="1100"/>
      <c r="F175" s="1101"/>
      <c r="G175" s="852" t="s">
        <v>17</v>
      </c>
      <c r="H175" s="711"/>
      <c r="I175" s="711"/>
      <c r="J175" s="711"/>
      <c r="K175" s="711"/>
      <c r="L175" s="710" t="s">
        <v>18</v>
      </c>
      <c r="M175" s="711"/>
      <c r="N175" s="711"/>
      <c r="O175" s="711"/>
      <c r="P175" s="711"/>
      <c r="Q175" s="711"/>
      <c r="R175" s="711"/>
      <c r="S175" s="711"/>
      <c r="T175" s="711"/>
      <c r="U175" s="711"/>
      <c r="V175" s="711"/>
      <c r="W175" s="711"/>
      <c r="X175" s="712"/>
      <c r="Y175" s="695" t="s">
        <v>19</v>
      </c>
      <c r="Z175" s="696"/>
      <c r="AA175" s="696"/>
      <c r="AB175" s="839"/>
      <c r="AC175" s="852" t="s">
        <v>17</v>
      </c>
      <c r="AD175" s="711"/>
      <c r="AE175" s="711"/>
      <c r="AF175" s="711"/>
      <c r="AG175" s="711"/>
      <c r="AH175" s="710" t="s">
        <v>18</v>
      </c>
      <c r="AI175" s="711"/>
      <c r="AJ175" s="711"/>
      <c r="AK175" s="711"/>
      <c r="AL175" s="711"/>
      <c r="AM175" s="711"/>
      <c r="AN175" s="711"/>
      <c r="AO175" s="711"/>
      <c r="AP175" s="711"/>
      <c r="AQ175" s="711"/>
      <c r="AR175" s="711"/>
      <c r="AS175" s="711"/>
      <c r="AT175" s="712"/>
      <c r="AU175" s="695" t="s">
        <v>19</v>
      </c>
      <c r="AV175" s="696"/>
      <c r="AW175" s="696"/>
      <c r="AX175" s="697"/>
    </row>
    <row r="176" spans="1:50" ht="24.75" customHeight="1">
      <c r="A176" s="1099"/>
      <c r="B176" s="1100"/>
      <c r="C176" s="1100"/>
      <c r="D176" s="1100"/>
      <c r="E176" s="1100"/>
      <c r="F176" s="1101"/>
      <c r="G176" s="713"/>
      <c r="H176" s="714"/>
      <c r="I176" s="714"/>
      <c r="J176" s="714"/>
      <c r="K176" s="715"/>
      <c r="L176" s="707"/>
      <c r="M176" s="708"/>
      <c r="N176" s="708"/>
      <c r="O176" s="708"/>
      <c r="P176" s="708"/>
      <c r="Q176" s="708"/>
      <c r="R176" s="708"/>
      <c r="S176" s="708"/>
      <c r="T176" s="708"/>
      <c r="U176" s="708"/>
      <c r="V176" s="708"/>
      <c r="W176" s="708"/>
      <c r="X176" s="709"/>
      <c r="Y176" s="433"/>
      <c r="Z176" s="434"/>
      <c r="AA176" s="434"/>
      <c r="AB176" s="846"/>
      <c r="AC176" s="713"/>
      <c r="AD176" s="714"/>
      <c r="AE176" s="714"/>
      <c r="AF176" s="714"/>
      <c r="AG176" s="715"/>
      <c r="AH176" s="707"/>
      <c r="AI176" s="708"/>
      <c r="AJ176" s="708"/>
      <c r="AK176" s="708"/>
      <c r="AL176" s="708"/>
      <c r="AM176" s="708"/>
      <c r="AN176" s="708"/>
      <c r="AO176" s="708"/>
      <c r="AP176" s="708"/>
      <c r="AQ176" s="708"/>
      <c r="AR176" s="708"/>
      <c r="AS176" s="708"/>
      <c r="AT176" s="709"/>
      <c r="AU176" s="433"/>
      <c r="AV176" s="434"/>
      <c r="AW176" s="434"/>
      <c r="AX176" s="435"/>
    </row>
    <row r="177" spans="1:50" ht="24.75" customHeight="1">
      <c r="A177" s="1099"/>
      <c r="B177" s="1100"/>
      <c r="C177" s="1100"/>
      <c r="D177" s="1100"/>
      <c r="E177" s="1100"/>
      <c r="F177" s="1101"/>
      <c r="G177" s="450"/>
      <c r="H177" s="451"/>
      <c r="I177" s="451"/>
      <c r="J177" s="451"/>
      <c r="K177" s="452"/>
      <c r="L177" s="443"/>
      <c r="M177" s="444"/>
      <c r="N177" s="444"/>
      <c r="O177" s="444"/>
      <c r="P177" s="444"/>
      <c r="Q177" s="444"/>
      <c r="R177" s="444"/>
      <c r="S177" s="444"/>
      <c r="T177" s="444"/>
      <c r="U177" s="444"/>
      <c r="V177" s="444"/>
      <c r="W177" s="444"/>
      <c r="X177" s="445"/>
      <c r="Y177" s="446"/>
      <c r="Z177" s="447"/>
      <c r="AA177" s="447"/>
      <c r="AB177" s="449"/>
      <c r="AC177" s="450"/>
      <c r="AD177" s="451"/>
      <c r="AE177" s="451"/>
      <c r="AF177" s="451"/>
      <c r="AG177" s="452"/>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c r="A178" s="1099"/>
      <c r="B178" s="1100"/>
      <c r="C178" s="1100"/>
      <c r="D178" s="1100"/>
      <c r="E178" s="1100"/>
      <c r="F178" s="1101"/>
      <c r="G178" s="450"/>
      <c r="H178" s="451"/>
      <c r="I178" s="451"/>
      <c r="J178" s="451"/>
      <c r="K178" s="452"/>
      <c r="L178" s="443"/>
      <c r="M178" s="444"/>
      <c r="N178" s="444"/>
      <c r="O178" s="444"/>
      <c r="P178" s="444"/>
      <c r="Q178" s="444"/>
      <c r="R178" s="444"/>
      <c r="S178" s="444"/>
      <c r="T178" s="444"/>
      <c r="U178" s="444"/>
      <c r="V178" s="444"/>
      <c r="W178" s="444"/>
      <c r="X178" s="445"/>
      <c r="Y178" s="446"/>
      <c r="Z178" s="447"/>
      <c r="AA178" s="447"/>
      <c r="AB178" s="449"/>
      <c r="AC178" s="450"/>
      <c r="AD178" s="451"/>
      <c r="AE178" s="451"/>
      <c r="AF178" s="451"/>
      <c r="AG178" s="452"/>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c r="A179" s="1099"/>
      <c r="B179" s="1100"/>
      <c r="C179" s="1100"/>
      <c r="D179" s="1100"/>
      <c r="E179" s="1100"/>
      <c r="F179" s="1101"/>
      <c r="G179" s="450"/>
      <c r="H179" s="451"/>
      <c r="I179" s="451"/>
      <c r="J179" s="451"/>
      <c r="K179" s="452"/>
      <c r="L179" s="443"/>
      <c r="M179" s="444"/>
      <c r="N179" s="444"/>
      <c r="O179" s="444"/>
      <c r="P179" s="444"/>
      <c r="Q179" s="444"/>
      <c r="R179" s="444"/>
      <c r="S179" s="444"/>
      <c r="T179" s="444"/>
      <c r="U179" s="444"/>
      <c r="V179" s="444"/>
      <c r="W179" s="444"/>
      <c r="X179" s="445"/>
      <c r="Y179" s="446"/>
      <c r="Z179" s="447"/>
      <c r="AA179" s="447"/>
      <c r="AB179" s="449"/>
      <c r="AC179" s="450"/>
      <c r="AD179" s="451"/>
      <c r="AE179" s="451"/>
      <c r="AF179" s="451"/>
      <c r="AG179" s="452"/>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c r="A180" s="1099"/>
      <c r="B180" s="1100"/>
      <c r="C180" s="1100"/>
      <c r="D180" s="1100"/>
      <c r="E180" s="1100"/>
      <c r="F180" s="1101"/>
      <c r="G180" s="450"/>
      <c r="H180" s="451"/>
      <c r="I180" s="451"/>
      <c r="J180" s="451"/>
      <c r="K180" s="452"/>
      <c r="L180" s="443"/>
      <c r="M180" s="444"/>
      <c r="N180" s="444"/>
      <c r="O180" s="444"/>
      <c r="P180" s="444"/>
      <c r="Q180" s="444"/>
      <c r="R180" s="444"/>
      <c r="S180" s="444"/>
      <c r="T180" s="444"/>
      <c r="U180" s="444"/>
      <c r="V180" s="444"/>
      <c r="W180" s="444"/>
      <c r="X180" s="445"/>
      <c r="Y180" s="446"/>
      <c r="Z180" s="447"/>
      <c r="AA180" s="447"/>
      <c r="AB180" s="449"/>
      <c r="AC180" s="450"/>
      <c r="AD180" s="451"/>
      <c r="AE180" s="451"/>
      <c r="AF180" s="451"/>
      <c r="AG180" s="452"/>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c r="A181" s="1099"/>
      <c r="B181" s="1100"/>
      <c r="C181" s="1100"/>
      <c r="D181" s="1100"/>
      <c r="E181" s="1100"/>
      <c r="F181" s="1101"/>
      <c r="G181" s="450"/>
      <c r="H181" s="451"/>
      <c r="I181" s="451"/>
      <c r="J181" s="451"/>
      <c r="K181" s="452"/>
      <c r="L181" s="443"/>
      <c r="M181" s="444"/>
      <c r="N181" s="444"/>
      <c r="O181" s="444"/>
      <c r="P181" s="444"/>
      <c r="Q181" s="444"/>
      <c r="R181" s="444"/>
      <c r="S181" s="444"/>
      <c r="T181" s="444"/>
      <c r="U181" s="444"/>
      <c r="V181" s="444"/>
      <c r="W181" s="444"/>
      <c r="X181" s="445"/>
      <c r="Y181" s="446"/>
      <c r="Z181" s="447"/>
      <c r="AA181" s="447"/>
      <c r="AB181" s="449"/>
      <c r="AC181" s="450"/>
      <c r="AD181" s="451"/>
      <c r="AE181" s="451"/>
      <c r="AF181" s="451"/>
      <c r="AG181" s="452"/>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c r="A182" s="1099"/>
      <c r="B182" s="1100"/>
      <c r="C182" s="1100"/>
      <c r="D182" s="1100"/>
      <c r="E182" s="1100"/>
      <c r="F182" s="1101"/>
      <c r="G182" s="450"/>
      <c r="H182" s="451"/>
      <c r="I182" s="451"/>
      <c r="J182" s="451"/>
      <c r="K182" s="452"/>
      <c r="L182" s="443"/>
      <c r="M182" s="444"/>
      <c r="N182" s="444"/>
      <c r="O182" s="444"/>
      <c r="P182" s="444"/>
      <c r="Q182" s="444"/>
      <c r="R182" s="444"/>
      <c r="S182" s="444"/>
      <c r="T182" s="444"/>
      <c r="U182" s="444"/>
      <c r="V182" s="444"/>
      <c r="W182" s="444"/>
      <c r="X182" s="445"/>
      <c r="Y182" s="446"/>
      <c r="Z182" s="447"/>
      <c r="AA182" s="447"/>
      <c r="AB182" s="449"/>
      <c r="AC182" s="450"/>
      <c r="AD182" s="451"/>
      <c r="AE182" s="451"/>
      <c r="AF182" s="451"/>
      <c r="AG182" s="452"/>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c r="A183" s="1099"/>
      <c r="B183" s="1100"/>
      <c r="C183" s="1100"/>
      <c r="D183" s="1100"/>
      <c r="E183" s="1100"/>
      <c r="F183" s="1101"/>
      <c r="G183" s="450"/>
      <c r="H183" s="451"/>
      <c r="I183" s="451"/>
      <c r="J183" s="451"/>
      <c r="K183" s="452"/>
      <c r="L183" s="443"/>
      <c r="M183" s="444"/>
      <c r="N183" s="444"/>
      <c r="O183" s="444"/>
      <c r="P183" s="444"/>
      <c r="Q183" s="444"/>
      <c r="R183" s="444"/>
      <c r="S183" s="444"/>
      <c r="T183" s="444"/>
      <c r="U183" s="444"/>
      <c r="V183" s="444"/>
      <c r="W183" s="444"/>
      <c r="X183" s="445"/>
      <c r="Y183" s="446"/>
      <c r="Z183" s="447"/>
      <c r="AA183" s="447"/>
      <c r="AB183" s="449"/>
      <c r="AC183" s="450"/>
      <c r="AD183" s="451"/>
      <c r="AE183" s="451"/>
      <c r="AF183" s="451"/>
      <c r="AG183" s="452"/>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c r="A184" s="1099"/>
      <c r="B184" s="1100"/>
      <c r="C184" s="1100"/>
      <c r="D184" s="1100"/>
      <c r="E184" s="1100"/>
      <c r="F184" s="1101"/>
      <c r="G184" s="450"/>
      <c r="H184" s="451"/>
      <c r="I184" s="451"/>
      <c r="J184" s="451"/>
      <c r="K184" s="452"/>
      <c r="L184" s="443"/>
      <c r="M184" s="444"/>
      <c r="N184" s="444"/>
      <c r="O184" s="444"/>
      <c r="P184" s="444"/>
      <c r="Q184" s="444"/>
      <c r="R184" s="444"/>
      <c r="S184" s="444"/>
      <c r="T184" s="444"/>
      <c r="U184" s="444"/>
      <c r="V184" s="444"/>
      <c r="W184" s="444"/>
      <c r="X184" s="445"/>
      <c r="Y184" s="446"/>
      <c r="Z184" s="447"/>
      <c r="AA184" s="447"/>
      <c r="AB184" s="449"/>
      <c r="AC184" s="450"/>
      <c r="AD184" s="451"/>
      <c r="AE184" s="451"/>
      <c r="AF184" s="451"/>
      <c r="AG184" s="452"/>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c r="A185" s="1099"/>
      <c r="B185" s="1100"/>
      <c r="C185" s="1100"/>
      <c r="D185" s="1100"/>
      <c r="E185" s="1100"/>
      <c r="F185" s="1101"/>
      <c r="G185" s="450"/>
      <c r="H185" s="451"/>
      <c r="I185" s="451"/>
      <c r="J185" s="451"/>
      <c r="K185" s="452"/>
      <c r="L185" s="443"/>
      <c r="M185" s="444"/>
      <c r="N185" s="444"/>
      <c r="O185" s="444"/>
      <c r="P185" s="444"/>
      <c r="Q185" s="444"/>
      <c r="R185" s="444"/>
      <c r="S185" s="444"/>
      <c r="T185" s="444"/>
      <c r="U185" s="444"/>
      <c r="V185" s="444"/>
      <c r="W185" s="444"/>
      <c r="X185" s="445"/>
      <c r="Y185" s="446"/>
      <c r="Z185" s="447"/>
      <c r="AA185" s="447"/>
      <c r="AB185" s="449"/>
      <c r="AC185" s="450"/>
      <c r="AD185" s="451"/>
      <c r="AE185" s="451"/>
      <c r="AF185" s="451"/>
      <c r="AG185" s="452"/>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c r="A186" s="1099"/>
      <c r="B186" s="1100"/>
      <c r="C186" s="1100"/>
      <c r="D186" s="1100"/>
      <c r="E186" s="1100"/>
      <c r="F186" s="1101"/>
      <c r="G186" s="866" t="s">
        <v>20</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20</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99"/>
      <c r="B187" s="1100"/>
      <c r="C187" s="1100"/>
      <c r="D187" s="1100"/>
      <c r="E187" s="1100"/>
      <c r="F187" s="1101"/>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834"/>
    </row>
    <row r="188" spans="1:50" ht="24.75" customHeight="1">
      <c r="A188" s="1099"/>
      <c r="B188" s="1100"/>
      <c r="C188" s="1100"/>
      <c r="D188" s="1100"/>
      <c r="E188" s="1100"/>
      <c r="F188" s="1101"/>
      <c r="G188" s="852" t="s">
        <v>17</v>
      </c>
      <c r="H188" s="711"/>
      <c r="I188" s="711"/>
      <c r="J188" s="711"/>
      <c r="K188" s="711"/>
      <c r="L188" s="710" t="s">
        <v>18</v>
      </c>
      <c r="M188" s="711"/>
      <c r="N188" s="711"/>
      <c r="O188" s="711"/>
      <c r="P188" s="711"/>
      <c r="Q188" s="711"/>
      <c r="R188" s="711"/>
      <c r="S188" s="711"/>
      <c r="T188" s="711"/>
      <c r="U188" s="711"/>
      <c r="V188" s="711"/>
      <c r="W188" s="711"/>
      <c r="X188" s="712"/>
      <c r="Y188" s="695" t="s">
        <v>19</v>
      </c>
      <c r="Z188" s="696"/>
      <c r="AA188" s="696"/>
      <c r="AB188" s="839"/>
      <c r="AC188" s="852" t="s">
        <v>17</v>
      </c>
      <c r="AD188" s="711"/>
      <c r="AE188" s="711"/>
      <c r="AF188" s="711"/>
      <c r="AG188" s="711"/>
      <c r="AH188" s="710" t="s">
        <v>18</v>
      </c>
      <c r="AI188" s="711"/>
      <c r="AJ188" s="711"/>
      <c r="AK188" s="711"/>
      <c r="AL188" s="711"/>
      <c r="AM188" s="711"/>
      <c r="AN188" s="711"/>
      <c r="AO188" s="711"/>
      <c r="AP188" s="711"/>
      <c r="AQ188" s="711"/>
      <c r="AR188" s="711"/>
      <c r="AS188" s="711"/>
      <c r="AT188" s="712"/>
      <c r="AU188" s="695" t="s">
        <v>19</v>
      </c>
      <c r="AV188" s="696"/>
      <c r="AW188" s="696"/>
      <c r="AX188" s="697"/>
    </row>
    <row r="189" spans="1:50" ht="24.75" customHeight="1">
      <c r="A189" s="1099"/>
      <c r="B189" s="1100"/>
      <c r="C189" s="1100"/>
      <c r="D189" s="1100"/>
      <c r="E189" s="1100"/>
      <c r="F189" s="1101"/>
      <c r="G189" s="713"/>
      <c r="H189" s="714"/>
      <c r="I189" s="714"/>
      <c r="J189" s="714"/>
      <c r="K189" s="715"/>
      <c r="L189" s="707"/>
      <c r="M189" s="708"/>
      <c r="N189" s="708"/>
      <c r="O189" s="708"/>
      <c r="P189" s="708"/>
      <c r="Q189" s="708"/>
      <c r="R189" s="708"/>
      <c r="S189" s="708"/>
      <c r="T189" s="708"/>
      <c r="U189" s="708"/>
      <c r="V189" s="708"/>
      <c r="W189" s="708"/>
      <c r="X189" s="709"/>
      <c r="Y189" s="433"/>
      <c r="Z189" s="434"/>
      <c r="AA189" s="434"/>
      <c r="AB189" s="846"/>
      <c r="AC189" s="713"/>
      <c r="AD189" s="714"/>
      <c r="AE189" s="714"/>
      <c r="AF189" s="714"/>
      <c r="AG189" s="715"/>
      <c r="AH189" s="707"/>
      <c r="AI189" s="708"/>
      <c r="AJ189" s="708"/>
      <c r="AK189" s="708"/>
      <c r="AL189" s="708"/>
      <c r="AM189" s="708"/>
      <c r="AN189" s="708"/>
      <c r="AO189" s="708"/>
      <c r="AP189" s="708"/>
      <c r="AQ189" s="708"/>
      <c r="AR189" s="708"/>
      <c r="AS189" s="708"/>
      <c r="AT189" s="709"/>
      <c r="AU189" s="433"/>
      <c r="AV189" s="434"/>
      <c r="AW189" s="434"/>
      <c r="AX189" s="435"/>
    </row>
    <row r="190" spans="1:50" ht="24.75" customHeight="1">
      <c r="A190" s="1099"/>
      <c r="B190" s="1100"/>
      <c r="C190" s="1100"/>
      <c r="D190" s="1100"/>
      <c r="E190" s="1100"/>
      <c r="F190" s="1101"/>
      <c r="G190" s="450"/>
      <c r="H190" s="451"/>
      <c r="I190" s="451"/>
      <c r="J190" s="451"/>
      <c r="K190" s="452"/>
      <c r="L190" s="443"/>
      <c r="M190" s="444"/>
      <c r="N190" s="444"/>
      <c r="O190" s="444"/>
      <c r="P190" s="444"/>
      <c r="Q190" s="444"/>
      <c r="R190" s="444"/>
      <c r="S190" s="444"/>
      <c r="T190" s="444"/>
      <c r="U190" s="444"/>
      <c r="V190" s="444"/>
      <c r="W190" s="444"/>
      <c r="X190" s="445"/>
      <c r="Y190" s="446"/>
      <c r="Z190" s="447"/>
      <c r="AA190" s="447"/>
      <c r="AB190" s="449"/>
      <c r="AC190" s="450"/>
      <c r="AD190" s="451"/>
      <c r="AE190" s="451"/>
      <c r="AF190" s="451"/>
      <c r="AG190" s="452"/>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c r="A191" s="1099"/>
      <c r="B191" s="1100"/>
      <c r="C191" s="1100"/>
      <c r="D191" s="1100"/>
      <c r="E191" s="1100"/>
      <c r="F191" s="1101"/>
      <c r="G191" s="450"/>
      <c r="H191" s="451"/>
      <c r="I191" s="451"/>
      <c r="J191" s="451"/>
      <c r="K191" s="452"/>
      <c r="L191" s="443"/>
      <c r="M191" s="444"/>
      <c r="N191" s="444"/>
      <c r="O191" s="444"/>
      <c r="P191" s="444"/>
      <c r="Q191" s="444"/>
      <c r="R191" s="444"/>
      <c r="S191" s="444"/>
      <c r="T191" s="444"/>
      <c r="U191" s="444"/>
      <c r="V191" s="444"/>
      <c r="W191" s="444"/>
      <c r="X191" s="445"/>
      <c r="Y191" s="446"/>
      <c r="Z191" s="447"/>
      <c r="AA191" s="447"/>
      <c r="AB191" s="449"/>
      <c r="AC191" s="450"/>
      <c r="AD191" s="451"/>
      <c r="AE191" s="451"/>
      <c r="AF191" s="451"/>
      <c r="AG191" s="452"/>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c r="A192" s="1099"/>
      <c r="B192" s="1100"/>
      <c r="C192" s="1100"/>
      <c r="D192" s="1100"/>
      <c r="E192" s="1100"/>
      <c r="F192" s="1101"/>
      <c r="G192" s="450"/>
      <c r="H192" s="451"/>
      <c r="I192" s="451"/>
      <c r="J192" s="451"/>
      <c r="K192" s="452"/>
      <c r="L192" s="443"/>
      <c r="M192" s="444"/>
      <c r="N192" s="444"/>
      <c r="O192" s="444"/>
      <c r="P192" s="444"/>
      <c r="Q192" s="444"/>
      <c r="R192" s="444"/>
      <c r="S192" s="444"/>
      <c r="T192" s="444"/>
      <c r="U192" s="444"/>
      <c r="V192" s="444"/>
      <c r="W192" s="444"/>
      <c r="X192" s="445"/>
      <c r="Y192" s="446"/>
      <c r="Z192" s="447"/>
      <c r="AA192" s="447"/>
      <c r="AB192" s="449"/>
      <c r="AC192" s="450"/>
      <c r="AD192" s="451"/>
      <c r="AE192" s="451"/>
      <c r="AF192" s="451"/>
      <c r="AG192" s="452"/>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c r="A193" s="1099"/>
      <c r="B193" s="1100"/>
      <c r="C193" s="1100"/>
      <c r="D193" s="1100"/>
      <c r="E193" s="1100"/>
      <c r="F193" s="1101"/>
      <c r="G193" s="450"/>
      <c r="H193" s="451"/>
      <c r="I193" s="451"/>
      <c r="J193" s="451"/>
      <c r="K193" s="452"/>
      <c r="L193" s="443"/>
      <c r="M193" s="444"/>
      <c r="N193" s="444"/>
      <c r="O193" s="444"/>
      <c r="P193" s="444"/>
      <c r="Q193" s="444"/>
      <c r="R193" s="444"/>
      <c r="S193" s="444"/>
      <c r="T193" s="444"/>
      <c r="U193" s="444"/>
      <c r="V193" s="444"/>
      <c r="W193" s="444"/>
      <c r="X193" s="445"/>
      <c r="Y193" s="446"/>
      <c r="Z193" s="447"/>
      <c r="AA193" s="447"/>
      <c r="AB193" s="449"/>
      <c r="AC193" s="450"/>
      <c r="AD193" s="451"/>
      <c r="AE193" s="451"/>
      <c r="AF193" s="451"/>
      <c r="AG193" s="452"/>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c r="A194" s="1099"/>
      <c r="B194" s="1100"/>
      <c r="C194" s="1100"/>
      <c r="D194" s="1100"/>
      <c r="E194" s="1100"/>
      <c r="F194" s="1101"/>
      <c r="G194" s="450"/>
      <c r="H194" s="451"/>
      <c r="I194" s="451"/>
      <c r="J194" s="451"/>
      <c r="K194" s="452"/>
      <c r="L194" s="443"/>
      <c r="M194" s="444"/>
      <c r="N194" s="444"/>
      <c r="O194" s="444"/>
      <c r="P194" s="444"/>
      <c r="Q194" s="444"/>
      <c r="R194" s="444"/>
      <c r="S194" s="444"/>
      <c r="T194" s="444"/>
      <c r="U194" s="444"/>
      <c r="V194" s="444"/>
      <c r="W194" s="444"/>
      <c r="X194" s="445"/>
      <c r="Y194" s="446"/>
      <c r="Z194" s="447"/>
      <c r="AA194" s="447"/>
      <c r="AB194" s="449"/>
      <c r="AC194" s="450"/>
      <c r="AD194" s="451"/>
      <c r="AE194" s="451"/>
      <c r="AF194" s="451"/>
      <c r="AG194" s="452"/>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c r="A195" s="1099"/>
      <c r="B195" s="1100"/>
      <c r="C195" s="1100"/>
      <c r="D195" s="1100"/>
      <c r="E195" s="1100"/>
      <c r="F195" s="1101"/>
      <c r="G195" s="450"/>
      <c r="H195" s="451"/>
      <c r="I195" s="451"/>
      <c r="J195" s="451"/>
      <c r="K195" s="452"/>
      <c r="L195" s="443"/>
      <c r="M195" s="444"/>
      <c r="N195" s="444"/>
      <c r="O195" s="444"/>
      <c r="P195" s="444"/>
      <c r="Q195" s="444"/>
      <c r="R195" s="444"/>
      <c r="S195" s="444"/>
      <c r="T195" s="444"/>
      <c r="U195" s="444"/>
      <c r="V195" s="444"/>
      <c r="W195" s="444"/>
      <c r="X195" s="445"/>
      <c r="Y195" s="446"/>
      <c r="Z195" s="447"/>
      <c r="AA195" s="447"/>
      <c r="AB195" s="449"/>
      <c r="AC195" s="450"/>
      <c r="AD195" s="451"/>
      <c r="AE195" s="451"/>
      <c r="AF195" s="451"/>
      <c r="AG195" s="452"/>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c r="A196" s="1099"/>
      <c r="B196" s="1100"/>
      <c r="C196" s="1100"/>
      <c r="D196" s="1100"/>
      <c r="E196" s="1100"/>
      <c r="F196" s="1101"/>
      <c r="G196" s="450"/>
      <c r="H196" s="451"/>
      <c r="I196" s="451"/>
      <c r="J196" s="451"/>
      <c r="K196" s="452"/>
      <c r="L196" s="443"/>
      <c r="M196" s="444"/>
      <c r="N196" s="444"/>
      <c r="O196" s="444"/>
      <c r="P196" s="444"/>
      <c r="Q196" s="444"/>
      <c r="R196" s="444"/>
      <c r="S196" s="444"/>
      <c r="T196" s="444"/>
      <c r="U196" s="444"/>
      <c r="V196" s="444"/>
      <c r="W196" s="444"/>
      <c r="X196" s="445"/>
      <c r="Y196" s="446"/>
      <c r="Z196" s="447"/>
      <c r="AA196" s="447"/>
      <c r="AB196" s="449"/>
      <c r="AC196" s="450"/>
      <c r="AD196" s="451"/>
      <c r="AE196" s="451"/>
      <c r="AF196" s="451"/>
      <c r="AG196" s="452"/>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c r="A197" s="1099"/>
      <c r="B197" s="1100"/>
      <c r="C197" s="1100"/>
      <c r="D197" s="1100"/>
      <c r="E197" s="1100"/>
      <c r="F197" s="1101"/>
      <c r="G197" s="450"/>
      <c r="H197" s="451"/>
      <c r="I197" s="451"/>
      <c r="J197" s="451"/>
      <c r="K197" s="452"/>
      <c r="L197" s="443"/>
      <c r="M197" s="444"/>
      <c r="N197" s="444"/>
      <c r="O197" s="444"/>
      <c r="P197" s="444"/>
      <c r="Q197" s="444"/>
      <c r="R197" s="444"/>
      <c r="S197" s="444"/>
      <c r="T197" s="444"/>
      <c r="U197" s="444"/>
      <c r="V197" s="444"/>
      <c r="W197" s="444"/>
      <c r="X197" s="445"/>
      <c r="Y197" s="446"/>
      <c r="Z197" s="447"/>
      <c r="AA197" s="447"/>
      <c r="AB197" s="449"/>
      <c r="AC197" s="450"/>
      <c r="AD197" s="451"/>
      <c r="AE197" s="451"/>
      <c r="AF197" s="451"/>
      <c r="AG197" s="452"/>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c r="A198" s="1099"/>
      <c r="B198" s="1100"/>
      <c r="C198" s="1100"/>
      <c r="D198" s="1100"/>
      <c r="E198" s="1100"/>
      <c r="F198" s="1101"/>
      <c r="G198" s="450"/>
      <c r="H198" s="451"/>
      <c r="I198" s="451"/>
      <c r="J198" s="451"/>
      <c r="K198" s="452"/>
      <c r="L198" s="443"/>
      <c r="M198" s="444"/>
      <c r="N198" s="444"/>
      <c r="O198" s="444"/>
      <c r="P198" s="444"/>
      <c r="Q198" s="444"/>
      <c r="R198" s="444"/>
      <c r="S198" s="444"/>
      <c r="T198" s="444"/>
      <c r="U198" s="444"/>
      <c r="V198" s="444"/>
      <c r="W198" s="444"/>
      <c r="X198" s="445"/>
      <c r="Y198" s="446"/>
      <c r="Z198" s="447"/>
      <c r="AA198" s="447"/>
      <c r="AB198" s="449"/>
      <c r="AC198" s="450"/>
      <c r="AD198" s="451"/>
      <c r="AE198" s="451"/>
      <c r="AF198" s="451"/>
      <c r="AG198" s="452"/>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c r="A199" s="1099"/>
      <c r="B199" s="1100"/>
      <c r="C199" s="1100"/>
      <c r="D199" s="1100"/>
      <c r="E199" s="1100"/>
      <c r="F199" s="1101"/>
      <c r="G199" s="866" t="s">
        <v>20</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20</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99"/>
      <c r="B200" s="1100"/>
      <c r="C200" s="1100"/>
      <c r="D200" s="1100"/>
      <c r="E200" s="1100"/>
      <c r="F200" s="1101"/>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834"/>
    </row>
    <row r="201" spans="1:50" ht="24.75" customHeight="1">
      <c r="A201" s="1099"/>
      <c r="B201" s="1100"/>
      <c r="C201" s="1100"/>
      <c r="D201" s="1100"/>
      <c r="E201" s="1100"/>
      <c r="F201" s="1101"/>
      <c r="G201" s="852" t="s">
        <v>17</v>
      </c>
      <c r="H201" s="711"/>
      <c r="I201" s="711"/>
      <c r="J201" s="711"/>
      <c r="K201" s="711"/>
      <c r="L201" s="710" t="s">
        <v>18</v>
      </c>
      <c r="M201" s="711"/>
      <c r="N201" s="711"/>
      <c r="O201" s="711"/>
      <c r="P201" s="711"/>
      <c r="Q201" s="711"/>
      <c r="R201" s="711"/>
      <c r="S201" s="711"/>
      <c r="T201" s="711"/>
      <c r="U201" s="711"/>
      <c r="V201" s="711"/>
      <c r="W201" s="711"/>
      <c r="X201" s="712"/>
      <c r="Y201" s="695" t="s">
        <v>19</v>
      </c>
      <c r="Z201" s="696"/>
      <c r="AA201" s="696"/>
      <c r="AB201" s="839"/>
      <c r="AC201" s="852" t="s">
        <v>17</v>
      </c>
      <c r="AD201" s="711"/>
      <c r="AE201" s="711"/>
      <c r="AF201" s="711"/>
      <c r="AG201" s="711"/>
      <c r="AH201" s="710" t="s">
        <v>18</v>
      </c>
      <c r="AI201" s="711"/>
      <c r="AJ201" s="711"/>
      <c r="AK201" s="711"/>
      <c r="AL201" s="711"/>
      <c r="AM201" s="711"/>
      <c r="AN201" s="711"/>
      <c r="AO201" s="711"/>
      <c r="AP201" s="711"/>
      <c r="AQ201" s="711"/>
      <c r="AR201" s="711"/>
      <c r="AS201" s="711"/>
      <c r="AT201" s="712"/>
      <c r="AU201" s="695" t="s">
        <v>19</v>
      </c>
      <c r="AV201" s="696"/>
      <c r="AW201" s="696"/>
      <c r="AX201" s="697"/>
    </row>
    <row r="202" spans="1:50" ht="24.75" customHeight="1">
      <c r="A202" s="1099"/>
      <c r="B202" s="1100"/>
      <c r="C202" s="1100"/>
      <c r="D202" s="1100"/>
      <c r="E202" s="1100"/>
      <c r="F202" s="1101"/>
      <c r="G202" s="713"/>
      <c r="H202" s="714"/>
      <c r="I202" s="714"/>
      <c r="J202" s="714"/>
      <c r="K202" s="715"/>
      <c r="L202" s="707"/>
      <c r="M202" s="708"/>
      <c r="N202" s="708"/>
      <c r="O202" s="708"/>
      <c r="P202" s="708"/>
      <c r="Q202" s="708"/>
      <c r="R202" s="708"/>
      <c r="S202" s="708"/>
      <c r="T202" s="708"/>
      <c r="U202" s="708"/>
      <c r="V202" s="708"/>
      <c r="W202" s="708"/>
      <c r="X202" s="709"/>
      <c r="Y202" s="433"/>
      <c r="Z202" s="434"/>
      <c r="AA202" s="434"/>
      <c r="AB202" s="846"/>
      <c r="AC202" s="713"/>
      <c r="AD202" s="714"/>
      <c r="AE202" s="714"/>
      <c r="AF202" s="714"/>
      <c r="AG202" s="715"/>
      <c r="AH202" s="707"/>
      <c r="AI202" s="708"/>
      <c r="AJ202" s="708"/>
      <c r="AK202" s="708"/>
      <c r="AL202" s="708"/>
      <c r="AM202" s="708"/>
      <c r="AN202" s="708"/>
      <c r="AO202" s="708"/>
      <c r="AP202" s="708"/>
      <c r="AQ202" s="708"/>
      <c r="AR202" s="708"/>
      <c r="AS202" s="708"/>
      <c r="AT202" s="709"/>
      <c r="AU202" s="433"/>
      <c r="AV202" s="434"/>
      <c r="AW202" s="434"/>
      <c r="AX202" s="435"/>
    </row>
    <row r="203" spans="1:50" ht="24.75" customHeight="1">
      <c r="A203" s="1099"/>
      <c r="B203" s="1100"/>
      <c r="C203" s="1100"/>
      <c r="D203" s="1100"/>
      <c r="E203" s="1100"/>
      <c r="F203" s="1101"/>
      <c r="G203" s="450"/>
      <c r="H203" s="451"/>
      <c r="I203" s="451"/>
      <c r="J203" s="451"/>
      <c r="K203" s="452"/>
      <c r="L203" s="443"/>
      <c r="M203" s="444"/>
      <c r="N203" s="444"/>
      <c r="O203" s="444"/>
      <c r="P203" s="444"/>
      <c r="Q203" s="444"/>
      <c r="R203" s="444"/>
      <c r="S203" s="444"/>
      <c r="T203" s="444"/>
      <c r="U203" s="444"/>
      <c r="V203" s="444"/>
      <c r="W203" s="444"/>
      <c r="X203" s="445"/>
      <c r="Y203" s="446"/>
      <c r="Z203" s="447"/>
      <c r="AA203" s="447"/>
      <c r="AB203" s="449"/>
      <c r="AC203" s="450"/>
      <c r="AD203" s="451"/>
      <c r="AE203" s="451"/>
      <c r="AF203" s="451"/>
      <c r="AG203" s="452"/>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c r="A204" s="1099"/>
      <c r="B204" s="1100"/>
      <c r="C204" s="1100"/>
      <c r="D204" s="1100"/>
      <c r="E204" s="1100"/>
      <c r="F204" s="1101"/>
      <c r="G204" s="450"/>
      <c r="H204" s="451"/>
      <c r="I204" s="451"/>
      <c r="J204" s="451"/>
      <c r="K204" s="452"/>
      <c r="L204" s="443"/>
      <c r="M204" s="444"/>
      <c r="N204" s="444"/>
      <c r="O204" s="444"/>
      <c r="P204" s="444"/>
      <c r="Q204" s="444"/>
      <c r="R204" s="444"/>
      <c r="S204" s="444"/>
      <c r="T204" s="444"/>
      <c r="U204" s="444"/>
      <c r="V204" s="444"/>
      <c r="W204" s="444"/>
      <c r="X204" s="445"/>
      <c r="Y204" s="446"/>
      <c r="Z204" s="447"/>
      <c r="AA204" s="447"/>
      <c r="AB204" s="449"/>
      <c r="AC204" s="450"/>
      <c r="AD204" s="451"/>
      <c r="AE204" s="451"/>
      <c r="AF204" s="451"/>
      <c r="AG204" s="452"/>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c r="A205" s="1099"/>
      <c r="B205" s="1100"/>
      <c r="C205" s="1100"/>
      <c r="D205" s="1100"/>
      <c r="E205" s="1100"/>
      <c r="F205" s="1101"/>
      <c r="G205" s="450"/>
      <c r="H205" s="451"/>
      <c r="I205" s="451"/>
      <c r="J205" s="451"/>
      <c r="K205" s="452"/>
      <c r="L205" s="443"/>
      <c r="M205" s="444"/>
      <c r="N205" s="444"/>
      <c r="O205" s="444"/>
      <c r="P205" s="444"/>
      <c r="Q205" s="444"/>
      <c r="R205" s="444"/>
      <c r="S205" s="444"/>
      <c r="T205" s="444"/>
      <c r="U205" s="444"/>
      <c r="V205" s="444"/>
      <c r="W205" s="444"/>
      <c r="X205" s="445"/>
      <c r="Y205" s="446"/>
      <c r="Z205" s="447"/>
      <c r="AA205" s="447"/>
      <c r="AB205" s="449"/>
      <c r="AC205" s="450"/>
      <c r="AD205" s="451"/>
      <c r="AE205" s="451"/>
      <c r="AF205" s="451"/>
      <c r="AG205" s="452"/>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c r="A206" s="1099"/>
      <c r="B206" s="1100"/>
      <c r="C206" s="1100"/>
      <c r="D206" s="1100"/>
      <c r="E206" s="1100"/>
      <c r="F206" s="1101"/>
      <c r="G206" s="450"/>
      <c r="H206" s="451"/>
      <c r="I206" s="451"/>
      <c r="J206" s="451"/>
      <c r="K206" s="452"/>
      <c r="L206" s="443"/>
      <c r="M206" s="444"/>
      <c r="N206" s="444"/>
      <c r="O206" s="444"/>
      <c r="P206" s="444"/>
      <c r="Q206" s="444"/>
      <c r="R206" s="444"/>
      <c r="S206" s="444"/>
      <c r="T206" s="444"/>
      <c r="U206" s="444"/>
      <c r="V206" s="444"/>
      <c r="W206" s="444"/>
      <c r="X206" s="445"/>
      <c r="Y206" s="446"/>
      <c r="Z206" s="447"/>
      <c r="AA206" s="447"/>
      <c r="AB206" s="449"/>
      <c r="AC206" s="450"/>
      <c r="AD206" s="451"/>
      <c r="AE206" s="451"/>
      <c r="AF206" s="451"/>
      <c r="AG206" s="452"/>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c r="A207" s="1099"/>
      <c r="B207" s="1100"/>
      <c r="C207" s="1100"/>
      <c r="D207" s="1100"/>
      <c r="E207" s="1100"/>
      <c r="F207" s="1101"/>
      <c r="G207" s="450"/>
      <c r="H207" s="451"/>
      <c r="I207" s="451"/>
      <c r="J207" s="451"/>
      <c r="K207" s="452"/>
      <c r="L207" s="443"/>
      <c r="M207" s="444"/>
      <c r="N207" s="444"/>
      <c r="O207" s="444"/>
      <c r="P207" s="444"/>
      <c r="Q207" s="444"/>
      <c r="R207" s="444"/>
      <c r="S207" s="444"/>
      <c r="T207" s="444"/>
      <c r="U207" s="444"/>
      <c r="V207" s="444"/>
      <c r="W207" s="444"/>
      <c r="X207" s="445"/>
      <c r="Y207" s="446"/>
      <c r="Z207" s="447"/>
      <c r="AA207" s="447"/>
      <c r="AB207" s="449"/>
      <c r="AC207" s="450"/>
      <c r="AD207" s="451"/>
      <c r="AE207" s="451"/>
      <c r="AF207" s="451"/>
      <c r="AG207" s="452"/>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c r="A208" s="1099"/>
      <c r="B208" s="1100"/>
      <c r="C208" s="1100"/>
      <c r="D208" s="1100"/>
      <c r="E208" s="1100"/>
      <c r="F208" s="1101"/>
      <c r="G208" s="450"/>
      <c r="H208" s="451"/>
      <c r="I208" s="451"/>
      <c r="J208" s="451"/>
      <c r="K208" s="452"/>
      <c r="L208" s="443"/>
      <c r="M208" s="444"/>
      <c r="N208" s="444"/>
      <c r="O208" s="444"/>
      <c r="P208" s="444"/>
      <c r="Q208" s="444"/>
      <c r="R208" s="444"/>
      <c r="S208" s="444"/>
      <c r="T208" s="444"/>
      <c r="U208" s="444"/>
      <c r="V208" s="444"/>
      <c r="W208" s="444"/>
      <c r="X208" s="445"/>
      <c r="Y208" s="446"/>
      <c r="Z208" s="447"/>
      <c r="AA208" s="447"/>
      <c r="AB208" s="449"/>
      <c r="AC208" s="450"/>
      <c r="AD208" s="451"/>
      <c r="AE208" s="451"/>
      <c r="AF208" s="451"/>
      <c r="AG208" s="452"/>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c r="A209" s="1099"/>
      <c r="B209" s="1100"/>
      <c r="C209" s="1100"/>
      <c r="D209" s="1100"/>
      <c r="E209" s="1100"/>
      <c r="F209" s="1101"/>
      <c r="G209" s="450"/>
      <c r="H209" s="451"/>
      <c r="I209" s="451"/>
      <c r="J209" s="451"/>
      <c r="K209" s="452"/>
      <c r="L209" s="443"/>
      <c r="M209" s="444"/>
      <c r="N209" s="444"/>
      <c r="O209" s="444"/>
      <c r="P209" s="444"/>
      <c r="Q209" s="444"/>
      <c r="R209" s="444"/>
      <c r="S209" s="444"/>
      <c r="T209" s="444"/>
      <c r="U209" s="444"/>
      <c r="V209" s="444"/>
      <c r="W209" s="444"/>
      <c r="X209" s="445"/>
      <c r="Y209" s="446"/>
      <c r="Z209" s="447"/>
      <c r="AA209" s="447"/>
      <c r="AB209" s="449"/>
      <c r="AC209" s="450"/>
      <c r="AD209" s="451"/>
      <c r="AE209" s="451"/>
      <c r="AF209" s="451"/>
      <c r="AG209" s="452"/>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c r="A210" s="1099"/>
      <c r="B210" s="1100"/>
      <c r="C210" s="1100"/>
      <c r="D210" s="1100"/>
      <c r="E210" s="1100"/>
      <c r="F210" s="1101"/>
      <c r="G210" s="450"/>
      <c r="H210" s="451"/>
      <c r="I210" s="451"/>
      <c r="J210" s="451"/>
      <c r="K210" s="452"/>
      <c r="L210" s="443"/>
      <c r="M210" s="444"/>
      <c r="N210" s="444"/>
      <c r="O210" s="444"/>
      <c r="P210" s="444"/>
      <c r="Q210" s="444"/>
      <c r="R210" s="444"/>
      <c r="S210" s="444"/>
      <c r="T210" s="444"/>
      <c r="U210" s="444"/>
      <c r="V210" s="444"/>
      <c r="W210" s="444"/>
      <c r="X210" s="445"/>
      <c r="Y210" s="446"/>
      <c r="Z210" s="447"/>
      <c r="AA210" s="447"/>
      <c r="AB210" s="449"/>
      <c r="AC210" s="450"/>
      <c r="AD210" s="451"/>
      <c r="AE210" s="451"/>
      <c r="AF210" s="451"/>
      <c r="AG210" s="452"/>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c r="A211" s="1099"/>
      <c r="B211" s="1100"/>
      <c r="C211" s="1100"/>
      <c r="D211" s="1100"/>
      <c r="E211" s="1100"/>
      <c r="F211" s="1101"/>
      <c r="G211" s="450"/>
      <c r="H211" s="451"/>
      <c r="I211" s="451"/>
      <c r="J211" s="451"/>
      <c r="K211" s="452"/>
      <c r="L211" s="443"/>
      <c r="M211" s="444"/>
      <c r="N211" s="444"/>
      <c r="O211" s="444"/>
      <c r="P211" s="444"/>
      <c r="Q211" s="444"/>
      <c r="R211" s="444"/>
      <c r="S211" s="444"/>
      <c r="T211" s="444"/>
      <c r="U211" s="444"/>
      <c r="V211" s="444"/>
      <c r="W211" s="444"/>
      <c r="X211" s="445"/>
      <c r="Y211" s="446"/>
      <c r="Z211" s="447"/>
      <c r="AA211" s="447"/>
      <c r="AB211" s="449"/>
      <c r="AC211" s="450"/>
      <c r="AD211" s="451"/>
      <c r="AE211" s="451"/>
      <c r="AF211" s="451"/>
      <c r="AG211" s="452"/>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row r="214" spans="1:50" ht="30" customHeight="1">
      <c r="A214" s="1096" t="s">
        <v>28</v>
      </c>
      <c r="B214" s="1097"/>
      <c r="C214" s="1097"/>
      <c r="D214" s="1097"/>
      <c r="E214" s="1097"/>
      <c r="F214" s="1098"/>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834"/>
    </row>
    <row r="215" spans="1:50" ht="24.75" customHeight="1">
      <c r="A215" s="1099"/>
      <c r="B215" s="1100"/>
      <c r="C215" s="1100"/>
      <c r="D215" s="1100"/>
      <c r="E215" s="1100"/>
      <c r="F215" s="1101"/>
      <c r="G215" s="852" t="s">
        <v>17</v>
      </c>
      <c r="H215" s="711"/>
      <c r="I215" s="711"/>
      <c r="J215" s="711"/>
      <c r="K215" s="711"/>
      <c r="L215" s="710" t="s">
        <v>18</v>
      </c>
      <c r="M215" s="711"/>
      <c r="N215" s="711"/>
      <c r="O215" s="711"/>
      <c r="P215" s="711"/>
      <c r="Q215" s="711"/>
      <c r="R215" s="711"/>
      <c r="S215" s="711"/>
      <c r="T215" s="711"/>
      <c r="U215" s="711"/>
      <c r="V215" s="711"/>
      <c r="W215" s="711"/>
      <c r="X215" s="712"/>
      <c r="Y215" s="695" t="s">
        <v>19</v>
      </c>
      <c r="Z215" s="696"/>
      <c r="AA215" s="696"/>
      <c r="AB215" s="839"/>
      <c r="AC215" s="852" t="s">
        <v>17</v>
      </c>
      <c r="AD215" s="711"/>
      <c r="AE215" s="711"/>
      <c r="AF215" s="711"/>
      <c r="AG215" s="711"/>
      <c r="AH215" s="710" t="s">
        <v>18</v>
      </c>
      <c r="AI215" s="711"/>
      <c r="AJ215" s="711"/>
      <c r="AK215" s="711"/>
      <c r="AL215" s="711"/>
      <c r="AM215" s="711"/>
      <c r="AN215" s="711"/>
      <c r="AO215" s="711"/>
      <c r="AP215" s="711"/>
      <c r="AQ215" s="711"/>
      <c r="AR215" s="711"/>
      <c r="AS215" s="711"/>
      <c r="AT215" s="712"/>
      <c r="AU215" s="695" t="s">
        <v>19</v>
      </c>
      <c r="AV215" s="696"/>
      <c r="AW215" s="696"/>
      <c r="AX215" s="697"/>
    </row>
    <row r="216" spans="1:50" ht="24.75" customHeight="1">
      <c r="A216" s="1099"/>
      <c r="B216" s="1100"/>
      <c r="C216" s="1100"/>
      <c r="D216" s="1100"/>
      <c r="E216" s="1100"/>
      <c r="F216" s="1101"/>
      <c r="G216" s="713"/>
      <c r="H216" s="714"/>
      <c r="I216" s="714"/>
      <c r="J216" s="714"/>
      <c r="K216" s="715"/>
      <c r="L216" s="707"/>
      <c r="M216" s="708"/>
      <c r="N216" s="708"/>
      <c r="O216" s="708"/>
      <c r="P216" s="708"/>
      <c r="Q216" s="708"/>
      <c r="R216" s="708"/>
      <c r="S216" s="708"/>
      <c r="T216" s="708"/>
      <c r="U216" s="708"/>
      <c r="V216" s="708"/>
      <c r="W216" s="708"/>
      <c r="X216" s="709"/>
      <c r="Y216" s="433"/>
      <c r="Z216" s="434"/>
      <c r="AA216" s="434"/>
      <c r="AB216" s="846"/>
      <c r="AC216" s="713"/>
      <c r="AD216" s="714"/>
      <c r="AE216" s="714"/>
      <c r="AF216" s="714"/>
      <c r="AG216" s="715"/>
      <c r="AH216" s="707"/>
      <c r="AI216" s="708"/>
      <c r="AJ216" s="708"/>
      <c r="AK216" s="708"/>
      <c r="AL216" s="708"/>
      <c r="AM216" s="708"/>
      <c r="AN216" s="708"/>
      <c r="AO216" s="708"/>
      <c r="AP216" s="708"/>
      <c r="AQ216" s="708"/>
      <c r="AR216" s="708"/>
      <c r="AS216" s="708"/>
      <c r="AT216" s="709"/>
      <c r="AU216" s="433"/>
      <c r="AV216" s="434"/>
      <c r="AW216" s="434"/>
      <c r="AX216" s="435"/>
    </row>
    <row r="217" spans="1:50" ht="24.75" customHeight="1">
      <c r="A217" s="1099"/>
      <c r="B217" s="1100"/>
      <c r="C217" s="1100"/>
      <c r="D217" s="1100"/>
      <c r="E217" s="1100"/>
      <c r="F217" s="1101"/>
      <c r="G217" s="450"/>
      <c r="H217" s="451"/>
      <c r="I217" s="451"/>
      <c r="J217" s="451"/>
      <c r="K217" s="452"/>
      <c r="L217" s="443"/>
      <c r="M217" s="444"/>
      <c r="N217" s="444"/>
      <c r="O217" s="444"/>
      <c r="P217" s="444"/>
      <c r="Q217" s="444"/>
      <c r="R217" s="444"/>
      <c r="S217" s="444"/>
      <c r="T217" s="444"/>
      <c r="U217" s="444"/>
      <c r="V217" s="444"/>
      <c r="W217" s="444"/>
      <c r="X217" s="445"/>
      <c r="Y217" s="446"/>
      <c r="Z217" s="447"/>
      <c r="AA217" s="447"/>
      <c r="AB217" s="449"/>
      <c r="AC217" s="450"/>
      <c r="AD217" s="451"/>
      <c r="AE217" s="451"/>
      <c r="AF217" s="451"/>
      <c r="AG217" s="452"/>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c r="A218" s="1099"/>
      <c r="B218" s="1100"/>
      <c r="C218" s="1100"/>
      <c r="D218" s="1100"/>
      <c r="E218" s="1100"/>
      <c r="F218" s="1101"/>
      <c r="G218" s="450"/>
      <c r="H218" s="451"/>
      <c r="I218" s="451"/>
      <c r="J218" s="451"/>
      <c r="K218" s="452"/>
      <c r="L218" s="443"/>
      <c r="M218" s="444"/>
      <c r="N218" s="444"/>
      <c r="O218" s="444"/>
      <c r="P218" s="444"/>
      <c r="Q218" s="444"/>
      <c r="R218" s="444"/>
      <c r="S218" s="444"/>
      <c r="T218" s="444"/>
      <c r="U218" s="444"/>
      <c r="V218" s="444"/>
      <c r="W218" s="444"/>
      <c r="X218" s="445"/>
      <c r="Y218" s="446"/>
      <c r="Z218" s="447"/>
      <c r="AA218" s="447"/>
      <c r="AB218" s="449"/>
      <c r="AC218" s="450"/>
      <c r="AD218" s="451"/>
      <c r="AE218" s="451"/>
      <c r="AF218" s="451"/>
      <c r="AG218" s="452"/>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c r="A219" s="1099"/>
      <c r="B219" s="1100"/>
      <c r="C219" s="1100"/>
      <c r="D219" s="1100"/>
      <c r="E219" s="1100"/>
      <c r="F219" s="1101"/>
      <c r="G219" s="450"/>
      <c r="H219" s="451"/>
      <c r="I219" s="451"/>
      <c r="J219" s="451"/>
      <c r="K219" s="452"/>
      <c r="L219" s="443"/>
      <c r="M219" s="444"/>
      <c r="N219" s="444"/>
      <c r="O219" s="444"/>
      <c r="P219" s="444"/>
      <c r="Q219" s="444"/>
      <c r="R219" s="444"/>
      <c r="S219" s="444"/>
      <c r="T219" s="444"/>
      <c r="U219" s="444"/>
      <c r="V219" s="444"/>
      <c r="W219" s="444"/>
      <c r="X219" s="445"/>
      <c r="Y219" s="446"/>
      <c r="Z219" s="447"/>
      <c r="AA219" s="447"/>
      <c r="AB219" s="449"/>
      <c r="AC219" s="450"/>
      <c r="AD219" s="451"/>
      <c r="AE219" s="451"/>
      <c r="AF219" s="451"/>
      <c r="AG219" s="452"/>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c r="A220" s="1099"/>
      <c r="B220" s="1100"/>
      <c r="C220" s="1100"/>
      <c r="D220" s="1100"/>
      <c r="E220" s="1100"/>
      <c r="F220" s="1101"/>
      <c r="G220" s="450"/>
      <c r="H220" s="451"/>
      <c r="I220" s="451"/>
      <c r="J220" s="451"/>
      <c r="K220" s="452"/>
      <c r="L220" s="443"/>
      <c r="M220" s="444"/>
      <c r="N220" s="444"/>
      <c r="O220" s="444"/>
      <c r="P220" s="444"/>
      <c r="Q220" s="444"/>
      <c r="R220" s="444"/>
      <c r="S220" s="444"/>
      <c r="T220" s="444"/>
      <c r="U220" s="444"/>
      <c r="V220" s="444"/>
      <c r="W220" s="444"/>
      <c r="X220" s="445"/>
      <c r="Y220" s="446"/>
      <c r="Z220" s="447"/>
      <c r="AA220" s="447"/>
      <c r="AB220" s="449"/>
      <c r="AC220" s="450"/>
      <c r="AD220" s="451"/>
      <c r="AE220" s="451"/>
      <c r="AF220" s="451"/>
      <c r="AG220" s="452"/>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c r="A221" s="1099"/>
      <c r="B221" s="1100"/>
      <c r="C221" s="1100"/>
      <c r="D221" s="1100"/>
      <c r="E221" s="1100"/>
      <c r="F221" s="1101"/>
      <c r="G221" s="450"/>
      <c r="H221" s="451"/>
      <c r="I221" s="451"/>
      <c r="J221" s="451"/>
      <c r="K221" s="452"/>
      <c r="L221" s="443"/>
      <c r="M221" s="444"/>
      <c r="N221" s="444"/>
      <c r="O221" s="444"/>
      <c r="P221" s="444"/>
      <c r="Q221" s="444"/>
      <c r="R221" s="444"/>
      <c r="S221" s="444"/>
      <c r="T221" s="444"/>
      <c r="U221" s="444"/>
      <c r="V221" s="444"/>
      <c r="W221" s="444"/>
      <c r="X221" s="445"/>
      <c r="Y221" s="446"/>
      <c r="Z221" s="447"/>
      <c r="AA221" s="447"/>
      <c r="AB221" s="449"/>
      <c r="AC221" s="450"/>
      <c r="AD221" s="451"/>
      <c r="AE221" s="451"/>
      <c r="AF221" s="451"/>
      <c r="AG221" s="452"/>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c r="A222" s="1099"/>
      <c r="B222" s="1100"/>
      <c r="C222" s="1100"/>
      <c r="D222" s="1100"/>
      <c r="E222" s="1100"/>
      <c r="F222" s="1101"/>
      <c r="G222" s="450"/>
      <c r="H222" s="451"/>
      <c r="I222" s="451"/>
      <c r="J222" s="451"/>
      <c r="K222" s="452"/>
      <c r="L222" s="443"/>
      <c r="M222" s="444"/>
      <c r="N222" s="444"/>
      <c r="O222" s="444"/>
      <c r="P222" s="444"/>
      <c r="Q222" s="444"/>
      <c r="R222" s="444"/>
      <c r="S222" s="444"/>
      <c r="T222" s="444"/>
      <c r="U222" s="444"/>
      <c r="V222" s="444"/>
      <c r="W222" s="444"/>
      <c r="X222" s="445"/>
      <c r="Y222" s="446"/>
      <c r="Z222" s="447"/>
      <c r="AA222" s="447"/>
      <c r="AB222" s="449"/>
      <c r="AC222" s="450"/>
      <c r="AD222" s="451"/>
      <c r="AE222" s="451"/>
      <c r="AF222" s="451"/>
      <c r="AG222" s="452"/>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c r="A223" s="1099"/>
      <c r="B223" s="1100"/>
      <c r="C223" s="1100"/>
      <c r="D223" s="1100"/>
      <c r="E223" s="1100"/>
      <c r="F223" s="1101"/>
      <c r="G223" s="450"/>
      <c r="H223" s="451"/>
      <c r="I223" s="451"/>
      <c r="J223" s="451"/>
      <c r="K223" s="452"/>
      <c r="L223" s="443"/>
      <c r="M223" s="444"/>
      <c r="N223" s="444"/>
      <c r="O223" s="444"/>
      <c r="P223" s="444"/>
      <c r="Q223" s="444"/>
      <c r="R223" s="444"/>
      <c r="S223" s="444"/>
      <c r="T223" s="444"/>
      <c r="U223" s="444"/>
      <c r="V223" s="444"/>
      <c r="W223" s="444"/>
      <c r="X223" s="445"/>
      <c r="Y223" s="446"/>
      <c r="Z223" s="447"/>
      <c r="AA223" s="447"/>
      <c r="AB223" s="449"/>
      <c r="AC223" s="450"/>
      <c r="AD223" s="451"/>
      <c r="AE223" s="451"/>
      <c r="AF223" s="451"/>
      <c r="AG223" s="452"/>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c r="A224" s="1099"/>
      <c r="B224" s="1100"/>
      <c r="C224" s="1100"/>
      <c r="D224" s="1100"/>
      <c r="E224" s="1100"/>
      <c r="F224" s="1101"/>
      <c r="G224" s="450"/>
      <c r="H224" s="451"/>
      <c r="I224" s="451"/>
      <c r="J224" s="451"/>
      <c r="K224" s="452"/>
      <c r="L224" s="443"/>
      <c r="M224" s="444"/>
      <c r="N224" s="444"/>
      <c r="O224" s="444"/>
      <c r="P224" s="444"/>
      <c r="Q224" s="444"/>
      <c r="R224" s="444"/>
      <c r="S224" s="444"/>
      <c r="T224" s="444"/>
      <c r="U224" s="444"/>
      <c r="V224" s="444"/>
      <c r="W224" s="444"/>
      <c r="X224" s="445"/>
      <c r="Y224" s="446"/>
      <c r="Z224" s="447"/>
      <c r="AA224" s="447"/>
      <c r="AB224" s="449"/>
      <c r="AC224" s="450"/>
      <c r="AD224" s="451"/>
      <c r="AE224" s="451"/>
      <c r="AF224" s="451"/>
      <c r="AG224" s="452"/>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c r="A225" s="1099"/>
      <c r="B225" s="1100"/>
      <c r="C225" s="1100"/>
      <c r="D225" s="1100"/>
      <c r="E225" s="1100"/>
      <c r="F225" s="1101"/>
      <c r="G225" s="450"/>
      <c r="H225" s="451"/>
      <c r="I225" s="451"/>
      <c r="J225" s="451"/>
      <c r="K225" s="452"/>
      <c r="L225" s="443"/>
      <c r="M225" s="444"/>
      <c r="N225" s="444"/>
      <c r="O225" s="444"/>
      <c r="P225" s="444"/>
      <c r="Q225" s="444"/>
      <c r="R225" s="444"/>
      <c r="S225" s="444"/>
      <c r="T225" s="444"/>
      <c r="U225" s="444"/>
      <c r="V225" s="444"/>
      <c r="W225" s="444"/>
      <c r="X225" s="445"/>
      <c r="Y225" s="446"/>
      <c r="Z225" s="447"/>
      <c r="AA225" s="447"/>
      <c r="AB225" s="449"/>
      <c r="AC225" s="450"/>
      <c r="AD225" s="451"/>
      <c r="AE225" s="451"/>
      <c r="AF225" s="451"/>
      <c r="AG225" s="452"/>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c r="A226" s="1099"/>
      <c r="B226" s="1100"/>
      <c r="C226" s="1100"/>
      <c r="D226" s="1100"/>
      <c r="E226" s="1100"/>
      <c r="F226" s="1101"/>
      <c r="G226" s="866" t="s">
        <v>20</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20</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99"/>
      <c r="B227" s="1100"/>
      <c r="C227" s="1100"/>
      <c r="D227" s="1100"/>
      <c r="E227" s="1100"/>
      <c r="F227" s="1101"/>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834"/>
    </row>
    <row r="228" spans="1:50" ht="25.5" customHeight="1">
      <c r="A228" s="1099"/>
      <c r="B228" s="1100"/>
      <c r="C228" s="1100"/>
      <c r="D228" s="1100"/>
      <c r="E228" s="1100"/>
      <c r="F228" s="1101"/>
      <c r="G228" s="852" t="s">
        <v>17</v>
      </c>
      <c r="H228" s="711"/>
      <c r="I228" s="711"/>
      <c r="J228" s="711"/>
      <c r="K228" s="711"/>
      <c r="L228" s="710" t="s">
        <v>18</v>
      </c>
      <c r="M228" s="711"/>
      <c r="N228" s="711"/>
      <c r="O228" s="711"/>
      <c r="P228" s="711"/>
      <c r="Q228" s="711"/>
      <c r="R228" s="711"/>
      <c r="S228" s="711"/>
      <c r="T228" s="711"/>
      <c r="U228" s="711"/>
      <c r="V228" s="711"/>
      <c r="W228" s="711"/>
      <c r="X228" s="712"/>
      <c r="Y228" s="695" t="s">
        <v>19</v>
      </c>
      <c r="Z228" s="696"/>
      <c r="AA228" s="696"/>
      <c r="AB228" s="839"/>
      <c r="AC228" s="852" t="s">
        <v>17</v>
      </c>
      <c r="AD228" s="711"/>
      <c r="AE228" s="711"/>
      <c r="AF228" s="711"/>
      <c r="AG228" s="711"/>
      <c r="AH228" s="710" t="s">
        <v>18</v>
      </c>
      <c r="AI228" s="711"/>
      <c r="AJ228" s="711"/>
      <c r="AK228" s="711"/>
      <c r="AL228" s="711"/>
      <c r="AM228" s="711"/>
      <c r="AN228" s="711"/>
      <c r="AO228" s="711"/>
      <c r="AP228" s="711"/>
      <c r="AQ228" s="711"/>
      <c r="AR228" s="711"/>
      <c r="AS228" s="711"/>
      <c r="AT228" s="712"/>
      <c r="AU228" s="695" t="s">
        <v>19</v>
      </c>
      <c r="AV228" s="696"/>
      <c r="AW228" s="696"/>
      <c r="AX228" s="697"/>
    </row>
    <row r="229" spans="1:50" ht="24.75" customHeight="1">
      <c r="A229" s="1099"/>
      <c r="B229" s="1100"/>
      <c r="C229" s="1100"/>
      <c r="D229" s="1100"/>
      <c r="E229" s="1100"/>
      <c r="F229" s="1101"/>
      <c r="G229" s="713"/>
      <c r="H229" s="714"/>
      <c r="I229" s="714"/>
      <c r="J229" s="714"/>
      <c r="K229" s="715"/>
      <c r="L229" s="707"/>
      <c r="M229" s="708"/>
      <c r="N229" s="708"/>
      <c r="O229" s="708"/>
      <c r="P229" s="708"/>
      <c r="Q229" s="708"/>
      <c r="R229" s="708"/>
      <c r="S229" s="708"/>
      <c r="T229" s="708"/>
      <c r="U229" s="708"/>
      <c r="V229" s="708"/>
      <c r="W229" s="708"/>
      <c r="X229" s="709"/>
      <c r="Y229" s="433"/>
      <c r="Z229" s="434"/>
      <c r="AA229" s="434"/>
      <c r="AB229" s="846"/>
      <c r="AC229" s="713"/>
      <c r="AD229" s="714"/>
      <c r="AE229" s="714"/>
      <c r="AF229" s="714"/>
      <c r="AG229" s="715"/>
      <c r="AH229" s="707"/>
      <c r="AI229" s="708"/>
      <c r="AJ229" s="708"/>
      <c r="AK229" s="708"/>
      <c r="AL229" s="708"/>
      <c r="AM229" s="708"/>
      <c r="AN229" s="708"/>
      <c r="AO229" s="708"/>
      <c r="AP229" s="708"/>
      <c r="AQ229" s="708"/>
      <c r="AR229" s="708"/>
      <c r="AS229" s="708"/>
      <c r="AT229" s="709"/>
      <c r="AU229" s="433"/>
      <c r="AV229" s="434"/>
      <c r="AW229" s="434"/>
      <c r="AX229" s="435"/>
    </row>
    <row r="230" spans="1:50" ht="24.75" customHeight="1">
      <c r="A230" s="1099"/>
      <c r="B230" s="1100"/>
      <c r="C230" s="1100"/>
      <c r="D230" s="1100"/>
      <c r="E230" s="1100"/>
      <c r="F230" s="1101"/>
      <c r="G230" s="450"/>
      <c r="H230" s="451"/>
      <c r="I230" s="451"/>
      <c r="J230" s="451"/>
      <c r="K230" s="452"/>
      <c r="L230" s="443"/>
      <c r="M230" s="444"/>
      <c r="N230" s="444"/>
      <c r="O230" s="444"/>
      <c r="P230" s="444"/>
      <c r="Q230" s="444"/>
      <c r="R230" s="444"/>
      <c r="S230" s="444"/>
      <c r="T230" s="444"/>
      <c r="U230" s="444"/>
      <c r="V230" s="444"/>
      <c r="W230" s="444"/>
      <c r="X230" s="445"/>
      <c r="Y230" s="446"/>
      <c r="Z230" s="447"/>
      <c r="AA230" s="447"/>
      <c r="AB230" s="449"/>
      <c r="AC230" s="450"/>
      <c r="AD230" s="451"/>
      <c r="AE230" s="451"/>
      <c r="AF230" s="451"/>
      <c r="AG230" s="452"/>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c r="A231" s="1099"/>
      <c r="B231" s="1100"/>
      <c r="C231" s="1100"/>
      <c r="D231" s="1100"/>
      <c r="E231" s="1100"/>
      <c r="F231" s="1101"/>
      <c r="G231" s="450"/>
      <c r="H231" s="451"/>
      <c r="I231" s="451"/>
      <c r="J231" s="451"/>
      <c r="K231" s="452"/>
      <c r="L231" s="443"/>
      <c r="M231" s="444"/>
      <c r="N231" s="444"/>
      <c r="O231" s="444"/>
      <c r="P231" s="444"/>
      <c r="Q231" s="444"/>
      <c r="R231" s="444"/>
      <c r="S231" s="444"/>
      <c r="T231" s="444"/>
      <c r="U231" s="444"/>
      <c r="V231" s="444"/>
      <c r="W231" s="444"/>
      <c r="X231" s="445"/>
      <c r="Y231" s="446"/>
      <c r="Z231" s="447"/>
      <c r="AA231" s="447"/>
      <c r="AB231" s="449"/>
      <c r="AC231" s="450"/>
      <c r="AD231" s="451"/>
      <c r="AE231" s="451"/>
      <c r="AF231" s="451"/>
      <c r="AG231" s="452"/>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c r="A232" s="1099"/>
      <c r="B232" s="1100"/>
      <c r="C232" s="1100"/>
      <c r="D232" s="1100"/>
      <c r="E232" s="1100"/>
      <c r="F232" s="1101"/>
      <c r="G232" s="450"/>
      <c r="H232" s="451"/>
      <c r="I232" s="451"/>
      <c r="J232" s="451"/>
      <c r="K232" s="452"/>
      <c r="L232" s="443"/>
      <c r="M232" s="444"/>
      <c r="N232" s="444"/>
      <c r="O232" s="444"/>
      <c r="P232" s="444"/>
      <c r="Q232" s="444"/>
      <c r="R232" s="444"/>
      <c r="S232" s="444"/>
      <c r="T232" s="444"/>
      <c r="U232" s="444"/>
      <c r="V232" s="444"/>
      <c r="W232" s="444"/>
      <c r="X232" s="445"/>
      <c r="Y232" s="446"/>
      <c r="Z232" s="447"/>
      <c r="AA232" s="447"/>
      <c r="AB232" s="449"/>
      <c r="AC232" s="450"/>
      <c r="AD232" s="451"/>
      <c r="AE232" s="451"/>
      <c r="AF232" s="451"/>
      <c r="AG232" s="452"/>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c r="A233" s="1099"/>
      <c r="B233" s="1100"/>
      <c r="C233" s="1100"/>
      <c r="D233" s="1100"/>
      <c r="E233" s="1100"/>
      <c r="F233" s="1101"/>
      <c r="G233" s="450"/>
      <c r="H233" s="451"/>
      <c r="I233" s="451"/>
      <c r="J233" s="451"/>
      <c r="K233" s="452"/>
      <c r="L233" s="443"/>
      <c r="M233" s="444"/>
      <c r="N233" s="444"/>
      <c r="O233" s="444"/>
      <c r="P233" s="444"/>
      <c r="Q233" s="444"/>
      <c r="R233" s="444"/>
      <c r="S233" s="444"/>
      <c r="T233" s="444"/>
      <c r="U233" s="444"/>
      <c r="V233" s="444"/>
      <c r="W233" s="444"/>
      <c r="X233" s="445"/>
      <c r="Y233" s="446"/>
      <c r="Z233" s="447"/>
      <c r="AA233" s="447"/>
      <c r="AB233" s="449"/>
      <c r="AC233" s="450"/>
      <c r="AD233" s="451"/>
      <c r="AE233" s="451"/>
      <c r="AF233" s="451"/>
      <c r="AG233" s="452"/>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c r="A234" s="1099"/>
      <c r="B234" s="1100"/>
      <c r="C234" s="1100"/>
      <c r="D234" s="1100"/>
      <c r="E234" s="1100"/>
      <c r="F234" s="1101"/>
      <c r="G234" s="450"/>
      <c r="H234" s="451"/>
      <c r="I234" s="451"/>
      <c r="J234" s="451"/>
      <c r="K234" s="452"/>
      <c r="L234" s="443"/>
      <c r="M234" s="444"/>
      <c r="N234" s="444"/>
      <c r="O234" s="444"/>
      <c r="P234" s="444"/>
      <c r="Q234" s="444"/>
      <c r="R234" s="444"/>
      <c r="S234" s="444"/>
      <c r="T234" s="444"/>
      <c r="U234" s="444"/>
      <c r="V234" s="444"/>
      <c r="W234" s="444"/>
      <c r="X234" s="445"/>
      <c r="Y234" s="446"/>
      <c r="Z234" s="447"/>
      <c r="AA234" s="447"/>
      <c r="AB234" s="449"/>
      <c r="AC234" s="450"/>
      <c r="AD234" s="451"/>
      <c r="AE234" s="451"/>
      <c r="AF234" s="451"/>
      <c r="AG234" s="452"/>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c r="A235" s="1099"/>
      <c r="B235" s="1100"/>
      <c r="C235" s="1100"/>
      <c r="D235" s="1100"/>
      <c r="E235" s="1100"/>
      <c r="F235" s="1101"/>
      <c r="G235" s="450"/>
      <c r="H235" s="451"/>
      <c r="I235" s="451"/>
      <c r="J235" s="451"/>
      <c r="K235" s="452"/>
      <c r="L235" s="443"/>
      <c r="M235" s="444"/>
      <c r="N235" s="444"/>
      <c r="O235" s="444"/>
      <c r="P235" s="444"/>
      <c r="Q235" s="444"/>
      <c r="R235" s="444"/>
      <c r="S235" s="444"/>
      <c r="T235" s="444"/>
      <c r="U235" s="444"/>
      <c r="V235" s="444"/>
      <c r="W235" s="444"/>
      <c r="X235" s="445"/>
      <c r="Y235" s="446"/>
      <c r="Z235" s="447"/>
      <c r="AA235" s="447"/>
      <c r="AB235" s="449"/>
      <c r="AC235" s="450"/>
      <c r="AD235" s="451"/>
      <c r="AE235" s="451"/>
      <c r="AF235" s="451"/>
      <c r="AG235" s="452"/>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c r="A236" s="1099"/>
      <c r="B236" s="1100"/>
      <c r="C236" s="1100"/>
      <c r="D236" s="1100"/>
      <c r="E236" s="1100"/>
      <c r="F236" s="1101"/>
      <c r="G236" s="450"/>
      <c r="H236" s="451"/>
      <c r="I236" s="451"/>
      <c r="J236" s="451"/>
      <c r="K236" s="452"/>
      <c r="L236" s="443"/>
      <c r="M236" s="444"/>
      <c r="N236" s="444"/>
      <c r="O236" s="444"/>
      <c r="P236" s="444"/>
      <c r="Q236" s="444"/>
      <c r="R236" s="444"/>
      <c r="S236" s="444"/>
      <c r="T236" s="444"/>
      <c r="U236" s="444"/>
      <c r="V236" s="444"/>
      <c r="W236" s="444"/>
      <c r="X236" s="445"/>
      <c r="Y236" s="446"/>
      <c r="Z236" s="447"/>
      <c r="AA236" s="447"/>
      <c r="AB236" s="449"/>
      <c r="AC236" s="450"/>
      <c r="AD236" s="451"/>
      <c r="AE236" s="451"/>
      <c r="AF236" s="451"/>
      <c r="AG236" s="452"/>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c r="A237" s="1099"/>
      <c r="B237" s="1100"/>
      <c r="C237" s="1100"/>
      <c r="D237" s="1100"/>
      <c r="E237" s="1100"/>
      <c r="F237" s="1101"/>
      <c r="G237" s="450"/>
      <c r="H237" s="451"/>
      <c r="I237" s="451"/>
      <c r="J237" s="451"/>
      <c r="K237" s="452"/>
      <c r="L237" s="443"/>
      <c r="M237" s="444"/>
      <c r="N237" s="444"/>
      <c r="O237" s="444"/>
      <c r="P237" s="444"/>
      <c r="Q237" s="444"/>
      <c r="R237" s="444"/>
      <c r="S237" s="444"/>
      <c r="T237" s="444"/>
      <c r="U237" s="444"/>
      <c r="V237" s="444"/>
      <c r="W237" s="444"/>
      <c r="X237" s="445"/>
      <c r="Y237" s="446"/>
      <c r="Z237" s="447"/>
      <c r="AA237" s="447"/>
      <c r="AB237" s="449"/>
      <c r="AC237" s="450"/>
      <c r="AD237" s="451"/>
      <c r="AE237" s="451"/>
      <c r="AF237" s="451"/>
      <c r="AG237" s="452"/>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c r="A238" s="1099"/>
      <c r="B238" s="1100"/>
      <c r="C238" s="1100"/>
      <c r="D238" s="1100"/>
      <c r="E238" s="1100"/>
      <c r="F238" s="1101"/>
      <c r="G238" s="450"/>
      <c r="H238" s="451"/>
      <c r="I238" s="451"/>
      <c r="J238" s="451"/>
      <c r="K238" s="452"/>
      <c r="L238" s="443"/>
      <c r="M238" s="444"/>
      <c r="N238" s="444"/>
      <c r="O238" s="444"/>
      <c r="P238" s="444"/>
      <c r="Q238" s="444"/>
      <c r="R238" s="444"/>
      <c r="S238" s="444"/>
      <c r="T238" s="444"/>
      <c r="U238" s="444"/>
      <c r="V238" s="444"/>
      <c r="W238" s="444"/>
      <c r="X238" s="445"/>
      <c r="Y238" s="446"/>
      <c r="Z238" s="447"/>
      <c r="AA238" s="447"/>
      <c r="AB238" s="449"/>
      <c r="AC238" s="450"/>
      <c r="AD238" s="451"/>
      <c r="AE238" s="451"/>
      <c r="AF238" s="451"/>
      <c r="AG238" s="452"/>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c r="A239" s="1099"/>
      <c r="B239" s="1100"/>
      <c r="C239" s="1100"/>
      <c r="D239" s="1100"/>
      <c r="E239" s="1100"/>
      <c r="F239" s="1101"/>
      <c r="G239" s="866" t="s">
        <v>20</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20</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99"/>
      <c r="B240" s="1100"/>
      <c r="C240" s="1100"/>
      <c r="D240" s="1100"/>
      <c r="E240" s="1100"/>
      <c r="F240" s="1101"/>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834"/>
    </row>
    <row r="241" spans="1:50" ht="24.75" customHeight="1">
      <c r="A241" s="1099"/>
      <c r="B241" s="1100"/>
      <c r="C241" s="1100"/>
      <c r="D241" s="1100"/>
      <c r="E241" s="1100"/>
      <c r="F241" s="1101"/>
      <c r="G241" s="852" t="s">
        <v>17</v>
      </c>
      <c r="H241" s="711"/>
      <c r="I241" s="711"/>
      <c r="J241" s="711"/>
      <c r="K241" s="711"/>
      <c r="L241" s="710" t="s">
        <v>18</v>
      </c>
      <c r="M241" s="711"/>
      <c r="N241" s="711"/>
      <c r="O241" s="711"/>
      <c r="P241" s="711"/>
      <c r="Q241" s="711"/>
      <c r="R241" s="711"/>
      <c r="S241" s="711"/>
      <c r="T241" s="711"/>
      <c r="U241" s="711"/>
      <c r="V241" s="711"/>
      <c r="W241" s="711"/>
      <c r="X241" s="712"/>
      <c r="Y241" s="695" t="s">
        <v>19</v>
      </c>
      <c r="Z241" s="696"/>
      <c r="AA241" s="696"/>
      <c r="AB241" s="839"/>
      <c r="AC241" s="852" t="s">
        <v>17</v>
      </c>
      <c r="AD241" s="711"/>
      <c r="AE241" s="711"/>
      <c r="AF241" s="711"/>
      <c r="AG241" s="711"/>
      <c r="AH241" s="710" t="s">
        <v>18</v>
      </c>
      <c r="AI241" s="711"/>
      <c r="AJ241" s="711"/>
      <c r="AK241" s="711"/>
      <c r="AL241" s="711"/>
      <c r="AM241" s="711"/>
      <c r="AN241" s="711"/>
      <c r="AO241" s="711"/>
      <c r="AP241" s="711"/>
      <c r="AQ241" s="711"/>
      <c r="AR241" s="711"/>
      <c r="AS241" s="711"/>
      <c r="AT241" s="712"/>
      <c r="AU241" s="695" t="s">
        <v>19</v>
      </c>
      <c r="AV241" s="696"/>
      <c r="AW241" s="696"/>
      <c r="AX241" s="697"/>
    </row>
    <row r="242" spans="1:50" ht="24.75" customHeight="1">
      <c r="A242" s="1099"/>
      <c r="B242" s="1100"/>
      <c r="C242" s="1100"/>
      <c r="D242" s="1100"/>
      <c r="E242" s="1100"/>
      <c r="F242" s="1101"/>
      <c r="G242" s="713"/>
      <c r="H242" s="714"/>
      <c r="I242" s="714"/>
      <c r="J242" s="714"/>
      <c r="K242" s="715"/>
      <c r="L242" s="707"/>
      <c r="M242" s="708"/>
      <c r="N242" s="708"/>
      <c r="O242" s="708"/>
      <c r="P242" s="708"/>
      <c r="Q242" s="708"/>
      <c r="R242" s="708"/>
      <c r="S242" s="708"/>
      <c r="T242" s="708"/>
      <c r="U242" s="708"/>
      <c r="V242" s="708"/>
      <c r="W242" s="708"/>
      <c r="X242" s="709"/>
      <c r="Y242" s="433"/>
      <c r="Z242" s="434"/>
      <c r="AA242" s="434"/>
      <c r="AB242" s="846"/>
      <c r="AC242" s="713"/>
      <c r="AD242" s="714"/>
      <c r="AE242" s="714"/>
      <c r="AF242" s="714"/>
      <c r="AG242" s="715"/>
      <c r="AH242" s="707"/>
      <c r="AI242" s="708"/>
      <c r="AJ242" s="708"/>
      <c r="AK242" s="708"/>
      <c r="AL242" s="708"/>
      <c r="AM242" s="708"/>
      <c r="AN242" s="708"/>
      <c r="AO242" s="708"/>
      <c r="AP242" s="708"/>
      <c r="AQ242" s="708"/>
      <c r="AR242" s="708"/>
      <c r="AS242" s="708"/>
      <c r="AT242" s="709"/>
      <c r="AU242" s="433"/>
      <c r="AV242" s="434"/>
      <c r="AW242" s="434"/>
      <c r="AX242" s="435"/>
    </row>
    <row r="243" spans="1:50" ht="24.75" customHeight="1">
      <c r="A243" s="1099"/>
      <c r="B243" s="1100"/>
      <c r="C243" s="1100"/>
      <c r="D243" s="1100"/>
      <c r="E243" s="1100"/>
      <c r="F243" s="1101"/>
      <c r="G243" s="450"/>
      <c r="H243" s="451"/>
      <c r="I243" s="451"/>
      <c r="J243" s="451"/>
      <c r="K243" s="452"/>
      <c r="L243" s="443"/>
      <c r="M243" s="444"/>
      <c r="N243" s="444"/>
      <c r="O243" s="444"/>
      <c r="P243" s="444"/>
      <c r="Q243" s="444"/>
      <c r="R243" s="444"/>
      <c r="S243" s="444"/>
      <c r="T243" s="444"/>
      <c r="U243" s="444"/>
      <c r="V243" s="444"/>
      <c r="W243" s="444"/>
      <c r="X243" s="445"/>
      <c r="Y243" s="446"/>
      <c r="Z243" s="447"/>
      <c r="AA243" s="447"/>
      <c r="AB243" s="449"/>
      <c r="AC243" s="450"/>
      <c r="AD243" s="451"/>
      <c r="AE243" s="451"/>
      <c r="AF243" s="451"/>
      <c r="AG243" s="452"/>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c r="A244" s="1099"/>
      <c r="B244" s="1100"/>
      <c r="C244" s="1100"/>
      <c r="D244" s="1100"/>
      <c r="E244" s="1100"/>
      <c r="F244" s="1101"/>
      <c r="G244" s="450"/>
      <c r="H244" s="451"/>
      <c r="I244" s="451"/>
      <c r="J244" s="451"/>
      <c r="K244" s="452"/>
      <c r="L244" s="443"/>
      <c r="M244" s="444"/>
      <c r="N244" s="444"/>
      <c r="O244" s="444"/>
      <c r="P244" s="444"/>
      <c r="Q244" s="444"/>
      <c r="R244" s="444"/>
      <c r="S244" s="444"/>
      <c r="T244" s="444"/>
      <c r="U244" s="444"/>
      <c r="V244" s="444"/>
      <c r="W244" s="444"/>
      <c r="X244" s="445"/>
      <c r="Y244" s="446"/>
      <c r="Z244" s="447"/>
      <c r="AA244" s="447"/>
      <c r="AB244" s="449"/>
      <c r="AC244" s="450"/>
      <c r="AD244" s="451"/>
      <c r="AE244" s="451"/>
      <c r="AF244" s="451"/>
      <c r="AG244" s="452"/>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c r="A245" s="1099"/>
      <c r="B245" s="1100"/>
      <c r="C245" s="1100"/>
      <c r="D245" s="1100"/>
      <c r="E245" s="1100"/>
      <c r="F245" s="1101"/>
      <c r="G245" s="450"/>
      <c r="H245" s="451"/>
      <c r="I245" s="451"/>
      <c r="J245" s="451"/>
      <c r="K245" s="452"/>
      <c r="L245" s="443"/>
      <c r="M245" s="444"/>
      <c r="N245" s="444"/>
      <c r="O245" s="444"/>
      <c r="P245" s="444"/>
      <c r="Q245" s="444"/>
      <c r="R245" s="444"/>
      <c r="S245" s="444"/>
      <c r="T245" s="444"/>
      <c r="U245" s="444"/>
      <c r="V245" s="444"/>
      <c r="W245" s="444"/>
      <c r="X245" s="445"/>
      <c r="Y245" s="446"/>
      <c r="Z245" s="447"/>
      <c r="AA245" s="447"/>
      <c r="AB245" s="449"/>
      <c r="AC245" s="450"/>
      <c r="AD245" s="451"/>
      <c r="AE245" s="451"/>
      <c r="AF245" s="451"/>
      <c r="AG245" s="452"/>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c r="A246" s="1099"/>
      <c r="B246" s="1100"/>
      <c r="C246" s="1100"/>
      <c r="D246" s="1100"/>
      <c r="E246" s="1100"/>
      <c r="F246" s="1101"/>
      <c r="G246" s="450"/>
      <c r="H246" s="451"/>
      <c r="I246" s="451"/>
      <c r="J246" s="451"/>
      <c r="K246" s="452"/>
      <c r="L246" s="443"/>
      <c r="M246" s="444"/>
      <c r="N246" s="444"/>
      <c r="O246" s="444"/>
      <c r="P246" s="444"/>
      <c r="Q246" s="444"/>
      <c r="R246" s="444"/>
      <c r="S246" s="444"/>
      <c r="T246" s="444"/>
      <c r="U246" s="444"/>
      <c r="V246" s="444"/>
      <c r="W246" s="444"/>
      <c r="X246" s="445"/>
      <c r="Y246" s="446"/>
      <c r="Z246" s="447"/>
      <c r="AA246" s="447"/>
      <c r="AB246" s="449"/>
      <c r="AC246" s="450"/>
      <c r="AD246" s="451"/>
      <c r="AE246" s="451"/>
      <c r="AF246" s="451"/>
      <c r="AG246" s="452"/>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c r="A247" s="1099"/>
      <c r="B247" s="1100"/>
      <c r="C247" s="1100"/>
      <c r="D247" s="1100"/>
      <c r="E247" s="1100"/>
      <c r="F247" s="1101"/>
      <c r="G247" s="450"/>
      <c r="H247" s="451"/>
      <c r="I247" s="451"/>
      <c r="J247" s="451"/>
      <c r="K247" s="452"/>
      <c r="L247" s="443"/>
      <c r="M247" s="444"/>
      <c r="N247" s="444"/>
      <c r="O247" s="444"/>
      <c r="P247" s="444"/>
      <c r="Q247" s="444"/>
      <c r="R247" s="444"/>
      <c r="S247" s="444"/>
      <c r="T247" s="444"/>
      <c r="U247" s="444"/>
      <c r="V247" s="444"/>
      <c r="W247" s="444"/>
      <c r="X247" s="445"/>
      <c r="Y247" s="446"/>
      <c r="Z247" s="447"/>
      <c r="AA247" s="447"/>
      <c r="AB247" s="449"/>
      <c r="AC247" s="450"/>
      <c r="AD247" s="451"/>
      <c r="AE247" s="451"/>
      <c r="AF247" s="451"/>
      <c r="AG247" s="452"/>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c r="A248" s="1099"/>
      <c r="B248" s="1100"/>
      <c r="C248" s="1100"/>
      <c r="D248" s="1100"/>
      <c r="E248" s="1100"/>
      <c r="F248" s="1101"/>
      <c r="G248" s="450"/>
      <c r="H248" s="451"/>
      <c r="I248" s="451"/>
      <c r="J248" s="451"/>
      <c r="K248" s="452"/>
      <c r="L248" s="443"/>
      <c r="M248" s="444"/>
      <c r="N248" s="444"/>
      <c r="O248" s="444"/>
      <c r="P248" s="444"/>
      <c r="Q248" s="444"/>
      <c r="R248" s="444"/>
      <c r="S248" s="444"/>
      <c r="T248" s="444"/>
      <c r="U248" s="444"/>
      <c r="V248" s="444"/>
      <c r="W248" s="444"/>
      <c r="X248" s="445"/>
      <c r="Y248" s="446"/>
      <c r="Z248" s="447"/>
      <c r="AA248" s="447"/>
      <c r="AB248" s="449"/>
      <c r="AC248" s="450"/>
      <c r="AD248" s="451"/>
      <c r="AE248" s="451"/>
      <c r="AF248" s="451"/>
      <c r="AG248" s="452"/>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c r="A249" s="1099"/>
      <c r="B249" s="1100"/>
      <c r="C249" s="1100"/>
      <c r="D249" s="1100"/>
      <c r="E249" s="1100"/>
      <c r="F249" s="1101"/>
      <c r="G249" s="450"/>
      <c r="H249" s="451"/>
      <c r="I249" s="451"/>
      <c r="J249" s="451"/>
      <c r="K249" s="452"/>
      <c r="L249" s="443"/>
      <c r="M249" s="444"/>
      <c r="N249" s="444"/>
      <c r="O249" s="444"/>
      <c r="P249" s="444"/>
      <c r="Q249" s="444"/>
      <c r="R249" s="444"/>
      <c r="S249" s="444"/>
      <c r="T249" s="444"/>
      <c r="U249" s="444"/>
      <c r="V249" s="444"/>
      <c r="W249" s="444"/>
      <c r="X249" s="445"/>
      <c r="Y249" s="446"/>
      <c r="Z249" s="447"/>
      <c r="AA249" s="447"/>
      <c r="AB249" s="449"/>
      <c r="AC249" s="450"/>
      <c r="AD249" s="451"/>
      <c r="AE249" s="451"/>
      <c r="AF249" s="451"/>
      <c r="AG249" s="452"/>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c r="A250" s="1099"/>
      <c r="B250" s="1100"/>
      <c r="C250" s="1100"/>
      <c r="D250" s="1100"/>
      <c r="E250" s="1100"/>
      <c r="F250" s="1101"/>
      <c r="G250" s="450"/>
      <c r="H250" s="451"/>
      <c r="I250" s="451"/>
      <c r="J250" s="451"/>
      <c r="K250" s="452"/>
      <c r="L250" s="443"/>
      <c r="M250" s="444"/>
      <c r="N250" s="444"/>
      <c r="O250" s="444"/>
      <c r="P250" s="444"/>
      <c r="Q250" s="444"/>
      <c r="R250" s="444"/>
      <c r="S250" s="444"/>
      <c r="T250" s="444"/>
      <c r="U250" s="444"/>
      <c r="V250" s="444"/>
      <c r="W250" s="444"/>
      <c r="X250" s="445"/>
      <c r="Y250" s="446"/>
      <c r="Z250" s="447"/>
      <c r="AA250" s="447"/>
      <c r="AB250" s="449"/>
      <c r="AC250" s="450"/>
      <c r="AD250" s="451"/>
      <c r="AE250" s="451"/>
      <c r="AF250" s="451"/>
      <c r="AG250" s="452"/>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c r="A251" s="1099"/>
      <c r="B251" s="1100"/>
      <c r="C251" s="1100"/>
      <c r="D251" s="1100"/>
      <c r="E251" s="1100"/>
      <c r="F251" s="1101"/>
      <c r="G251" s="450"/>
      <c r="H251" s="451"/>
      <c r="I251" s="451"/>
      <c r="J251" s="451"/>
      <c r="K251" s="452"/>
      <c r="L251" s="443"/>
      <c r="M251" s="444"/>
      <c r="N251" s="444"/>
      <c r="O251" s="444"/>
      <c r="P251" s="444"/>
      <c r="Q251" s="444"/>
      <c r="R251" s="444"/>
      <c r="S251" s="444"/>
      <c r="T251" s="444"/>
      <c r="U251" s="444"/>
      <c r="V251" s="444"/>
      <c r="W251" s="444"/>
      <c r="X251" s="445"/>
      <c r="Y251" s="446"/>
      <c r="Z251" s="447"/>
      <c r="AA251" s="447"/>
      <c r="AB251" s="449"/>
      <c r="AC251" s="450"/>
      <c r="AD251" s="451"/>
      <c r="AE251" s="451"/>
      <c r="AF251" s="451"/>
      <c r="AG251" s="452"/>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c r="A252" s="1099"/>
      <c r="B252" s="1100"/>
      <c r="C252" s="1100"/>
      <c r="D252" s="1100"/>
      <c r="E252" s="1100"/>
      <c r="F252" s="1101"/>
      <c r="G252" s="866" t="s">
        <v>20</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20</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99"/>
      <c r="B253" s="1100"/>
      <c r="C253" s="1100"/>
      <c r="D253" s="1100"/>
      <c r="E253" s="1100"/>
      <c r="F253" s="1101"/>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834"/>
    </row>
    <row r="254" spans="1:50" ht="24.75" customHeight="1">
      <c r="A254" s="1099"/>
      <c r="B254" s="1100"/>
      <c r="C254" s="1100"/>
      <c r="D254" s="1100"/>
      <c r="E254" s="1100"/>
      <c r="F254" s="1101"/>
      <c r="G254" s="852" t="s">
        <v>17</v>
      </c>
      <c r="H254" s="711"/>
      <c r="I254" s="711"/>
      <c r="J254" s="711"/>
      <c r="K254" s="711"/>
      <c r="L254" s="710" t="s">
        <v>18</v>
      </c>
      <c r="M254" s="711"/>
      <c r="N254" s="711"/>
      <c r="O254" s="711"/>
      <c r="P254" s="711"/>
      <c r="Q254" s="711"/>
      <c r="R254" s="711"/>
      <c r="S254" s="711"/>
      <c r="T254" s="711"/>
      <c r="U254" s="711"/>
      <c r="V254" s="711"/>
      <c r="W254" s="711"/>
      <c r="X254" s="712"/>
      <c r="Y254" s="695" t="s">
        <v>19</v>
      </c>
      <c r="Z254" s="696"/>
      <c r="AA254" s="696"/>
      <c r="AB254" s="839"/>
      <c r="AC254" s="852" t="s">
        <v>17</v>
      </c>
      <c r="AD254" s="711"/>
      <c r="AE254" s="711"/>
      <c r="AF254" s="711"/>
      <c r="AG254" s="711"/>
      <c r="AH254" s="710" t="s">
        <v>18</v>
      </c>
      <c r="AI254" s="711"/>
      <c r="AJ254" s="711"/>
      <c r="AK254" s="711"/>
      <c r="AL254" s="711"/>
      <c r="AM254" s="711"/>
      <c r="AN254" s="711"/>
      <c r="AO254" s="711"/>
      <c r="AP254" s="711"/>
      <c r="AQ254" s="711"/>
      <c r="AR254" s="711"/>
      <c r="AS254" s="711"/>
      <c r="AT254" s="712"/>
      <c r="AU254" s="695" t="s">
        <v>19</v>
      </c>
      <c r="AV254" s="696"/>
      <c r="AW254" s="696"/>
      <c r="AX254" s="697"/>
    </row>
    <row r="255" spans="1:50" ht="24.75" customHeight="1">
      <c r="A255" s="1099"/>
      <c r="B255" s="1100"/>
      <c r="C255" s="1100"/>
      <c r="D255" s="1100"/>
      <c r="E255" s="1100"/>
      <c r="F255" s="1101"/>
      <c r="G255" s="713"/>
      <c r="H255" s="714"/>
      <c r="I255" s="714"/>
      <c r="J255" s="714"/>
      <c r="K255" s="715"/>
      <c r="L255" s="707"/>
      <c r="M255" s="708"/>
      <c r="N255" s="708"/>
      <c r="O255" s="708"/>
      <c r="P255" s="708"/>
      <c r="Q255" s="708"/>
      <c r="R255" s="708"/>
      <c r="S255" s="708"/>
      <c r="T255" s="708"/>
      <c r="U255" s="708"/>
      <c r="V255" s="708"/>
      <c r="W255" s="708"/>
      <c r="X255" s="709"/>
      <c r="Y255" s="433"/>
      <c r="Z255" s="434"/>
      <c r="AA255" s="434"/>
      <c r="AB255" s="846"/>
      <c r="AC255" s="713"/>
      <c r="AD255" s="714"/>
      <c r="AE255" s="714"/>
      <c r="AF255" s="714"/>
      <c r="AG255" s="715"/>
      <c r="AH255" s="707"/>
      <c r="AI255" s="708"/>
      <c r="AJ255" s="708"/>
      <c r="AK255" s="708"/>
      <c r="AL255" s="708"/>
      <c r="AM255" s="708"/>
      <c r="AN255" s="708"/>
      <c r="AO255" s="708"/>
      <c r="AP255" s="708"/>
      <c r="AQ255" s="708"/>
      <c r="AR255" s="708"/>
      <c r="AS255" s="708"/>
      <c r="AT255" s="709"/>
      <c r="AU255" s="433"/>
      <c r="AV255" s="434"/>
      <c r="AW255" s="434"/>
      <c r="AX255" s="435"/>
    </row>
    <row r="256" spans="1:50" ht="24.75" customHeight="1">
      <c r="A256" s="1099"/>
      <c r="B256" s="1100"/>
      <c r="C256" s="1100"/>
      <c r="D256" s="1100"/>
      <c r="E256" s="1100"/>
      <c r="F256" s="1101"/>
      <c r="G256" s="450"/>
      <c r="H256" s="451"/>
      <c r="I256" s="451"/>
      <c r="J256" s="451"/>
      <c r="K256" s="452"/>
      <c r="L256" s="443"/>
      <c r="M256" s="444"/>
      <c r="N256" s="444"/>
      <c r="O256" s="444"/>
      <c r="P256" s="444"/>
      <c r="Q256" s="444"/>
      <c r="R256" s="444"/>
      <c r="S256" s="444"/>
      <c r="T256" s="444"/>
      <c r="U256" s="444"/>
      <c r="V256" s="444"/>
      <c r="W256" s="444"/>
      <c r="X256" s="445"/>
      <c r="Y256" s="446"/>
      <c r="Z256" s="447"/>
      <c r="AA256" s="447"/>
      <c r="AB256" s="449"/>
      <c r="AC256" s="450"/>
      <c r="AD256" s="451"/>
      <c r="AE256" s="451"/>
      <c r="AF256" s="451"/>
      <c r="AG256" s="452"/>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c r="A257" s="1099"/>
      <c r="B257" s="1100"/>
      <c r="C257" s="1100"/>
      <c r="D257" s="1100"/>
      <c r="E257" s="1100"/>
      <c r="F257" s="1101"/>
      <c r="G257" s="450"/>
      <c r="H257" s="451"/>
      <c r="I257" s="451"/>
      <c r="J257" s="451"/>
      <c r="K257" s="452"/>
      <c r="L257" s="443"/>
      <c r="M257" s="444"/>
      <c r="N257" s="444"/>
      <c r="O257" s="444"/>
      <c r="P257" s="444"/>
      <c r="Q257" s="444"/>
      <c r="R257" s="444"/>
      <c r="S257" s="444"/>
      <c r="T257" s="444"/>
      <c r="U257" s="444"/>
      <c r="V257" s="444"/>
      <c r="W257" s="444"/>
      <c r="X257" s="445"/>
      <c r="Y257" s="446"/>
      <c r="Z257" s="447"/>
      <c r="AA257" s="447"/>
      <c r="AB257" s="449"/>
      <c r="AC257" s="450"/>
      <c r="AD257" s="451"/>
      <c r="AE257" s="451"/>
      <c r="AF257" s="451"/>
      <c r="AG257" s="452"/>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c r="A258" s="1099"/>
      <c r="B258" s="1100"/>
      <c r="C258" s="1100"/>
      <c r="D258" s="1100"/>
      <c r="E258" s="1100"/>
      <c r="F258" s="1101"/>
      <c r="G258" s="450"/>
      <c r="H258" s="451"/>
      <c r="I258" s="451"/>
      <c r="J258" s="451"/>
      <c r="K258" s="452"/>
      <c r="L258" s="443"/>
      <c r="M258" s="444"/>
      <c r="N258" s="444"/>
      <c r="O258" s="444"/>
      <c r="P258" s="444"/>
      <c r="Q258" s="444"/>
      <c r="R258" s="444"/>
      <c r="S258" s="444"/>
      <c r="T258" s="444"/>
      <c r="U258" s="444"/>
      <c r="V258" s="444"/>
      <c r="W258" s="444"/>
      <c r="X258" s="445"/>
      <c r="Y258" s="446"/>
      <c r="Z258" s="447"/>
      <c r="AA258" s="447"/>
      <c r="AB258" s="449"/>
      <c r="AC258" s="450"/>
      <c r="AD258" s="451"/>
      <c r="AE258" s="451"/>
      <c r="AF258" s="451"/>
      <c r="AG258" s="452"/>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c r="A259" s="1099"/>
      <c r="B259" s="1100"/>
      <c r="C259" s="1100"/>
      <c r="D259" s="1100"/>
      <c r="E259" s="1100"/>
      <c r="F259" s="1101"/>
      <c r="G259" s="450"/>
      <c r="H259" s="451"/>
      <c r="I259" s="451"/>
      <c r="J259" s="451"/>
      <c r="K259" s="452"/>
      <c r="L259" s="443"/>
      <c r="M259" s="444"/>
      <c r="N259" s="444"/>
      <c r="O259" s="444"/>
      <c r="P259" s="444"/>
      <c r="Q259" s="444"/>
      <c r="R259" s="444"/>
      <c r="S259" s="444"/>
      <c r="T259" s="444"/>
      <c r="U259" s="444"/>
      <c r="V259" s="444"/>
      <c r="W259" s="444"/>
      <c r="X259" s="445"/>
      <c r="Y259" s="446"/>
      <c r="Z259" s="447"/>
      <c r="AA259" s="447"/>
      <c r="AB259" s="449"/>
      <c r="AC259" s="450"/>
      <c r="AD259" s="451"/>
      <c r="AE259" s="451"/>
      <c r="AF259" s="451"/>
      <c r="AG259" s="452"/>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c r="A260" s="1099"/>
      <c r="B260" s="1100"/>
      <c r="C260" s="1100"/>
      <c r="D260" s="1100"/>
      <c r="E260" s="1100"/>
      <c r="F260" s="1101"/>
      <c r="G260" s="450"/>
      <c r="H260" s="451"/>
      <c r="I260" s="451"/>
      <c r="J260" s="451"/>
      <c r="K260" s="452"/>
      <c r="L260" s="443"/>
      <c r="M260" s="444"/>
      <c r="N260" s="444"/>
      <c r="O260" s="444"/>
      <c r="P260" s="444"/>
      <c r="Q260" s="444"/>
      <c r="R260" s="444"/>
      <c r="S260" s="444"/>
      <c r="T260" s="444"/>
      <c r="U260" s="444"/>
      <c r="V260" s="444"/>
      <c r="W260" s="444"/>
      <c r="X260" s="445"/>
      <c r="Y260" s="446"/>
      <c r="Z260" s="447"/>
      <c r="AA260" s="447"/>
      <c r="AB260" s="449"/>
      <c r="AC260" s="450"/>
      <c r="AD260" s="451"/>
      <c r="AE260" s="451"/>
      <c r="AF260" s="451"/>
      <c r="AG260" s="452"/>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c r="A261" s="1099"/>
      <c r="B261" s="1100"/>
      <c r="C261" s="1100"/>
      <c r="D261" s="1100"/>
      <c r="E261" s="1100"/>
      <c r="F261" s="1101"/>
      <c r="G261" s="450"/>
      <c r="H261" s="451"/>
      <c r="I261" s="451"/>
      <c r="J261" s="451"/>
      <c r="K261" s="452"/>
      <c r="L261" s="443"/>
      <c r="M261" s="444"/>
      <c r="N261" s="444"/>
      <c r="O261" s="444"/>
      <c r="P261" s="444"/>
      <c r="Q261" s="444"/>
      <c r="R261" s="444"/>
      <c r="S261" s="444"/>
      <c r="T261" s="444"/>
      <c r="U261" s="444"/>
      <c r="V261" s="444"/>
      <c r="W261" s="444"/>
      <c r="X261" s="445"/>
      <c r="Y261" s="446"/>
      <c r="Z261" s="447"/>
      <c r="AA261" s="447"/>
      <c r="AB261" s="449"/>
      <c r="AC261" s="450"/>
      <c r="AD261" s="451"/>
      <c r="AE261" s="451"/>
      <c r="AF261" s="451"/>
      <c r="AG261" s="452"/>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c r="A262" s="1099"/>
      <c r="B262" s="1100"/>
      <c r="C262" s="1100"/>
      <c r="D262" s="1100"/>
      <c r="E262" s="1100"/>
      <c r="F262" s="1101"/>
      <c r="G262" s="450"/>
      <c r="H262" s="451"/>
      <c r="I262" s="451"/>
      <c r="J262" s="451"/>
      <c r="K262" s="452"/>
      <c r="L262" s="443"/>
      <c r="M262" s="444"/>
      <c r="N262" s="444"/>
      <c r="O262" s="444"/>
      <c r="P262" s="444"/>
      <c r="Q262" s="444"/>
      <c r="R262" s="444"/>
      <c r="S262" s="444"/>
      <c r="T262" s="444"/>
      <c r="U262" s="444"/>
      <c r="V262" s="444"/>
      <c r="W262" s="444"/>
      <c r="X262" s="445"/>
      <c r="Y262" s="446"/>
      <c r="Z262" s="447"/>
      <c r="AA262" s="447"/>
      <c r="AB262" s="449"/>
      <c r="AC262" s="450"/>
      <c r="AD262" s="451"/>
      <c r="AE262" s="451"/>
      <c r="AF262" s="451"/>
      <c r="AG262" s="452"/>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c r="A263" s="1099"/>
      <c r="B263" s="1100"/>
      <c r="C263" s="1100"/>
      <c r="D263" s="1100"/>
      <c r="E263" s="1100"/>
      <c r="F263" s="1101"/>
      <c r="G263" s="450"/>
      <c r="H263" s="451"/>
      <c r="I263" s="451"/>
      <c r="J263" s="451"/>
      <c r="K263" s="452"/>
      <c r="L263" s="443"/>
      <c r="M263" s="444"/>
      <c r="N263" s="444"/>
      <c r="O263" s="444"/>
      <c r="P263" s="444"/>
      <c r="Q263" s="444"/>
      <c r="R263" s="444"/>
      <c r="S263" s="444"/>
      <c r="T263" s="444"/>
      <c r="U263" s="444"/>
      <c r="V263" s="444"/>
      <c r="W263" s="444"/>
      <c r="X263" s="445"/>
      <c r="Y263" s="446"/>
      <c r="Z263" s="447"/>
      <c r="AA263" s="447"/>
      <c r="AB263" s="449"/>
      <c r="AC263" s="450"/>
      <c r="AD263" s="451"/>
      <c r="AE263" s="451"/>
      <c r="AF263" s="451"/>
      <c r="AG263" s="452"/>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c r="A264" s="1099"/>
      <c r="B264" s="1100"/>
      <c r="C264" s="1100"/>
      <c r="D264" s="1100"/>
      <c r="E264" s="1100"/>
      <c r="F264" s="1101"/>
      <c r="G264" s="450"/>
      <c r="H264" s="451"/>
      <c r="I264" s="451"/>
      <c r="J264" s="451"/>
      <c r="K264" s="452"/>
      <c r="L264" s="443"/>
      <c r="M264" s="444"/>
      <c r="N264" s="444"/>
      <c r="O264" s="444"/>
      <c r="P264" s="444"/>
      <c r="Q264" s="444"/>
      <c r="R264" s="444"/>
      <c r="S264" s="444"/>
      <c r="T264" s="444"/>
      <c r="U264" s="444"/>
      <c r="V264" s="444"/>
      <c r="W264" s="444"/>
      <c r="X264" s="445"/>
      <c r="Y264" s="446"/>
      <c r="Z264" s="447"/>
      <c r="AA264" s="447"/>
      <c r="AB264" s="449"/>
      <c r="AC264" s="450"/>
      <c r="AD264" s="451"/>
      <c r="AE264" s="451"/>
      <c r="AF264" s="451"/>
      <c r="AG264" s="452"/>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353</v>
      </c>
      <c r="Z3" s="369"/>
      <c r="AA3" s="369"/>
      <c r="AB3" s="369"/>
      <c r="AC3" s="149" t="s">
        <v>338</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110">
        <v>1</v>
      </c>
      <c r="B4" s="1110">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c r="A5" s="1110">
        <v>2</v>
      </c>
      <c r="B5" s="1110">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c r="A6" s="1110">
        <v>3</v>
      </c>
      <c r="B6" s="1110">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c r="A7" s="1110">
        <v>4</v>
      </c>
      <c r="B7" s="1110">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c r="A8" s="1110">
        <v>5</v>
      </c>
      <c r="B8" s="1110">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c r="A9" s="1110">
        <v>6</v>
      </c>
      <c r="B9" s="1110">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c r="A10" s="1110">
        <v>7</v>
      </c>
      <c r="B10" s="1110">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c r="A11" s="1110">
        <v>8</v>
      </c>
      <c r="B11" s="1110">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c r="A12" s="1110">
        <v>9</v>
      </c>
      <c r="B12" s="1110">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c r="A13" s="1110">
        <v>10</v>
      </c>
      <c r="B13" s="1110">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c r="A14" s="1110">
        <v>11</v>
      </c>
      <c r="B14" s="1110">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c r="A15" s="1110">
        <v>12</v>
      </c>
      <c r="B15" s="1110">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c r="A16" s="1110">
        <v>13</v>
      </c>
      <c r="B16" s="1110">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c r="A17" s="1110">
        <v>14</v>
      </c>
      <c r="B17" s="1110">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c r="A18" s="1110">
        <v>15</v>
      </c>
      <c r="B18" s="1110">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c r="A19" s="1110">
        <v>16</v>
      </c>
      <c r="B19" s="1110">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c r="A20" s="1110">
        <v>17</v>
      </c>
      <c r="B20" s="1110">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c r="A21" s="1110">
        <v>18</v>
      </c>
      <c r="B21" s="1110">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c r="A22" s="1110">
        <v>19</v>
      </c>
      <c r="B22" s="1110">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c r="A23" s="1110">
        <v>20</v>
      </c>
      <c r="B23" s="1110">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c r="A24" s="1110">
        <v>21</v>
      </c>
      <c r="B24" s="1110">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c r="A25" s="1110">
        <v>22</v>
      </c>
      <c r="B25" s="1110">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c r="A26" s="1110">
        <v>23</v>
      </c>
      <c r="B26" s="1110">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c r="A27" s="1110">
        <v>24</v>
      </c>
      <c r="B27" s="1110">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c r="A28" s="1110">
        <v>25</v>
      </c>
      <c r="B28" s="1110">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c r="A29" s="1110">
        <v>26</v>
      </c>
      <c r="B29" s="1110">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c r="A30" s="1110">
        <v>27</v>
      </c>
      <c r="B30" s="1110">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c r="A31" s="1110">
        <v>28</v>
      </c>
      <c r="B31" s="1110">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c r="A32" s="1110">
        <v>29</v>
      </c>
      <c r="B32" s="1110">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c r="A33" s="1110">
        <v>30</v>
      </c>
      <c r="B33" s="1110">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353</v>
      </c>
      <c r="Z36" s="369"/>
      <c r="AA36" s="369"/>
      <c r="AB36" s="369"/>
      <c r="AC36" s="149" t="s">
        <v>338</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110">
        <v>1</v>
      </c>
      <c r="B37" s="1110">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c r="A38" s="1110">
        <v>2</v>
      </c>
      <c r="B38" s="1110">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c r="A39" s="1110">
        <v>3</v>
      </c>
      <c r="B39" s="1110">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c r="A40" s="1110">
        <v>4</v>
      </c>
      <c r="B40" s="1110">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c r="A41" s="1110">
        <v>5</v>
      </c>
      <c r="B41" s="1110">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c r="A42" s="1110">
        <v>6</v>
      </c>
      <c r="B42" s="1110">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c r="A43" s="1110">
        <v>7</v>
      </c>
      <c r="B43" s="1110">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c r="A44" s="1110">
        <v>8</v>
      </c>
      <c r="B44" s="1110">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c r="A45" s="1110">
        <v>9</v>
      </c>
      <c r="B45" s="1110">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c r="A46" s="1110">
        <v>10</v>
      </c>
      <c r="B46" s="1110">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c r="A47" s="1110">
        <v>11</v>
      </c>
      <c r="B47" s="1110">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c r="A48" s="1110">
        <v>12</v>
      </c>
      <c r="B48" s="1110">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c r="A49" s="1110">
        <v>13</v>
      </c>
      <c r="B49" s="1110">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c r="A50" s="1110">
        <v>14</v>
      </c>
      <c r="B50" s="1110">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c r="A51" s="1110">
        <v>15</v>
      </c>
      <c r="B51" s="1110">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c r="A52" s="1110">
        <v>16</v>
      </c>
      <c r="B52" s="1110">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c r="A53" s="1110">
        <v>17</v>
      </c>
      <c r="B53" s="1110">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c r="A54" s="1110">
        <v>18</v>
      </c>
      <c r="B54" s="1110">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c r="A55" s="1110">
        <v>19</v>
      </c>
      <c r="B55" s="1110">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c r="A56" s="1110">
        <v>20</v>
      </c>
      <c r="B56" s="1110">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c r="A57" s="1110">
        <v>21</v>
      </c>
      <c r="B57" s="1110">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c r="A58" s="1110">
        <v>22</v>
      </c>
      <c r="B58" s="1110">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c r="A59" s="1110">
        <v>23</v>
      </c>
      <c r="B59" s="1110">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c r="A60" s="1110">
        <v>24</v>
      </c>
      <c r="B60" s="1110">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c r="A61" s="1110">
        <v>25</v>
      </c>
      <c r="B61" s="1110">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c r="A62" s="1110">
        <v>26</v>
      </c>
      <c r="B62" s="1110">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c r="A63" s="1110">
        <v>27</v>
      </c>
      <c r="B63" s="1110">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c r="A64" s="1110">
        <v>28</v>
      </c>
      <c r="B64" s="1110">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c r="A65" s="1110">
        <v>29</v>
      </c>
      <c r="B65" s="1110">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c r="A66" s="1110">
        <v>30</v>
      </c>
      <c r="B66" s="1110">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353</v>
      </c>
      <c r="Z69" s="369"/>
      <c r="AA69" s="369"/>
      <c r="AB69" s="369"/>
      <c r="AC69" s="149" t="s">
        <v>338</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110">
        <v>1</v>
      </c>
      <c r="B70" s="1110">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c r="A71" s="1110">
        <v>2</v>
      </c>
      <c r="B71" s="1110">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c r="A72" s="1110">
        <v>3</v>
      </c>
      <c r="B72" s="1110">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c r="A73" s="1110">
        <v>4</v>
      </c>
      <c r="B73" s="1110">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c r="A74" s="1110">
        <v>5</v>
      </c>
      <c r="B74" s="1110">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c r="A75" s="1110">
        <v>6</v>
      </c>
      <c r="B75" s="1110">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c r="A76" s="1110">
        <v>7</v>
      </c>
      <c r="B76" s="1110">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c r="A77" s="1110">
        <v>8</v>
      </c>
      <c r="B77" s="1110">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c r="A78" s="1110">
        <v>9</v>
      </c>
      <c r="B78" s="1110">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c r="A79" s="1110">
        <v>10</v>
      </c>
      <c r="B79" s="1110">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c r="A80" s="1110">
        <v>11</v>
      </c>
      <c r="B80" s="1110">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c r="A81" s="1110">
        <v>12</v>
      </c>
      <c r="B81" s="1110">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c r="A82" s="1110">
        <v>13</v>
      </c>
      <c r="B82" s="1110">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c r="A83" s="1110">
        <v>14</v>
      </c>
      <c r="B83" s="1110">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c r="A84" s="1110">
        <v>15</v>
      </c>
      <c r="B84" s="1110">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c r="A85" s="1110">
        <v>16</v>
      </c>
      <c r="B85" s="1110">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c r="A86" s="1110">
        <v>17</v>
      </c>
      <c r="B86" s="1110">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c r="A87" s="1110">
        <v>18</v>
      </c>
      <c r="B87" s="1110">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c r="A88" s="1110">
        <v>19</v>
      </c>
      <c r="B88" s="1110">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c r="A89" s="1110">
        <v>20</v>
      </c>
      <c r="B89" s="1110">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c r="A90" s="1110">
        <v>21</v>
      </c>
      <c r="B90" s="1110">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c r="A91" s="1110">
        <v>22</v>
      </c>
      <c r="B91" s="1110">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c r="A92" s="1110">
        <v>23</v>
      </c>
      <c r="B92" s="1110">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c r="A93" s="1110">
        <v>24</v>
      </c>
      <c r="B93" s="1110">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c r="A94" s="1110">
        <v>25</v>
      </c>
      <c r="B94" s="1110">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c r="A95" s="1110">
        <v>26</v>
      </c>
      <c r="B95" s="1110">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c r="A96" s="1110">
        <v>27</v>
      </c>
      <c r="B96" s="1110">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c r="A97" s="1110">
        <v>28</v>
      </c>
      <c r="B97" s="1110">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c r="A98" s="1110">
        <v>29</v>
      </c>
      <c r="B98" s="1110">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c r="A99" s="1110">
        <v>30</v>
      </c>
      <c r="B99" s="1110">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353</v>
      </c>
      <c r="Z102" s="369"/>
      <c r="AA102" s="369"/>
      <c r="AB102" s="369"/>
      <c r="AC102" s="149" t="s">
        <v>338</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110">
        <v>1</v>
      </c>
      <c r="B103" s="1110">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c r="A104" s="1110">
        <v>2</v>
      </c>
      <c r="B104" s="1110">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c r="A105" s="1110">
        <v>3</v>
      </c>
      <c r="B105" s="1110">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c r="A106" s="1110">
        <v>4</v>
      </c>
      <c r="B106" s="1110">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c r="A107" s="1110">
        <v>5</v>
      </c>
      <c r="B107" s="1110">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c r="A108" s="1110">
        <v>6</v>
      </c>
      <c r="B108" s="1110">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c r="A109" s="1110">
        <v>7</v>
      </c>
      <c r="B109" s="1110">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c r="A110" s="1110">
        <v>8</v>
      </c>
      <c r="B110" s="1110">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c r="A111" s="1110">
        <v>9</v>
      </c>
      <c r="B111" s="1110">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c r="A112" s="1110">
        <v>10</v>
      </c>
      <c r="B112" s="1110">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c r="A113" s="1110">
        <v>11</v>
      </c>
      <c r="B113" s="1110">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c r="A114" s="1110">
        <v>12</v>
      </c>
      <c r="B114" s="1110">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c r="A115" s="1110">
        <v>13</v>
      </c>
      <c r="B115" s="1110">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c r="A116" s="1110">
        <v>14</v>
      </c>
      <c r="B116" s="1110">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c r="A117" s="1110">
        <v>15</v>
      </c>
      <c r="B117" s="1110">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c r="A118" s="1110">
        <v>16</v>
      </c>
      <c r="B118" s="1110">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c r="A119" s="1110">
        <v>17</v>
      </c>
      <c r="B119" s="1110">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c r="A120" s="1110">
        <v>18</v>
      </c>
      <c r="B120" s="1110">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c r="A121" s="1110">
        <v>19</v>
      </c>
      <c r="B121" s="1110">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c r="A122" s="1110">
        <v>20</v>
      </c>
      <c r="B122" s="1110">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c r="A123" s="1110">
        <v>21</v>
      </c>
      <c r="B123" s="1110">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c r="A124" s="1110">
        <v>22</v>
      </c>
      <c r="B124" s="1110">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c r="A125" s="1110">
        <v>23</v>
      </c>
      <c r="B125" s="1110">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c r="A126" s="1110">
        <v>24</v>
      </c>
      <c r="B126" s="1110">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c r="A127" s="1110">
        <v>25</v>
      </c>
      <c r="B127" s="1110">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c r="A128" s="1110">
        <v>26</v>
      </c>
      <c r="B128" s="1110">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c r="A129" s="1110">
        <v>27</v>
      </c>
      <c r="B129" s="1110">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c r="A130" s="1110">
        <v>28</v>
      </c>
      <c r="B130" s="1110">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c r="A131" s="1110">
        <v>29</v>
      </c>
      <c r="B131" s="1110">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c r="A132" s="1110">
        <v>30</v>
      </c>
      <c r="B132" s="1110">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353</v>
      </c>
      <c r="Z135" s="369"/>
      <c r="AA135" s="369"/>
      <c r="AB135" s="369"/>
      <c r="AC135" s="149" t="s">
        <v>338</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110">
        <v>1</v>
      </c>
      <c r="B136" s="1110">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c r="A137" s="1110">
        <v>2</v>
      </c>
      <c r="B137" s="1110">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c r="A138" s="1110">
        <v>3</v>
      </c>
      <c r="B138" s="1110">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c r="A139" s="1110">
        <v>4</v>
      </c>
      <c r="B139" s="1110">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c r="A140" s="1110">
        <v>5</v>
      </c>
      <c r="B140" s="1110">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c r="A141" s="1110">
        <v>6</v>
      </c>
      <c r="B141" s="1110">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c r="A142" s="1110">
        <v>7</v>
      </c>
      <c r="B142" s="1110">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c r="A143" s="1110">
        <v>8</v>
      </c>
      <c r="B143" s="1110">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c r="A144" s="1110">
        <v>9</v>
      </c>
      <c r="B144" s="1110">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c r="A145" s="1110">
        <v>10</v>
      </c>
      <c r="B145" s="1110">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c r="A146" s="1110">
        <v>11</v>
      </c>
      <c r="B146" s="1110">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c r="A147" s="1110">
        <v>12</v>
      </c>
      <c r="B147" s="1110">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c r="A148" s="1110">
        <v>13</v>
      </c>
      <c r="B148" s="1110">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c r="A149" s="1110">
        <v>14</v>
      </c>
      <c r="B149" s="1110">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c r="A150" s="1110">
        <v>15</v>
      </c>
      <c r="B150" s="1110">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c r="A151" s="1110">
        <v>16</v>
      </c>
      <c r="B151" s="1110">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c r="A152" s="1110">
        <v>17</v>
      </c>
      <c r="B152" s="1110">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c r="A153" s="1110">
        <v>18</v>
      </c>
      <c r="B153" s="1110">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c r="A154" s="1110">
        <v>19</v>
      </c>
      <c r="B154" s="1110">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c r="A155" s="1110">
        <v>20</v>
      </c>
      <c r="B155" s="1110">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c r="A156" s="1110">
        <v>21</v>
      </c>
      <c r="B156" s="1110">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c r="A157" s="1110">
        <v>22</v>
      </c>
      <c r="B157" s="1110">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c r="A158" s="1110">
        <v>23</v>
      </c>
      <c r="B158" s="1110">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c r="A159" s="1110">
        <v>24</v>
      </c>
      <c r="B159" s="1110">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c r="A160" s="1110">
        <v>25</v>
      </c>
      <c r="B160" s="1110">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c r="A161" s="1110">
        <v>26</v>
      </c>
      <c r="B161" s="1110">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c r="A162" s="1110">
        <v>27</v>
      </c>
      <c r="B162" s="1110">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c r="A163" s="1110">
        <v>28</v>
      </c>
      <c r="B163" s="1110">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c r="A164" s="1110">
        <v>29</v>
      </c>
      <c r="B164" s="1110">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c r="A165" s="1110">
        <v>30</v>
      </c>
      <c r="B165" s="1110">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353</v>
      </c>
      <c r="Z168" s="369"/>
      <c r="AA168" s="369"/>
      <c r="AB168" s="369"/>
      <c r="AC168" s="149" t="s">
        <v>338</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110">
        <v>1</v>
      </c>
      <c r="B169" s="1110">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c r="A170" s="1110">
        <v>2</v>
      </c>
      <c r="B170" s="1110">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c r="A171" s="1110">
        <v>3</v>
      </c>
      <c r="B171" s="1110">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c r="A172" s="1110">
        <v>4</v>
      </c>
      <c r="B172" s="1110">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c r="A173" s="1110">
        <v>5</v>
      </c>
      <c r="B173" s="1110">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c r="A174" s="1110">
        <v>6</v>
      </c>
      <c r="B174" s="1110">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c r="A175" s="1110">
        <v>7</v>
      </c>
      <c r="B175" s="1110">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c r="A176" s="1110">
        <v>8</v>
      </c>
      <c r="B176" s="1110">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c r="A177" s="1110">
        <v>9</v>
      </c>
      <c r="B177" s="1110">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c r="A178" s="1110">
        <v>10</v>
      </c>
      <c r="B178" s="1110">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c r="A179" s="1110">
        <v>11</v>
      </c>
      <c r="B179" s="1110">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c r="A180" s="1110">
        <v>12</v>
      </c>
      <c r="B180" s="1110">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c r="A181" s="1110">
        <v>13</v>
      </c>
      <c r="B181" s="1110">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c r="A182" s="1110">
        <v>14</v>
      </c>
      <c r="B182" s="1110">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c r="A183" s="1110">
        <v>15</v>
      </c>
      <c r="B183" s="1110">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c r="A184" s="1110">
        <v>16</v>
      </c>
      <c r="B184" s="1110">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c r="A185" s="1110">
        <v>17</v>
      </c>
      <c r="B185" s="1110">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c r="A186" s="1110">
        <v>18</v>
      </c>
      <c r="B186" s="1110">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c r="A187" s="1110">
        <v>19</v>
      </c>
      <c r="B187" s="1110">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c r="A188" s="1110">
        <v>20</v>
      </c>
      <c r="B188" s="1110">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c r="A189" s="1110">
        <v>21</v>
      </c>
      <c r="B189" s="1110">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c r="A190" s="1110">
        <v>22</v>
      </c>
      <c r="B190" s="1110">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c r="A191" s="1110">
        <v>23</v>
      </c>
      <c r="B191" s="1110">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c r="A192" s="1110">
        <v>24</v>
      </c>
      <c r="B192" s="1110">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c r="A193" s="1110">
        <v>25</v>
      </c>
      <c r="B193" s="1110">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c r="A194" s="1110">
        <v>26</v>
      </c>
      <c r="B194" s="1110">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c r="A195" s="1110">
        <v>27</v>
      </c>
      <c r="B195" s="1110">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c r="A196" s="1110">
        <v>28</v>
      </c>
      <c r="B196" s="1110">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c r="A197" s="1110">
        <v>29</v>
      </c>
      <c r="B197" s="1110">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c r="A198" s="1110">
        <v>30</v>
      </c>
      <c r="B198" s="1110">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353</v>
      </c>
      <c r="Z201" s="369"/>
      <c r="AA201" s="369"/>
      <c r="AB201" s="369"/>
      <c r="AC201" s="149" t="s">
        <v>338</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110">
        <v>1</v>
      </c>
      <c r="B202" s="1110">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c r="A203" s="1110">
        <v>2</v>
      </c>
      <c r="B203" s="1110">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c r="A204" s="1110">
        <v>3</v>
      </c>
      <c r="B204" s="1110">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c r="A205" s="1110">
        <v>4</v>
      </c>
      <c r="B205" s="1110">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c r="A206" s="1110">
        <v>5</v>
      </c>
      <c r="B206" s="1110">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c r="A207" s="1110">
        <v>6</v>
      </c>
      <c r="B207" s="1110">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c r="A208" s="1110">
        <v>7</v>
      </c>
      <c r="B208" s="1110">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c r="A209" s="1110">
        <v>8</v>
      </c>
      <c r="B209" s="1110">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c r="A210" s="1110">
        <v>9</v>
      </c>
      <c r="B210" s="1110">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c r="A211" s="1110">
        <v>10</v>
      </c>
      <c r="B211" s="1110">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c r="A212" s="1110">
        <v>11</v>
      </c>
      <c r="B212" s="1110">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c r="A213" s="1110">
        <v>12</v>
      </c>
      <c r="B213" s="1110">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c r="A214" s="1110">
        <v>13</v>
      </c>
      <c r="B214" s="1110">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c r="A215" s="1110">
        <v>14</v>
      </c>
      <c r="B215" s="1110">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c r="A216" s="1110">
        <v>15</v>
      </c>
      <c r="B216" s="1110">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c r="A217" s="1110">
        <v>16</v>
      </c>
      <c r="B217" s="1110">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c r="A218" s="1110">
        <v>17</v>
      </c>
      <c r="B218" s="1110">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c r="A219" s="1110">
        <v>18</v>
      </c>
      <c r="B219" s="1110">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c r="A220" s="1110">
        <v>19</v>
      </c>
      <c r="B220" s="1110">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c r="A221" s="1110">
        <v>20</v>
      </c>
      <c r="B221" s="1110">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c r="A222" s="1110">
        <v>21</v>
      </c>
      <c r="B222" s="1110">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c r="A223" s="1110">
        <v>22</v>
      </c>
      <c r="B223" s="1110">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c r="A224" s="1110">
        <v>23</v>
      </c>
      <c r="B224" s="1110">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c r="A225" s="1110">
        <v>24</v>
      </c>
      <c r="B225" s="1110">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c r="A226" s="1110">
        <v>25</v>
      </c>
      <c r="B226" s="1110">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c r="A227" s="1110">
        <v>26</v>
      </c>
      <c r="B227" s="1110">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c r="A228" s="1110">
        <v>27</v>
      </c>
      <c r="B228" s="1110">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c r="A229" s="1110">
        <v>28</v>
      </c>
      <c r="B229" s="1110">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c r="A230" s="1110">
        <v>29</v>
      </c>
      <c r="B230" s="1110">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c r="A231" s="1110">
        <v>30</v>
      </c>
      <c r="B231" s="1110">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353</v>
      </c>
      <c r="Z234" s="369"/>
      <c r="AA234" s="369"/>
      <c r="AB234" s="369"/>
      <c r="AC234" s="149" t="s">
        <v>338</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110">
        <v>1</v>
      </c>
      <c r="B235" s="1110">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c r="A236" s="1110">
        <v>2</v>
      </c>
      <c r="B236" s="1110">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c r="A237" s="1110">
        <v>3</v>
      </c>
      <c r="B237" s="1110">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c r="A238" s="1110">
        <v>4</v>
      </c>
      <c r="B238" s="1110">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c r="A239" s="1110">
        <v>5</v>
      </c>
      <c r="B239" s="1110">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c r="A240" s="1110">
        <v>6</v>
      </c>
      <c r="B240" s="1110">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c r="A241" s="1110">
        <v>7</v>
      </c>
      <c r="B241" s="1110">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c r="A242" s="1110">
        <v>8</v>
      </c>
      <c r="B242" s="1110">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c r="A243" s="1110">
        <v>9</v>
      </c>
      <c r="B243" s="1110">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c r="A244" s="1110">
        <v>10</v>
      </c>
      <c r="B244" s="1110">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c r="A245" s="1110">
        <v>11</v>
      </c>
      <c r="B245" s="1110">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c r="A246" s="1110">
        <v>12</v>
      </c>
      <c r="B246" s="1110">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c r="A247" s="1110">
        <v>13</v>
      </c>
      <c r="B247" s="1110">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c r="A248" s="1110">
        <v>14</v>
      </c>
      <c r="B248" s="1110">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c r="A249" s="1110">
        <v>15</v>
      </c>
      <c r="B249" s="1110">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c r="A250" s="1110">
        <v>16</v>
      </c>
      <c r="B250" s="1110">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c r="A251" s="1110">
        <v>17</v>
      </c>
      <c r="B251" s="1110">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c r="A252" s="1110">
        <v>18</v>
      </c>
      <c r="B252" s="1110">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c r="A253" s="1110">
        <v>19</v>
      </c>
      <c r="B253" s="1110">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c r="A254" s="1110">
        <v>20</v>
      </c>
      <c r="B254" s="1110">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c r="A255" s="1110">
        <v>21</v>
      </c>
      <c r="B255" s="1110">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c r="A256" s="1110">
        <v>22</v>
      </c>
      <c r="B256" s="1110">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c r="A257" s="1110">
        <v>23</v>
      </c>
      <c r="B257" s="1110">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c r="A258" s="1110">
        <v>24</v>
      </c>
      <c r="B258" s="1110">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c r="A259" s="1110">
        <v>25</v>
      </c>
      <c r="B259" s="1110">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c r="A260" s="1110">
        <v>26</v>
      </c>
      <c r="B260" s="1110">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c r="A261" s="1110">
        <v>27</v>
      </c>
      <c r="B261" s="1110">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c r="A262" s="1110">
        <v>28</v>
      </c>
      <c r="B262" s="1110">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c r="A263" s="1110">
        <v>29</v>
      </c>
      <c r="B263" s="1110">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c r="A264" s="1110">
        <v>30</v>
      </c>
      <c r="B264" s="1110">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353</v>
      </c>
      <c r="Z267" s="369"/>
      <c r="AA267" s="369"/>
      <c r="AB267" s="369"/>
      <c r="AC267" s="149" t="s">
        <v>338</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110">
        <v>1</v>
      </c>
      <c r="B268" s="1110">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c r="A269" s="1110">
        <v>2</v>
      </c>
      <c r="B269" s="1110">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c r="A270" s="1110">
        <v>3</v>
      </c>
      <c r="B270" s="1110">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c r="A271" s="1110">
        <v>4</v>
      </c>
      <c r="B271" s="1110">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c r="A272" s="1110">
        <v>5</v>
      </c>
      <c r="B272" s="1110">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c r="A273" s="1110">
        <v>6</v>
      </c>
      <c r="B273" s="1110">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c r="A274" s="1110">
        <v>7</v>
      </c>
      <c r="B274" s="1110">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c r="A275" s="1110">
        <v>8</v>
      </c>
      <c r="B275" s="1110">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c r="A276" s="1110">
        <v>9</v>
      </c>
      <c r="B276" s="1110">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c r="A277" s="1110">
        <v>10</v>
      </c>
      <c r="B277" s="1110">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c r="A278" s="1110">
        <v>11</v>
      </c>
      <c r="B278" s="1110">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c r="A279" s="1110">
        <v>12</v>
      </c>
      <c r="B279" s="1110">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c r="A280" s="1110">
        <v>13</v>
      </c>
      <c r="B280" s="1110">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c r="A281" s="1110">
        <v>14</v>
      </c>
      <c r="B281" s="1110">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c r="A282" s="1110">
        <v>15</v>
      </c>
      <c r="B282" s="1110">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c r="A283" s="1110">
        <v>16</v>
      </c>
      <c r="B283" s="1110">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c r="A284" s="1110">
        <v>17</v>
      </c>
      <c r="B284" s="1110">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c r="A285" s="1110">
        <v>18</v>
      </c>
      <c r="B285" s="1110">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c r="A286" s="1110">
        <v>19</v>
      </c>
      <c r="B286" s="1110">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c r="A287" s="1110">
        <v>20</v>
      </c>
      <c r="B287" s="1110">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c r="A288" s="1110">
        <v>21</v>
      </c>
      <c r="B288" s="1110">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c r="A289" s="1110">
        <v>22</v>
      </c>
      <c r="B289" s="1110">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c r="A290" s="1110">
        <v>23</v>
      </c>
      <c r="B290" s="1110">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c r="A291" s="1110">
        <v>24</v>
      </c>
      <c r="B291" s="1110">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c r="A292" s="1110">
        <v>25</v>
      </c>
      <c r="B292" s="1110">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c r="A293" s="1110">
        <v>26</v>
      </c>
      <c r="B293" s="1110">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c r="A294" s="1110">
        <v>27</v>
      </c>
      <c r="B294" s="1110">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c r="A295" s="1110">
        <v>28</v>
      </c>
      <c r="B295" s="1110">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c r="A296" s="1110">
        <v>29</v>
      </c>
      <c r="B296" s="1110">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c r="A297" s="1110">
        <v>30</v>
      </c>
      <c r="B297" s="1110">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353</v>
      </c>
      <c r="Z300" s="369"/>
      <c r="AA300" s="369"/>
      <c r="AB300" s="369"/>
      <c r="AC300" s="149" t="s">
        <v>338</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110">
        <v>1</v>
      </c>
      <c r="B301" s="1110">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c r="A302" s="1110">
        <v>2</v>
      </c>
      <c r="B302" s="1110">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c r="A303" s="1110">
        <v>3</v>
      </c>
      <c r="B303" s="1110">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c r="A304" s="1110">
        <v>4</v>
      </c>
      <c r="B304" s="1110">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c r="A305" s="1110">
        <v>5</v>
      </c>
      <c r="B305" s="1110">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c r="A306" s="1110">
        <v>6</v>
      </c>
      <c r="B306" s="1110">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c r="A307" s="1110">
        <v>7</v>
      </c>
      <c r="B307" s="1110">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c r="A308" s="1110">
        <v>8</v>
      </c>
      <c r="B308" s="1110">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c r="A309" s="1110">
        <v>9</v>
      </c>
      <c r="B309" s="1110">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c r="A310" s="1110">
        <v>10</v>
      </c>
      <c r="B310" s="1110">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c r="A311" s="1110">
        <v>11</v>
      </c>
      <c r="B311" s="1110">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c r="A312" s="1110">
        <v>12</v>
      </c>
      <c r="B312" s="1110">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c r="A313" s="1110">
        <v>13</v>
      </c>
      <c r="B313" s="1110">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c r="A314" s="1110">
        <v>14</v>
      </c>
      <c r="B314" s="1110">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c r="A315" s="1110">
        <v>15</v>
      </c>
      <c r="B315" s="1110">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c r="A316" s="1110">
        <v>16</v>
      </c>
      <c r="B316" s="1110">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c r="A317" s="1110">
        <v>17</v>
      </c>
      <c r="B317" s="1110">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c r="A318" s="1110">
        <v>18</v>
      </c>
      <c r="B318" s="1110">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c r="A319" s="1110">
        <v>19</v>
      </c>
      <c r="B319" s="1110">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c r="A320" s="1110">
        <v>20</v>
      </c>
      <c r="B320" s="1110">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c r="A321" s="1110">
        <v>21</v>
      </c>
      <c r="B321" s="1110">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c r="A322" s="1110">
        <v>22</v>
      </c>
      <c r="B322" s="1110">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c r="A323" s="1110">
        <v>23</v>
      </c>
      <c r="B323" s="1110">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c r="A324" s="1110">
        <v>24</v>
      </c>
      <c r="B324" s="1110">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c r="A325" s="1110">
        <v>25</v>
      </c>
      <c r="B325" s="1110">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c r="A326" s="1110">
        <v>26</v>
      </c>
      <c r="B326" s="1110">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c r="A327" s="1110">
        <v>27</v>
      </c>
      <c r="B327" s="1110">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c r="A328" s="1110">
        <v>28</v>
      </c>
      <c r="B328" s="1110">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c r="A329" s="1110">
        <v>29</v>
      </c>
      <c r="B329" s="1110">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c r="A330" s="1110">
        <v>30</v>
      </c>
      <c r="B330" s="1110">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353</v>
      </c>
      <c r="Z333" s="369"/>
      <c r="AA333" s="369"/>
      <c r="AB333" s="369"/>
      <c r="AC333" s="149" t="s">
        <v>338</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110">
        <v>1</v>
      </c>
      <c r="B334" s="1110">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c r="A335" s="1110">
        <v>2</v>
      </c>
      <c r="B335" s="1110">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c r="A336" s="1110">
        <v>3</v>
      </c>
      <c r="B336" s="1110">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c r="A337" s="1110">
        <v>4</v>
      </c>
      <c r="B337" s="1110">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c r="A338" s="1110">
        <v>5</v>
      </c>
      <c r="B338" s="1110">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c r="A339" s="1110">
        <v>6</v>
      </c>
      <c r="B339" s="1110">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c r="A340" s="1110">
        <v>7</v>
      </c>
      <c r="B340" s="1110">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c r="A341" s="1110">
        <v>8</v>
      </c>
      <c r="B341" s="1110">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c r="A342" s="1110">
        <v>9</v>
      </c>
      <c r="B342" s="1110">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c r="A343" s="1110">
        <v>10</v>
      </c>
      <c r="B343" s="1110">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c r="A344" s="1110">
        <v>11</v>
      </c>
      <c r="B344" s="1110">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c r="A345" s="1110">
        <v>12</v>
      </c>
      <c r="B345" s="1110">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c r="A346" s="1110">
        <v>13</v>
      </c>
      <c r="B346" s="1110">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c r="A347" s="1110">
        <v>14</v>
      </c>
      <c r="B347" s="1110">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c r="A348" s="1110">
        <v>15</v>
      </c>
      <c r="B348" s="1110">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c r="A349" s="1110">
        <v>16</v>
      </c>
      <c r="B349" s="1110">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c r="A350" s="1110">
        <v>17</v>
      </c>
      <c r="B350" s="1110">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c r="A351" s="1110">
        <v>18</v>
      </c>
      <c r="B351" s="1110">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c r="A352" s="1110">
        <v>19</v>
      </c>
      <c r="B352" s="1110">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c r="A353" s="1110">
        <v>20</v>
      </c>
      <c r="B353" s="1110">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c r="A354" s="1110">
        <v>21</v>
      </c>
      <c r="B354" s="1110">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c r="A355" s="1110">
        <v>22</v>
      </c>
      <c r="B355" s="1110">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c r="A356" s="1110">
        <v>23</v>
      </c>
      <c r="B356" s="1110">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c r="A357" s="1110">
        <v>24</v>
      </c>
      <c r="B357" s="1110">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c r="A358" s="1110">
        <v>25</v>
      </c>
      <c r="B358" s="1110">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c r="A359" s="1110">
        <v>26</v>
      </c>
      <c r="B359" s="1110">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c r="A360" s="1110">
        <v>27</v>
      </c>
      <c r="B360" s="1110">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c r="A361" s="1110">
        <v>28</v>
      </c>
      <c r="B361" s="1110">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c r="A362" s="1110">
        <v>29</v>
      </c>
      <c r="B362" s="1110">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c r="A363" s="1110">
        <v>30</v>
      </c>
      <c r="B363" s="1110">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353</v>
      </c>
      <c r="Z366" s="369"/>
      <c r="AA366" s="369"/>
      <c r="AB366" s="369"/>
      <c r="AC366" s="149" t="s">
        <v>338</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110">
        <v>1</v>
      </c>
      <c r="B367" s="1110">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c r="A368" s="1110">
        <v>2</v>
      </c>
      <c r="B368" s="1110">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c r="A369" s="1110">
        <v>3</v>
      </c>
      <c r="B369" s="1110">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c r="A370" s="1110">
        <v>4</v>
      </c>
      <c r="B370" s="1110">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c r="A371" s="1110">
        <v>5</v>
      </c>
      <c r="B371" s="1110">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c r="A372" s="1110">
        <v>6</v>
      </c>
      <c r="B372" s="1110">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c r="A373" s="1110">
        <v>7</v>
      </c>
      <c r="B373" s="1110">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c r="A374" s="1110">
        <v>8</v>
      </c>
      <c r="B374" s="1110">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c r="A375" s="1110">
        <v>9</v>
      </c>
      <c r="B375" s="1110">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c r="A376" s="1110">
        <v>10</v>
      </c>
      <c r="B376" s="1110">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c r="A377" s="1110">
        <v>11</v>
      </c>
      <c r="B377" s="1110">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c r="A378" s="1110">
        <v>12</v>
      </c>
      <c r="B378" s="1110">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c r="A379" s="1110">
        <v>13</v>
      </c>
      <c r="B379" s="1110">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c r="A380" s="1110">
        <v>14</v>
      </c>
      <c r="B380" s="1110">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c r="A381" s="1110">
        <v>15</v>
      </c>
      <c r="B381" s="1110">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c r="A382" s="1110">
        <v>16</v>
      </c>
      <c r="B382" s="1110">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c r="A383" s="1110">
        <v>17</v>
      </c>
      <c r="B383" s="1110">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c r="A384" s="1110">
        <v>18</v>
      </c>
      <c r="B384" s="1110">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c r="A385" s="1110">
        <v>19</v>
      </c>
      <c r="B385" s="1110">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c r="A386" s="1110">
        <v>20</v>
      </c>
      <c r="B386" s="1110">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c r="A387" s="1110">
        <v>21</v>
      </c>
      <c r="B387" s="1110">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c r="A388" s="1110">
        <v>22</v>
      </c>
      <c r="B388" s="1110">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c r="A389" s="1110">
        <v>23</v>
      </c>
      <c r="B389" s="1110">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c r="A390" s="1110">
        <v>24</v>
      </c>
      <c r="B390" s="1110">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c r="A391" s="1110">
        <v>25</v>
      </c>
      <c r="B391" s="1110">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c r="A392" s="1110">
        <v>26</v>
      </c>
      <c r="B392" s="1110">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c r="A393" s="1110">
        <v>27</v>
      </c>
      <c r="B393" s="1110">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c r="A394" s="1110">
        <v>28</v>
      </c>
      <c r="B394" s="1110">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c r="A395" s="1110">
        <v>29</v>
      </c>
      <c r="B395" s="1110">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c r="A396" s="1110">
        <v>30</v>
      </c>
      <c r="B396" s="1110">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353</v>
      </c>
      <c r="Z399" s="369"/>
      <c r="AA399" s="369"/>
      <c r="AB399" s="369"/>
      <c r="AC399" s="149" t="s">
        <v>338</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110">
        <v>1</v>
      </c>
      <c r="B400" s="1110">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c r="A401" s="1110">
        <v>2</v>
      </c>
      <c r="B401" s="1110">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c r="A402" s="1110">
        <v>3</v>
      </c>
      <c r="B402" s="1110">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c r="A403" s="1110">
        <v>4</v>
      </c>
      <c r="B403" s="1110">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c r="A404" s="1110">
        <v>5</v>
      </c>
      <c r="B404" s="1110">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c r="A405" s="1110">
        <v>6</v>
      </c>
      <c r="B405" s="1110">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c r="A406" s="1110">
        <v>7</v>
      </c>
      <c r="B406" s="1110">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c r="A407" s="1110">
        <v>8</v>
      </c>
      <c r="B407" s="1110">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c r="A408" s="1110">
        <v>9</v>
      </c>
      <c r="B408" s="1110">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c r="A409" s="1110">
        <v>10</v>
      </c>
      <c r="B409" s="1110">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c r="A410" s="1110">
        <v>11</v>
      </c>
      <c r="B410" s="1110">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c r="A411" s="1110">
        <v>12</v>
      </c>
      <c r="B411" s="1110">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c r="A412" s="1110">
        <v>13</v>
      </c>
      <c r="B412" s="1110">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c r="A413" s="1110">
        <v>14</v>
      </c>
      <c r="B413" s="1110">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c r="A414" s="1110">
        <v>15</v>
      </c>
      <c r="B414" s="1110">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c r="A415" s="1110">
        <v>16</v>
      </c>
      <c r="B415" s="1110">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c r="A416" s="1110">
        <v>17</v>
      </c>
      <c r="B416" s="1110">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c r="A417" s="1110">
        <v>18</v>
      </c>
      <c r="B417" s="1110">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c r="A418" s="1110">
        <v>19</v>
      </c>
      <c r="B418" s="1110">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c r="A419" s="1110">
        <v>20</v>
      </c>
      <c r="B419" s="1110">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c r="A420" s="1110">
        <v>21</v>
      </c>
      <c r="B420" s="1110">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c r="A421" s="1110">
        <v>22</v>
      </c>
      <c r="B421" s="1110">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c r="A422" s="1110">
        <v>23</v>
      </c>
      <c r="B422" s="1110">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c r="A423" s="1110">
        <v>24</v>
      </c>
      <c r="B423" s="1110">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c r="A424" s="1110">
        <v>25</v>
      </c>
      <c r="B424" s="1110">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c r="A425" s="1110">
        <v>26</v>
      </c>
      <c r="B425" s="1110">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c r="A426" s="1110">
        <v>27</v>
      </c>
      <c r="B426" s="1110">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c r="A427" s="1110">
        <v>28</v>
      </c>
      <c r="B427" s="1110">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c r="A428" s="1110">
        <v>29</v>
      </c>
      <c r="B428" s="1110">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c r="A429" s="1110">
        <v>30</v>
      </c>
      <c r="B429" s="1110">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353</v>
      </c>
      <c r="Z432" s="369"/>
      <c r="AA432" s="369"/>
      <c r="AB432" s="369"/>
      <c r="AC432" s="149" t="s">
        <v>338</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110">
        <v>1</v>
      </c>
      <c r="B433" s="1110">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c r="A434" s="1110">
        <v>2</v>
      </c>
      <c r="B434" s="1110">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c r="A435" s="1110">
        <v>3</v>
      </c>
      <c r="B435" s="1110">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c r="A436" s="1110">
        <v>4</v>
      </c>
      <c r="B436" s="1110">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c r="A437" s="1110">
        <v>5</v>
      </c>
      <c r="B437" s="1110">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c r="A438" s="1110">
        <v>6</v>
      </c>
      <c r="B438" s="1110">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c r="A439" s="1110">
        <v>7</v>
      </c>
      <c r="B439" s="1110">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c r="A440" s="1110">
        <v>8</v>
      </c>
      <c r="B440" s="1110">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c r="A441" s="1110">
        <v>9</v>
      </c>
      <c r="B441" s="1110">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c r="A442" s="1110">
        <v>10</v>
      </c>
      <c r="B442" s="1110">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c r="A443" s="1110">
        <v>11</v>
      </c>
      <c r="B443" s="1110">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c r="A444" s="1110">
        <v>12</v>
      </c>
      <c r="B444" s="1110">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c r="A445" s="1110">
        <v>13</v>
      </c>
      <c r="B445" s="1110">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c r="A446" s="1110">
        <v>14</v>
      </c>
      <c r="B446" s="1110">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c r="A447" s="1110">
        <v>15</v>
      </c>
      <c r="B447" s="1110">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c r="A448" s="1110">
        <v>16</v>
      </c>
      <c r="B448" s="1110">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c r="A449" s="1110">
        <v>17</v>
      </c>
      <c r="B449" s="1110">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c r="A450" s="1110">
        <v>18</v>
      </c>
      <c r="B450" s="1110">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c r="A451" s="1110">
        <v>19</v>
      </c>
      <c r="B451" s="1110">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c r="A452" s="1110">
        <v>20</v>
      </c>
      <c r="B452" s="1110">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c r="A453" s="1110">
        <v>21</v>
      </c>
      <c r="B453" s="1110">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c r="A454" s="1110">
        <v>22</v>
      </c>
      <c r="B454" s="1110">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c r="A455" s="1110">
        <v>23</v>
      </c>
      <c r="B455" s="1110">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c r="A456" s="1110">
        <v>24</v>
      </c>
      <c r="B456" s="1110">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c r="A457" s="1110">
        <v>25</v>
      </c>
      <c r="B457" s="1110">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c r="A458" s="1110">
        <v>26</v>
      </c>
      <c r="B458" s="1110">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c r="A459" s="1110">
        <v>27</v>
      </c>
      <c r="B459" s="1110">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c r="A460" s="1110">
        <v>28</v>
      </c>
      <c r="B460" s="1110">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c r="A461" s="1110">
        <v>29</v>
      </c>
      <c r="B461" s="1110">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c r="A462" s="1110">
        <v>30</v>
      </c>
      <c r="B462" s="1110">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353</v>
      </c>
      <c r="Z465" s="369"/>
      <c r="AA465" s="369"/>
      <c r="AB465" s="369"/>
      <c r="AC465" s="149" t="s">
        <v>338</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110">
        <v>1</v>
      </c>
      <c r="B466" s="1110">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c r="A467" s="1110">
        <v>2</v>
      </c>
      <c r="B467" s="1110">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c r="A468" s="1110">
        <v>3</v>
      </c>
      <c r="B468" s="1110">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c r="A469" s="1110">
        <v>4</v>
      </c>
      <c r="B469" s="1110">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c r="A470" s="1110">
        <v>5</v>
      </c>
      <c r="B470" s="1110">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c r="A471" s="1110">
        <v>6</v>
      </c>
      <c r="B471" s="1110">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c r="A472" s="1110">
        <v>7</v>
      </c>
      <c r="B472" s="1110">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c r="A473" s="1110">
        <v>8</v>
      </c>
      <c r="B473" s="1110">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c r="A474" s="1110">
        <v>9</v>
      </c>
      <c r="B474" s="1110">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c r="A475" s="1110">
        <v>10</v>
      </c>
      <c r="B475" s="1110">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c r="A476" s="1110">
        <v>11</v>
      </c>
      <c r="B476" s="1110">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c r="A477" s="1110">
        <v>12</v>
      </c>
      <c r="B477" s="1110">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c r="A478" s="1110">
        <v>13</v>
      </c>
      <c r="B478" s="1110">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c r="A479" s="1110">
        <v>14</v>
      </c>
      <c r="B479" s="1110">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c r="A480" s="1110">
        <v>15</v>
      </c>
      <c r="B480" s="1110">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c r="A481" s="1110">
        <v>16</v>
      </c>
      <c r="B481" s="1110">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c r="A482" s="1110">
        <v>17</v>
      </c>
      <c r="B482" s="1110">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c r="A483" s="1110">
        <v>18</v>
      </c>
      <c r="B483" s="1110">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c r="A484" s="1110">
        <v>19</v>
      </c>
      <c r="B484" s="1110">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c r="A485" s="1110">
        <v>20</v>
      </c>
      <c r="B485" s="1110">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c r="A486" s="1110">
        <v>21</v>
      </c>
      <c r="B486" s="1110">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c r="A487" s="1110">
        <v>22</v>
      </c>
      <c r="B487" s="1110">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c r="A488" s="1110">
        <v>23</v>
      </c>
      <c r="B488" s="1110">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c r="A489" s="1110">
        <v>24</v>
      </c>
      <c r="B489" s="1110">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c r="A490" s="1110">
        <v>25</v>
      </c>
      <c r="B490" s="1110">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c r="A491" s="1110">
        <v>26</v>
      </c>
      <c r="B491" s="1110">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c r="A492" s="1110">
        <v>27</v>
      </c>
      <c r="B492" s="1110">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c r="A493" s="1110">
        <v>28</v>
      </c>
      <c r="B493" s="1110">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c r="A494" s="1110">
        <v>29</v>
      </c>
      <c r="B494" s="1110">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c r="A495" s="1110">
        <v>30</v>
      </c>
      <c r="B495" s="1110">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353</v>
      </c>
      <c r="Z498" s="369"/>
      <c r="AA498" s="369"/>
      <c r="AB498" s="369"/>
      <c r="AC498" s="149" t="s">
        <v>338</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110">
        <v>1</v>
      </c>
      <c r="B499" s="1110">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c r="A500" s="1110">
        <v>2</v>
      </c>
      <c r="B500" s="1110">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c r="A501" s="1110">
        <v>3</v>
      </c>
      <c r="B501" s="1110">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c r="A502" s="1110">
        <v>4</v>
      </c>
      <c r="B502" s="1110">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c r="A503" s="1110">
        <v>5</v>
      </c>
      <c r="B503" s="1110">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c r="A504" s="1110">
        <v>6</v>
      </c>
      <c r="B504" s="1110">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c r="A505" s="1110">
        <v>7</v>
      </c>
      <c r="B505" s="1110">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c r="A506" s="1110">
        <v>8</v>
      </c>
      <c r="B506" s="1110">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c r="A507" s="1110">
        <v>9</v>
      </c>
      <c r="B507" s="1110">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c r="A508" s="1110">
        <v>10</v>
      </c>
      <c r="B508" s="1110">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c r="A509" s="1110">
        <v>11</v>
      </c>
      <c r="B509" s="1110">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c r="A510" s="1110">
        <v>12</v>
      </c>
      <c r="B510" s="1110">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c r="A511" s="1110">
        <v>13</v>
      </c>
      <c r="B511" s="1110">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c r="A512" s="1110">
        <v>14</v>
      </c>
      <c r="B512" s="1110">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c r="A513" s="1110">
        <v>15</v>
      </c>
      <c r="B513" s="1110">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c r="A514" s="1110">
        <v>16</v>
      </c>
      <c r="B514" s="1110">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c r="A515" s="1110">
        <v>17</v>
      </c>
      <c r="B515" s="1110">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c r="A516" s="1110">
        <v>18</v>
      </c>
      <c r="B516" s="1110">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c r="A517" s="1110">
        <v>19</v>
      </c>
      <c r="B517" s="1110">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c r="A518" s="1110">
        <v>20</v>
      </c>
      <c r="B518" s="1110">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c r="A519" s="1110">
        <v>21</v>
      </c>
      <c r="B519" s="1110">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c r="A520" s="1110">
        <v>22</v>
      </c>
      <c r="B520" s="1110">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c r="A521" s="1110">
        <v>23</v>
      </c>
      <c r="B521" s="1110">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c r="A522" s="1110">
        <v>24</v>
      </c>
      <c r="B522" s="1110">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c r="A523" s="1110">
        <v>25</v>
      </c>
      <c r="B523" s="1110">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c r="A524" s="1110">
        <v>26</v>
      </c>
      <c r="B524" s="1110">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c r="A525" s="1110">
        <v>27</v>
      </c>
      <c r="B525" s="1110">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c r="A526" s="1110">
        <v>28</v>
      </c>
      <c r="B526" s="1110">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c r="A527" s="1110">
        <v>29</v>
      </c>
      <c r="B527" s="1110">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c r="A528" s="1110">
        <v>30</v>
      </c>
      <c r="B528" s="1110">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353</v>
      </c>
      <c r="Z531" s="369"/>
      <c r="AA531" s="369"/>
      <c r="AB531" s="369"/>
      <c r="AC531" s="149" t="s">
        <v>338</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110">
        <v>1</v>
      </c>
      <c r="B532" s="1110">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c r="A533" s="1110">
        <v>2</v>
      </c>
      <c r="B533" s="1110">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c r="A534" s="1110">
        <v>3</v>
      </c>
      <c r="B534" s="1110">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c r="A535" s="1110">
        <v>4</v>
      </c>
      <c r="B535" s="1110">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c r="A536" s="1110">
        <v>5</v>
      </c>
      <c r="B536" s="1110">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c r="A537" s="1110">
        <v>6</v>
      </c>
      <c r="B537" s="1110">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c r="A538" s="1110">
        <v>7</v>
      </c>
      <c r="B538" s="1110">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c r="A539" s="1110">
        <v>8</v>
      </c>
      <c r="B539" s="1110">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c r="A540" s="1110">
        <v>9</v>
      </c>
      <c r="B540" s="1110">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c r="A541" s="1110">
        <v>10</v>
      </c>
      <c r="B541" s="1110">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c r="A542" s="1110">
        <v>11</v>
      </c>
      <c r="B542" s="1110">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c r="A543" s="1110">
        <v>12</v>
      </c>
      <c r="B543" s="1110">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c r="A544" s="1110">
        <v>13</v>
      </c>
      <c r="B544" s="1110">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c r="A545" s="1110">
        <v>14</v>
      </c>
      <c r="B545" s="1110">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c r="A546" s="1110">
        <v>15</v>
      </c>
      <c r="B546" s="1110">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c r="A547" s="1110">
        <v>16</v>
      </c>
      <c r="B547" s="1110">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c r="A548" s="1110">
        <v>17</v>
      </c>
      <c r="B548" s="1110">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c r="A549" s="1110">
        <v>18</v>
      </c>
      <c r="B549" s="1110">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c r="A550" s="1110">
        <v>19</v>
      </c>
      <c r="B550" s="1110">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c r="A551" s="1110">
        <v>20</v>
      </c>
      <c r="B551" s="1110">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c r="A552" s="1110">
        <v>21</v>
      </c>
      <c r="B552" s="1110">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c r="A553" s="1110">
        <v>22</v>
      </c>
      <c r="B553" s="1110">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c r="A554" s="1110">
        <v>23</v>
      </c>
      <c r="B554" s="1110">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c r="A555" s="1110">
        <v>24</v>
      </c>
      <c r="B555" s="1110">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c r="A556" s="1110">
        <v>25</v>
      </c>
      <c r="B556" s="1110">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c r="A557" s="1110">
        <v>26</v>
      </c>
      <c r="B557" s="1110">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c r="A558" s="1110">
        <v>27</v>
      </c>
      <c r="B558" s="1110">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c r="A559" s="1110">
        <v>28</v>
      </c>
      <c r="B559" s="1110">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c r="A560" s="1110">
        <v>29</v>
      </c>
      <c r="B560" s="1110">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c r="A561" s="1110">
        <v>30</v>
      </c>
      <c r="B561" s="1110">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353</v>
      </c>
      <c r="Z564" s="369"/>
      <c r="AA564" s="369"/>
      <c r="AB564" s="369"/>
      <c r="AC564" s="149" t="s">
        <v>338</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110">
        <v>1</v>
      </c>
      <c r="B565" s="1110">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c r="A566" s="1110">
        <v>2</v>
      </c>
      <c r="B566" s="1110">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c r="A567" s="1110">
        <v>3</v>
      </c>
      <c r="B567" s="1110">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c r="A568" s="1110">
        <v>4</v>
      </c>
      <c r="B568" s="1110">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c r="A569" s="1110">
        <v>5</v>
      </c>
      <c r="B569" s="1110">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c r="A570" s="1110">
        <v>6</v>
      </c>
      <c r="B570" s="1110">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c r="A571" s="1110">
        <v>7</v>
      </c>
      <c r="B571" s="1110">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c r="A572" s="1110">
        <v>8</v>
      </c>
      <c r="B572" s="1110">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c r="A573" s="1110">
        <v>9</v>
      </c>
      <c r="B573" s="1110">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c r="A574" s="1110">
        <v>10</v>
      </c>
      <c r="B574" s="1110">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c r="A575" s="1110">
        <v>11</v>
      </c>
      <c r="B575" s="1110">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c r="A576" s="1110">
        <v>12</v>
      </c>
      <c r="B576" s="1110">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c r="A577" s="1110">
        <v>13</v>
      </c>
      <c r="B577" s="1110">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c r="A578" s="1110">
        <v>14</v>
      </c>
      <c r="B578" s="1110">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c r="A579" s="1110">
        <v>15</v>
      </c>
      <c r="B579" s="1110">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c r="A580" s="1110">
        <v>16</v>
      </c>
      <c r="B580" s="1110">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c r="A581" s="1110">
        <v>17</v>
      </c>
      <c r="B581" s="1110">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c r="A582" s="1110">
        <v>18</v>
      </c>
      <c r="B582" s="1110">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c r="A583" s="1110">
        <v>19</v>
      </c>
      <c r="B583" s="1110">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c r="A584" s="1110">
        <v>20</v>
      </c>
      <c r="B584" s="1110">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c r="A585" s="1110">
        <v>21</v>
      </c>
      <c r="B585" s="1110">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c r="A586" s="1110">
        <v>22</v>
      </c>
      <c r="B586" s="1110">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c r="A587" s="1110">
        <v>23</v>
      </c>
      <c r="B587" s="1110">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c r="A588" s="1110">
        <v>24</v>
      </c>
      <c r="B588" s="1110">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c r="A589" s="1110">
        <v>25</v>
      </c>
      <c r="B589" s="1110">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c r="A590" s="1110">
        <v>26</v>
      </c>
      <c r="B590" s="1110">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c r="A591" s="1110">
        <v>27</v>
      </c>
      <c r="B591" s="1110">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c r="A592" s="1110">
        <v>28</v>
      </c>
      <c r="B592" s="1110">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c r="A593" s="1110">
        <v>29</v>
      </c>
      <c r="B593" s="1110">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c r="A594" s="1110">
        <v>30</v>
      </c>
      <c r="B594" s="1110">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353</v>
      </c>
      <c r="Z597" s="369"/>
      <c r="AA597" s="369"/>
      <c r="AB597" s="369"/>
      <c r="AC597" s="149" t="s">
        <v>338</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110">
        <v>1</v>
      </c>
      <c r="B598" s="1110">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c r="A599" s="1110">
        <v>2</v>
      </c>
      <c r="B599" s="1110">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c r="A600" s="1110">
        <v>3</v>
      </c>
      <c r="B600" s="1110">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c r="A601" s="1110">
        <v>4</v>
      </c>
      <c r="B601" s="1110">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c r="A602" s="1110">
        <v>5</v>
      </c>
      <c r="B602" s="1110">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c r="A603" s="1110">
        <v>6</v>
      </c>
      <c r="B603" s="1110">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c r="A604" s="1110">
        <v>7</v>
      </c>
      <c r="B604" s="1110">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c r="A605" s="1110">
        <v>8</v>
      </c>
      <c r="B605" s="1110">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c r="A606" s="1110">
        <v>9</v>
      </c>
      <c r="B606" s="1110">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c r="A607" s="1110">
        <v>10</v>
      </c>
      <c r="B607" s="1110">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c r="A608" s="1110">
        <v>11</v>
      </c>
      <c r="B608" s="1110">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c r="A609" s="1110">
        <v>12</v>
      </c>
      <c r="B609" s="1110">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c r="A610" s="1110">
        <v>13</v>
      </c>
      <c r="B610" s="1110">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c r="A611" s="1110">
        <v>14</v>
      </c>
      <c r="B611" s="1110">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c r="A612" s="1110">
        <v>15</v>
      </c>
      <c r="B612" s="1110">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c r="A613" s="1110">
        <v>16</v>
      </c>
      <c r="B613" s="1110">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c r="A614" s="1110">
        <v>17</v>
      </c>
      <c r="B614" s="1110">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c r="A615" s="1110">
        <v>18</v>
      </c>
      <c r="B615" s="1110">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c r="A616" s="1110">
        <v>19</v>
      </c>
      <c r="B616" s="1110">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c r="A617" s="1110">
        <v>20</v>
      </c>
      <c r="B617" s="1110">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c r="A618" s="1110">
        <v>21</v>
      </c>
      <c r="B618" s="1110">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c r="A619" s="1110">
        <v>22</v>
      </c>
      <c r="B619" s="1110">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c r="A620" s="1110">
        <v>23</v>
      </c>
      <c r="B620" s="1110">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c r="A621" s="1110">
        <v>24</v>
      </c>
      <c r="B621" s="1110">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c r="A622" s="1110">
        <v>25</v>
      </c>
      <c r="B622" s="1110">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c r="A623" s="1110">
        <v>26</v>
      </c>
      <c r="B623" s="1110">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c r="A624" s="1110">
        <v>27</v>
      </c>
      <c r="B624" s="1110">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c r="A625" s="1110">
        <v>28</v>
      </c>
      <c r="B625" s="1110">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c r="A626" s="1110">
        <v>29</v>
      </c>
      <c r="B626" s="1110">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c r="A627" s="1110">
        <v>30</v>
      </c>
      <c r="B627" s="1110">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353</v>
      </c>
      <c r="Z630" s="369"/>
      <c r="AA630" s="369"/>
      <c r="AB630" s="369"/>
      <c r="AC630" s="149" t="s">
        <v>338</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110">
        <v>1</v>
      </c>
      <c r="B631" s="1110">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c r="A632" s="1110">
        <v>2</v>
      </c>
      <c r="B632" s="1110">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c r="A633" s="1110">
        <v>3</v>
      </c>
      <c r="B633" s="1110">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c r="A634" s="1110">
        <v>4</v>
      </c>
      <c r="B634" s="1110">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c r="A635" s="1110">
        <v>5</v>
      </c>
      <c r="B635" s="1110">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c r="A636" s="1110">
        <v>6</v>
      </c>
      <c r="B636" s="1110">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c r="A637" s="1110">
        <v>7</v>
      </c>
      <c r="B637" s="1110">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c r="A638" s="1110">
        <v>8</v>
      </c>
      <c r="B638" s="1110">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c r="A639" s="1110">
        <v>9</v>
      </c>
      <c r="B639" s="1110">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c r="A640" s="1110">
        <v>10</v>
      </c>
      <c r="B640" s="1110">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c r="A641" s="1110">
        <v>11</v>
      </c>
      <c r="B641" s="1110">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c r="A642" s="1110">
        <v>12</v>
      </c>
      <c r="B642" s="1110">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c r="A643" s="1110">
        <v>13</v>
      </c>
      <c r="B643" s="1110">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c r="A644" s="1110">
        <v>14</v>
      </c>
      <c r="B644" s="1110">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c r="A645" s="1110">
        <v>15</v>
      </c>
      <c r="B645" s="1110">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c r="A646" s="1110">
        <v>16</v>
      </c>
      <c r="B646" s="1110">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c r="A647" s="1110">
        <v>17</v>
      </c>
      <c r="B647" s="1110">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c r="A648" s="1110">
        <v>18</v>
      </c>
      <c r="B648" s="1110">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c r="A649" s="1110">
        <v>19</v>
      </c>
      <c r="B649" s="1110">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c r="A650" s="1110">
        <v>20</v>
      </c>
      <c r="B650" s="1110">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c r="A651" s="1110">
        <v>21</v>
      </c>
      <c r="B651" s="1110">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c r="A652" s="1110">
        <v>22</v>
      </c>
      <c r="B652" s="1110">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c r="A653" s="1110">
        <v>23</v>
      </c>
      <c r="B653" s="1110">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c r="A654" s="1110">
        <v>24</v>
      </c>
      <c r="B654" s="1110">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c r="A655" s="1110">
        <v>25</v>
      </c>
      <c r="B655" s="1110">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c r="A656" s="1110">
        <v>26</v>
      </c>
      <c r="B656" s="1110">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c r="A657" s="1110">
        <v>27</v>
      </c>
      <c r="B657" s="1110">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c r="A658" s="1110">
        <v>28</v>
      </c>
      <c r="B658" s="1110">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c r="A659" s="1110">
        <v>29</v>
      </c>
      <c r="B659" s="1110">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c r="A660" s="1110">
        <v>30</v>
      </c>
      <c r="B660" s="1110">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353</v>
      </c>
      <c r="Z663" s="369"/>
      <c r="AA663" s="369"/>
      <c r="AB663" s="369"/>
      <c r="AC663" s="149" t="s">
        <v>338</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110">
        <v>1</v>
      </c>
      <c r="B664" s="1110">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c r="A665" s="1110">
        <v>2</v>
      </c>
      <c r="B665" s="1110">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c r="A666" s="1110">
        <v>3</v>
      </c>
      <c r="B666" s="1110">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c r="A667" s="1110">
        <v>4</v>
      </c>
      <c r="B667" s="1110">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c r="A668" s="1110">
        <v>5</v>
      </c>
      <c r="B668" s="1110">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c r="A669" s="1110">
        <v>6</v>
      </c>
      <c r="B669" s="1110">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c r="A670" s="1110">
        <v>7</v>
      </c>
      <c r="B670" s="1110">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c r="A671" s="1110">
        <v>8</v>
      </c>
      <c r="B671" s="1110">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c r="A672" s="1110">
        <v>9</v>
      </c>
      <c r="B672" s="1110">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c r="A673" s="1110">
        <v>10</v>
      </c>
      <c r="B673" s="1110">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c r="A674" s="1110">
        <v>11</v>
      </c>
      <c r="B674" s="1110">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c r="A675" s="1110">
        <v>12</v>
      </c>
      <c r="B675" s="1110">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c r="A676" s="1110">
        <v>13</v>
      </c>
      <c r="B676" s="1110">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c r="A677" s="1110">
        <v>14</v>
      </c>
      <c r="B677" s="1110">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c r="A678" s="1110">
        <v>15</v>
      </c>
      <c r="B678" s="1110">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c r="A679" s="1110">
        <v>16</v>
      </c>
      <c r="B679" s="1110">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c r="A680" s="1110">
        <v>17</v>
      </c>
      <c r="B680" s="1110">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c r="A681" s="1110">
        <v>18</v>
      </c>
      <c r="B681" s="1110">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c r="A682" s="1110">
        <v>19</v>
      </c>
      <c r="B682" s="1110">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c r="A683" s="1110">
        <v>20</v>
      </c>
      <c r="B683" s="1110">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c r="A684" s="1110">
        <v>21</v>
      </c>
      <c r="B684" s="1110">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c r="A685" s="1110">
        <v>22</v>
      </c>
      <c r="B685" s="1110">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c r="A686" s="1110">
        <v>23</v>
      </c>
      <c r="B686" s="1110">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c r="A687" s="1110">
        <v>24</v>
      </c>
      <c r="B687" s="1110">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c r="A688" s="1110">
        <v>25</v>
      </c>
      <c r="B688" s="1110">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c r="A689" s="1110">
        <v>26</v>
      </c>
      <c r="B689" s="1110">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c r="A690" s="1110">
        <v>27</v>
      </c>
      <c r="B690" s="1110">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c r="A691" s="1110">
        <v>28</v>
      </c>
      <c r="B691" s="1110">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c r="A692" s="1110">
        <v>29</v>
      </c>
      <c r="B692" s="1110">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c r="A693" s="1110">
        <v>30</v>
      </c>
      <c r="B693" s="1110">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353</v>
      </c>
      <c r="Z696" s="369"/>
      <c r="AA696" s="369"/>
      <c r="AB696" s="369"/>
      <c r="AC696" s="149" t="s">
        <v>338</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110">
        <v>1</v>
      </c>
      <c r="B697" s="1110">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c r="A698" s="1110">
        <v>2</v>
      </c>
      <c r="B698" s="1110">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c r="A699" s="1110">
        <v>3</v>
      </c>
      <c r="B699" s="1110">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c r="A700" s="1110">
        <v>4</v>
      </c>
      <c r="B700" s="1110">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c r="A701" s="1110">
        <v>5</v>
      </c>
      <c r="B701" s="1110">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c r="A702" s="1110">
        <v>6</v>
      </c>
      <c r="B702" s="1110">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c r="A703" s="1110">
        <v>7</v>
      </c>
      <c r="B703" s="1110">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c r="A704" s="1110">
        <v>8</v>
      </c>
      <c r="B704" s="1110">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c r="A705" s="1110">
        <v>9</v>
      </c>
      <c r="B705" s="1110">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c r="A706" s="1110">
        <v>10</v>
      </c>
      <c r="B706" s="1110">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c r="A707" s="1110">
        <v>11</v>
      </c>
      <c r="B707" s="1110">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c r="A708" s="1110">
        <v>12</v>
      </c>
      <c r="B708" s="1110">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c r="A709" s="1110">
        <v>13</v>
      </c>
      <c r="B709" s="1110">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c r="A710" s="1110">
        <v>14</v>
      </c>
      <c r="B710" s="1110">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c r="A711" s="1110">
        <v>15</v>
      </c>
      <c r="B711" s="1110">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c r="A712" s="1110">
        <v>16</v>
      </c>
      <c r="B712" s="1110">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c r="A713" s="1110">
        <v>17</v>
      </c>
      <c r="B713" s="1110">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c r="A714" s="1110">
        <v>18</v>
      </c>
      <c r="B714" s="1110">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c r="A715" s="1110">
        <v>19</v>
      </c>
      <c r="B715" s="1110">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c r="A716" s="1110">
        <v>20</v>
      </c>
      <c r="B716" s="1110">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c r="A717" s="1110">
        <v>21</v>
      </c>
      <c r="B717" s="1110">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c r="A718" s="1110">
        <v>22</v>
      </c>
      <c r="B718" s="1110">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c r="A719" s="1110">
        <v>23</v>
      </c>
      <c r="B719" s="1110">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c r="A720" s="1110">
        <v>24</v>
      </c>
      <c r="B720" s="1110">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c r="A721" s="1110">
        <v>25</v>
      </c>
      <c r="B721" s="1110">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c r="A722" s="1110">
        <v>26</v>
      </c>
      <c r="B722" s="1110">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c r="A723" s="1110">
        <v>27</v>
      </c>
      <c r="B723" s="1110">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c r="A724" s="1110">
        <v>28</v>
      </c>
      <c r="B724" s="1110">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c r="A725" s="1110">
        <v>29</v>
      </c>
      <c r="B725" s="1110">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c r="A726" s="1110">
        <v>30</v>
      </c>
      <c r="B726" s="1110">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353</v>
      </c>
      <c r="Z729" s="369"/>
      <c r="AA729" s="369"/>
      <c r="AB729" s="369"/>
      <c r="AC729" s="149" t="s">
        <v>338</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110">
        <v>1</v>
      </c>
      <c r="B730" s="1110">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c r="A731" s="1110">
        <v>2</v>
      </c>
      <c r="B731" s="1110">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c r="A732" s="1110">
        <v>3</v>
      </c>
      <c r="B732" s="1110">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c r="A733" s="1110">
        <v>4</v>
      </c>
      <c r="B733" s="1110">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c r="A734" s="1110">
        <v>5</v>
      </c>
      <c r="B734" s="1110">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c r="A735" s="1110">
        <v>6</v>
      </c>
      <c r="B735" s="1110">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c r="A736" s="1110">
        <v>7</v>
      </c>
      <c r="B736" s="1110">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c r="A737" s="1110">
        <v>8</v>
      </c>
      <c r="B737" s="1110">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c r="A738" s="1110">
        <v>9</v>
      </c>
      <c r="B738" s="1110">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c r="A739" s="1110">
        <v>10</v>
      </c>
      <c r="B739" s="1110">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c r="A740" s="1110">
        <v>11</v>
      </c>
      <c r="B740" s="1110">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c r="A741" s="1110">
        <v>12</v>
      </c>
      <c r="B741" s="1110">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c r="A742" s="1110">
        <v>13</v>
      </c>
      <c r="B742" s="1110">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c r="A743" s="1110">
        <v>14</v>
      </c>
      <c r="B743" s="1110">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c r="A744" s="1110">
        <v>15</v>
      </c>
      <c r="B744" s="1110">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c r="A745" s="1110">
        <v>16</v>
      </c>
      <c r="B745" s="1110">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c r="A746" s="1110">
        <v>17</v>
      </c>
      <c r="B746" s="1110">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c r="A747" s="1110">
        <v>18</v>
      </c>
      <c r="B747" s="1110">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c r="A748" s="1110">
        <v>19</v>
      </c>
      <c r="B748" s="1110">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c r="A749" s="1110">
        <v>20</v>
      </c>
      <c r="B749" s="1110">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c r="A750" s="1110">
        <v>21</v>
      </c>
      <c r="B750" s="1110">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c r="A751" s="1110">
        <v>22</v>
      </c>
      <c r="B751" s="1110">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c r="A752" s="1110">
        <v>23</v>
      </c>
      <c r="B752" s="1110">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c r="A753" s="1110">
        <v>24</v>
      </c>
      <c r="B753" s="1110">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c r="A754" s="1110">
        <v>25</v>
      </c>
      <c r="B754" s="1110">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c r="A755" s="1110">
        <v>26</v>
      </c>
      <c r="B755" s="1110">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c r="A756" s="1110">
        <v>27</v>
      </c>
      <c r="B756" s="1110">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c r="A757" s="1110">
        <v>28</v>
      </c>
      <c r="B757" s="1110">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c r="A758" s="1110">
        <v>29</v>
      </c>
      <c r="B758" s="1110">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c r="A759" s="1110">
        <v>30</v>
      </c>
      <c r="B759" s="1110">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353</v>
      </c>
      <c r="Z762" s="369"/>
      <c r="AA762" s="369"/>
      <c r="AB762" s="369"/>
      <c r="AC762" s="149" t="s">
        <v>338</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110">
        <v>1</v>
      </c>
      <c r="B763" s="1110">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c r="A764" s="1110">
        <v>2</v>
      </c>
      <c r="B764" s="1110">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c r="A765" s="1110">
        <v>3</v>
      </c>
      <c r="B765" s="1110">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c r="A766" s="1110">
        <v>4</v>
      </c>
      <c r="B766" s="1110">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c r="A767" s="1110">
        <v>5</v>
      </c>
      <c r="B767" s="1110">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c r="A768" s="1110">
        <v>6</v>
      </c>
      <c r="B768" s="1110">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c r="A769" s="1110">
        <v>7</v>
      </c>
      <c r="B769" s="1110">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c r="A770" s="1110">
        <v>8</v>
      </c>
      <c r="B770" s="1110">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c r="A771" s="1110">
        <v>9</v>
      </c>
      <c r="B771" s="1110">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c r="A772" s="1110">
        <v>10</v>
      </c>
      <c r="B772" s="1110">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c r="A773" s="1110">
        <v>11</v>
      </c>
      <c r="B773" s="1110">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c r="A774" s="1110">
        <v>12</v>
      </c>
      <c r="B774" s="1110">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c r="A775" s="1110">
        <v>13</v>
      </c>
      <c r="B775" s="1110">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c r="A776" s="1110">
        <v>14</v>
      </c>
      <c r="B776" s="1110">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c r="A777" s="1110">
        <v>15</v>
      </c>
      <c r="B777" s="1110">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c r="A778" s="1110">
        <v>16</v>
      </c>
      <c r="B778" s="1110">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c r="A779" s="1110">
        <v>17</v>
      </c>
      <c r="B779" s="1110">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c r="A780" s="1110">
        <v>18</v>
      </c>
      <c r="B780" s="1110">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c r="A781" s="1110">
        <v>19</v>
      </c>
      <c r="B781" s="1110">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c r="A782" s="1110">
        <v>20</v>
      </c>
      <c r="B782" s="1110">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c r="A783" s="1110">
        <v>21</v>
      </c>
      <c r="B783" s="1110">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c r="A784" s="1110">
        <v>22</v>
      </c>
      <c r="B784" s="1110">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c r="A785" s="1110">
        <v>23</v>
      </c>
      <c r="B785" s="1110">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c r="A786" s="1110">
        <v>24</v>
      </c>
      <c r="B786" s="1110">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c r="A787" s="1110">
        <v>25</v>
      </c>
      <c r="B787" s="1110">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c r="A788" s="1110">
        <v>26</v>
      </c>
      <c r="B788" s="1110">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c r="A789" s="1110">
        <v>27</v>
      </c>
      <c r="B789" s="1110">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c r="A790" s="1110">
        <v>28</v>
      </c>
      <c r="B790" s="1110">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c r="A791" s="1110">
        <v>29</v>
      </c>
      <c r="B791" s="1110">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c r="A792" s="1110">
        <v>30</v>
      </c>
      <c r="B792" s="1110">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353</v>
      </c>
      <c r="Z795" s="369"/>
      <c r="AA795" s="369"/>
      <c r="AB795" s="369"/>
      <c r="AC795" s="149" t="s">
        <v>338</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110">
        <v>1</v>
      </c>
      <c r="B796" s="1110">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c r="A797" s="1110">
        <v>2</v>
      </c>
      <c r="B797" s="1110">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c r="A798" s="1110">
        <v>3</v>
      </c>
      <c r="B798" s="1110">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c r="A799" s="1110">
        <v>4</v>
      </c>
      <c r="B799" s="1110">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c r="A800" s="1110">
        <v>5</v>
      </c>
      <c r="B800" s="1110">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c r="A801" s="1110">
        <v>6</v>
      </c>
      <c r="B801" s="1110">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c r="A802" s="1110">
        <v>7</v>
      </c>
      <c r="B802" s="1110">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c r="A803" s="1110">
        <v>8</v>
      </c>
      <c r="B803" s="1110">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c r="A804" s="1110">
        <v>9</v>
      </c>
      <c r="B804" s="1110">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c r="A805" s="1110">
        <v>10</v>
      </c>
      <c r="B805" s="1110">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c r="A806" s="1110">
        <v>11</v>
      </c>
      <c r="B806" s="1110">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c r="A807" s="1110">
        <v>12</v>
      </c>
      <c r="B807" s="1110">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c r="A808" s="1110">
        <v>13</v>
      </c>
      <c r="B808" s="1110">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c r="A809" s="1110">
        <v>14</v>
      </c>
      <c r="B809" s="1110">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c r="A810" s="1110">
        <v>15</v>
      </c>
      <c r="B810" s="1110">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c r="A811" s="1110">
        <v>16</v>
      </c>
      <c r="B811" s="1110">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c r="A812" s="1110">
        <v>17</v>
      </c>
      <c r="B812" s="1110">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c r="A813" s="1110">
        <v>18</v>
      </c>
      <c r="B813" s="1110">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c r="A814" s="1110">
        <v>19</v>
      </c>
      <c r="B814" s="1110">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c r="A815" s="1110">
        <v>20</v>
      </c>
      <c r="B815" s="1110">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c r="A816" s="1110">
        <v>21</v>
      </c>
      <c r="B816" s="1110">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c r="A817" s="1110">
        <v>22</v>
      </c>
      <c r="B817" s="1110">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c r="A818" s="1110">
        <v>23</v>
      </c>
      <c r="B818" s="1110">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c r="A819" s="1110">
        <v>24</v>
      </c>
      <c r="B819" s="1110">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c r="A820" s="1110">
        <v>25</v>
      </c>
      <c r="B820" s="1110">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c r="A821" s="1110">
        <v>26</v>
      </c>
      <c r="B821" s="1110">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c r="A822" s="1110">
        <v>27</v>
      </c>
      <c r="B822" s="1110">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c r="A823" s="1110">
        <v>28</v>
      </c>
      <c r="B823" s="1110">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c r="A824" s="1110">
        <v>29</v>
      </c>
      <c r="B824" s="1110">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c r="A825" s="1110">
        <v>30</v>
      </c>
      <c r="B825" s="1110">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353</v>
      </c>
      <c r="Z828" s="369"/>
      <c r="AA828" s="369"/>
      <c r="AB828" s="369"/>
      <c r="AC828" s="149" t="s">
        <v>338</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110">
        <v>1</v>
      </c>
      <c r="B829" s="1110">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c r="A830" s="1110">
        <v>2</v>
      </c>
      <c r="B830" s="1110">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c r="A831" s="1110">
        <v>3</v>
      </c>
      <c r="B831" s="1110">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c r="A832" s="1110">
        <v>4</v>
      </c>
      <c r="B832" s="1110">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c r="A833" s="1110">
        <v>5</v>
      </c>
      <c r="B833" s="1110">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c r="A834" s="1110">
        <v>6</v>
      </c>
      <c r="B834" s="1110">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c r="A835" s="1110">
        <v>7</v>
      </c>
      <c r="B835" s="1110">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c r="A836" s="1110">
        <v>8</v>
      </c>
      <c r="B836" s="1110">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c r="A837" s="1110">
        <v>9</v>
      </c>
      <c r="B837" s="1110">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c r="A838" s="1110">
        <v>10</v>
      </c>
      <c r="B838" s="1110">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c r="A839" s="1110">
        <v>11</v>
      </c>
      <c r="B839" s="1110">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c r="A840" s="1110">
        <v>12</v>
      </c>
      <c r="B840" s="1110">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c r="A841" s="1110">
        <v>13</v>
      </c>
      <c r="B841" s="1110">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c r="A842" s="1110">
        <v>14</v>
      </c>
      <c r="B842" s="1110">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c r="A843" s="1110">
        <v>15</v>
      </c>
      <c r="B843" s="1110">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c r="A844" s="1110">
        <v>16</v>
      </c>
      <c r="B844" s="1110">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c r="A845" s="1110">
        <v>17</v>
      </c>
      <c r="B845" s="1110">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c r="A846" s="1110">
        <v>18</v>
      </c>
      <c r="B846" s="1110">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c r="A847" s="1110">
        <v>19</v>
      </c>
      <c r="B847" s="1110">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c r="A848" s="1110">
        <v>20</v>
      </c>
      <c r="B848" s="1110">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c r="A849" s="1110">
        <v>21</v>
      </c>
      <c r="B849" s="1110">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c r="A850" s="1110">
        <v>22</v>
      </c>
      <c r="B850" s="1110">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c r="A851" s="1110">
        <v>23</v>
      </c>
      <c r="B851" s="1110">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c r="A852" s="1110">
        <v>24</v>
      </c>
      <c r="B852" s="1110">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c r="A853" s="1110">
        <v>25</v>
      </c>
      <c r="B853" s="1110">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c r="A854" s="1110">
        <v>26</v>
      </c>
      <c r="B854" s="1110">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c r="A855" s="1110">
        <v>27</v>
      </c>
      <c r="B855" s="1110">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c r="A856" s="1110">
        <v>28</v>
      </c>
      <c r="B856" s="1110">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c r="A857" s="1110">
        <v>29</v>
      </c>
      <c r="B857" s="1110">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c r="A858" s="1110">
        <v>30</v>
      </c>
      <c r="B858" s="1110">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353</v>
      </c>
      <c r="Z861" s="369"/>
      <c r="AA861" s="369"/>
      <c r="AB861" s="369"/>
      <c r="AC861" s="149" t="s">
        <v>338</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110">
        <v>1</v>
      </c>
      <c r="B862" s="1110">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c r="A863" s="1110">
        <v>2</v>
      </c>
      <c r="B863" s="1110">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c r="A864" s="1110">
        <v>3</v>
      </c>
      <c r="B864" s="1110">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c r="A865" s="1110">
        <v>4</v>
      </c>
      <c r="B865" s="1110">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c r="A866" s="1110">
        <v>5</v>
      </c>
      <c r="B866" s="1110">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c r="A867" s="1110">
        <v>6</v>
      </c>
      <c r="B867" s="1110">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c r="A868" s="1110">
        <v>7</v>
      </c>
      <c r="B868" s="1110">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c r="A869" s="1110">
        <v>8</v>
      </c>
      <c r="B869" s="1110">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c r="A870" s="1110">
        <v>9</v>
      </c>
      <c r="B870" s="1110">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c r="A871" s="1110">
        <v>10</v>
      </c>
      <c r="B871" s="1110">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c r="A872" s="1110">
        <v>11</v>
      </c>
      <c r="B872" s="1110">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c r="A873" s="1110">
        <v>12</v>
      </c>
      <c r="B873" s="1110">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c r="A874" s="1110">
        <v>13</v>
      </c>
      <c r="B874" s="1110">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c r="A875" s="1110">
        <v>14</v>
      </c>
      <c r="B875" s="1110">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c r="A876" s="1110">
        <v>15</v>
      </c>
      <c r="B876" s="1110">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c r="A877" s="1110">
        <v>16</v>
      </c>
      <c r="B877" s="1110">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c r="A878" s="1110">
        <v>17</v>
      </c>
      <c r="B878" s="1110">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c r="A879" s="1110">
        <v>18</v>
      </c>
      <c r="B879" s="1110">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c r="A880" s="1110">
        <v>19</v>
      </c>
      <c r="B880" s="1110">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c r="A881" s="1110">
        <v>20</v>
      </c>
      <c r="B881" s="1110">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c r="A882" s="1110">
        <v>21</v>
      </c>
      <c r="B882" s="1110">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c r="A883" s="1110">
        <v>22</v>
      </c>
      <c r="B883" s="1110">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c r="A884" s="1110">
        <v>23</v>
      </c>
      <c r="B884" s="1110">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c r="A885" s="1110">
        <v>24</v>
      </c>
      <c r="B885" s="1110">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c r="A886" s="1110">
        <v>25</v>
      </c>
      <c r="B886" s="1110">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c r="A887" s="1110">
        <v>26</v>
      </c>
      <c r="B887" s="1110">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c r="A888" s="1110">
        <v>27</v>
      </c>
      <c r="B888" s="1110">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c r="A889" s="1110">
        <v>28</v>
      </c>
      <c r="B889" s="1110">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c r="A890" s="1110">
        <v>29</v>
      </c>
      <c r="B890" s="1110">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c r="A891" s="1110">
        <v>30</v>
      </c>
      <c r="B891" s="1110">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353</v>
      </c>
      <c r="Z894" s="369"/>
      <c r="AA894" s="369"/>
      <c r="AB894" s="369"/>
      <c r="AC894" s="149" t="s">
        <v>338</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110">
        <v>1</v>
      </c>
      <c r="B895" s="1110">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c r="A896" s="1110">
        <v>2</v>
      </c>
      <c r="B896" s="1110">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c r="A897" s="1110">
        <v>3</v>
      </c>
      <c r="B897" s="1110">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c r="A898" s="1110">
        <v>4</v>
      </c>
      <c r="B898" s="1110">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c r="A899" s="1110">
        <v>5</v>
      </c>
      <c r="B899" s="1110">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c r="A900" s="1110">
        <v>6</v>
      </c>
      <c r="B900" s="1110">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c r="A901" s="1110">
        <v>7</v>
      </c>
      <c r="B901" s="1110">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c r="A902" s="1110">
        <v>8</v>
      </c>
      <c r="B902" s="1110">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c r="A903" s="1110">
        <v>9</v>
      </c>
      <c r="B903" s="1110">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c r="A904" s="1110">
        <v>10</v>
      </c>
      <c r="B904" s="1110">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c r="A905" s="1110">
        <v>11</v>
      </c>
      <c r="B905" s="1110">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c r="A906" s="1110">
        <v>12</v>
      </c>
      <c r="B906" s="1110">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c r="A907" s="1110">
        <v>13</v>
      </c>
      <c r="B907" s="1110">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c r="A908" s="1110">
        <v>14</v>
      </c>
      <c r="B908" s="1110">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c r="A909" s="1110">
        <v>15</v>
      </c>
      <c r="B909" s="1110">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c r="A910" s="1110">
        <v>16</v>
      </c>
      <c r="B910" s="1110">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c r="A911" s="1110">
        <v>17</v>
      </c>
      <c r="B911" s="1110">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c r="A912" s="1110">
        <v>18</v>
      </c>
      <c r="B912" s="1110">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c r="A913" s="1110">
        <v>19</v>
      </c>
      <c r="B913" s="1110">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c r="A914" s="1110">
        <v>20</v>
      </c>
      <c r="B914" s="1110">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c r="A915" s="1110">
        <v>21</v>
      </c>
      <c r="B915" s="1110">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c r="A916" s="1110">
        <v>22</v>
      </c>
      <c r="B916" s="1110">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c r="A917" s="1110">
        <v>23</v>
      </c>
      <c r="B917" s="1110">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c r="A918" s="1110">
        <v>24</v>
      </c>
      <c r="B918" s="1110">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c r="A919" s="1110">
        <v>25</v>
      </c>
      <c r="B919" s="1110">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c r="A920" s="1110">
        <v>26</v>
      </c>
      <c r="B920" s="1110">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c r="A921" s="1110">
        <v>27</v>
      </c>
      <c r="B921" s="1110">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c r="A922" s="1110">
        <v>28</v>
      </c>
      <c r="B922" s="1110">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c r="A923" s="1110">
        <v>29</v>
      </c>
      <c r="B923" s="1110">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c r="A924" s="1110">
        <v>30</v>
      </c>
      <c r="B924" s="1110">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353</v>
      </c>
      <c r="Z927" s="369"/>
      <c r="AA927" s="369"/>
      <c r="AB927" s="369"/>
      <c r="AC927" s="149" t="s">
        <v>338</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110">
        <v>1</v>
      </c>
      <c r="B928" s="1110">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c r="A929" s="1110">
        <v>2</v>
      </c>
      <c r="B929" s="1110">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c r="A930" s="1110">
        <v>3</v>
      </c>
      <c r="B930" s="1110">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c r="A931" s="1110">
        <v>4</v>
      </c>
      <c r="B931" s="1110">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c r="A932" s="1110">
        <v>5</v>
      </c>
      <c r="B932" s="1110">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c r="A933" s="1110">
        <v>6</v>
      </c>
      <c r="B933" s="1110">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c r="A934" s="1110">
        <v>7</v>
      </c>
      <c r="B934" s="1110">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c r="A935" s="1110">
        <v>8</v>
      </c>
      <c r="B935" s="1110">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c r="A936" s="1110">
        <v>9</v>
      </c>
      <c r="B936" s="1110">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c r="A937" s="1110">
        <v>10</v>
      </c>
      <c r="B937" s="1110">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c r="A938" s="1110">
        <v>11</v>
      </c>
      <c r="B938" s="1110">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c r="A939" s="1110">
        <v>12</v>
      </c>
      <c r="B939" s="1110">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c r="A940" s="1110">
        <v>13</v>
      </c>
      <c r="B940" s="1110">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c r="A941" s="1110">
        <v>14</v>
      </c>
      <c r="B941" s="1110">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c r="A942" s="1110">
        <v>15</v>
      </c>
      <c r="B942" s="1110">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c r="A943" s="1110">
        <v>16</v>
      </c>
      <c r="B943" s="1110">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c r="A944" s="1110">
        <v>17</v>
      </c>
      <c r="B944" s="1110">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c r="A945" s="1110">
        <v>18</v>
      </c>
      <c r="B945" s="1110">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c r="A946" s="1110">
        <v>19</v>
      </c>
      <c r="B946" s="1110">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c r="A947" s="1110">
        <v>20</v>
      </c>
      <c r="B947" s="1110">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c r="A948" s="1110">
        <v>21</v>
      </c>
      <c r="B948" s="1110">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c r="A949" s="1110">
        <v>22</v>
      </c>
      <c r="B949" s="1110">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c r="A950" s="1110">
        <v>23</v>
      </c>
      <c r="B950" s="1110">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c r="A951" s="1110">
        <v>24</v>
      </c>
      <c r="B951" s="1110">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c r="A952" s="1110">
        <v>25</v>
      </c>
      <c r="B952" s="1110">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c r="A953" s="1110">
        <v>26</v>
      </c>
      <c r="B953" s="1110">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c r="A954" s="1110">
        <v>27</v>
      </c>
      <c r="B954" s="1110">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c r="A955" s="1110">
        <v>28</v>
      </c>
      <c r="B955" s="1110">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c r="A956" s="1110">
        <v>29</v>
      </c>
      <c r="B956" s="1110">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c r="A957" s="1110">
        <v>30</v>
      </c>
      <c r="B957" s="1110">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353</v>
      </c>
      <c r="Z960" s="369"/>
      <c r="AA960" s="369"/>
      <c r="AB960" s="369"/>
      <c r="AC960" s="149" t="s">
        <v>338</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110">
        <v>1</v>
      </c>
      <c r="B961" s="1110">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c r="A962" s="1110">
        <v>2</v>
      </c>
      <c r="B962" s="1110">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c r="A963" s="1110">
        <v>3</v>
      </c>
      <c r="B963" s="1110">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c r="A964" s="1110">
        <v>4</v>
      </c>
      <c r="B964" s="1110">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c r="A965" s="1110">
        <v>5</v>
      </c>
      <c r="B965" s="1110">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c r="A966" s="1110">
        <v>6</v>
      </c>
      <c r="B966" s="1110">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c r="A967" s="1110">
        <v>7</v>
      </c>
      <c r="B967" s="1110">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c r="A968" s="1110">
        <v>8</v>
      </c>
      <c r="B968" s="1110">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c r="A969" s="1110">
        <v>9</v>
      </c>
      <c r="B969" s="1110">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c r="A970" s="1110">
        <v>10</v>
      </c>
      <c r="B970" s="1110">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c r="A971" s="1110">
        <v>11</v>
      </c>
      <c r="B971" s="1110">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c r="A972" s="1110">
        <v>12</v>
      </c>
      <c r="B972" s="1110">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c r="A973" s="1110">
        <v>13</v>
      </c>
      <c r="B973" s="1110">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c r="A974" s="1110">
        <v>14</v>
      </c>
      <c r="B974" s="1110">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c r="A975" s="1110">
        <v>15</v>
      </c>
      <c r="B975" s="1110">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c r="A976" s="1110">
        <v>16</v>
      </c>
      <c r="B976" s="1110">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c r="A977" s="1110">
        <v>17</v>
      </c>
      <c r="B977" s="1110">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c r="A978" s="1110">
        <v>18</v>
      </c>
      <c r="B978" s="1110">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c r="A979" s="1110">
        <v>19</v>
      </c>
      <c r="B979" s="1110">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c r="A980" s="1110">
        <v>20</v>
      </c>
      <c r="B980" s="1110">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c r="A981" s="1110">
        <v>21</v>
      </c>
      <c r="B981" s="1110">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c r="A982" s="1110">
        <v>22</v>
      </c>
      <c r="B982" s="1110">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c r="A983" s="1110">
        <v>23</v>
      </c>
      <c r="B983" s="1110">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c r="A984" s="1110">
        <v>24</v>
      </c>
      <c r="B984" s="1110">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c r="A985" s="1110">
        <v>25</v>
      </c>
      <c r="B985" s="1110">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c r="A986" s="1110">
        <v>26</v>
      </c>
      <c r="B986" s="1110">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c r="A987" s="1110">
        <v>27</v>
      </c>
      <c r="B987" s="1110">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c r="A988" s="1110">
        <v>28</v>
      </c>
      <c r="B988" s="1110">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c r="A989" s="1110">
        <v>29</v>
      </c>
      <c r="B989" s="1110">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c r="A990" s="1110">
        <v>30</v>
      </c>
      <c r="B990" s="1110">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353</v>
      </c>
      <c r="Z993" s="369"/>
      <c r="AA993" s="369"/>
      <c r="AB993" s="369"/>
      <c r="AC993" s="149" t="s">
        <v>338</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110">
        <v>1</v>
      </c>
      <c r="B994" s="1110">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c r="A995" s="1110">
        <v>2</v>
      </c>
      <c r="B995" s="1110">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c r="A996" s="1110">
        <v>3</v>
      </c>
      <c r="B996" s="1110">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c r="A997" s="1110">
        <v>4</v>
      </c>
      <c r="B997" s="1110">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c r="A998" s="1110">
        <v>5</v>
      </c>
      <c r="B998" s="1110">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c r="A999" s="1110">
        <v>6</v>
      </c>
      <c r="B999" s="1110">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c r="A1000" s="1110">
        <v>7</v>
      </c>
      <c r="B1000" s="1110">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c r="A1001" s="1110">
        <v>8</v>
      </c>
      <c r="B1001" s="1110">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c r="A1002" s="1110">
        <v>9</v>
      </c>
      <c r="B1002" s="1110">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c r="A1003" s="1110">
        <v>10</v>
      </c>
      <c r="B1003" s="1110">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c r="A1004" s="1110">
        <v>11</v>
      </c>
      <c r="B1004" s="1110">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c r="A1005" s="1110">
        <v>12</v>
      </c>
      <c r="B1005" s="1110">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c r="A1006" s="1110">
        <v>13</v>
      </c>
      <c r="B1006" s="1110">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c r="A1007" s="1110">
        <v>14</v>
      </c>
      <c r="B1007" s="1110">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c r="A1008" s="1110">
        <v>15</v>
      </c>
      <c r="B1008" s="1110">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c r="A1009" s="1110">
        <v>16</v>
      </c>
      <c r="B1009" s="1110">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c r="A1010" s="1110">
        <v>17</v>
      </c>
      <c r="B1010" s="1110">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c r="A1011" s="1110">
        <v>18</v>
      </c>
      <c r="B1011" s="1110">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c r="A1012" s="1110">
        <v>19</v>
      </c>
      <c r="B1012" s="1110">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c r="A1013" s="1110">
        <v>20</v>
      </c>
      <c r="B1013" s="1110">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c r="A1014" s="1110">
        <v>21</v>
      </c>
      <c r="B1014" s="1110">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c r="A1015" s="1110">
        <v>22</v>
      </c>
      <c r="B1015" s="1110">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c r="A1016" s="1110">
        <v>23</v>
      </c>
      <c r="B1016" s="1110">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c r="A1017" s="1110">
        <v>24</v>
      </c>
      <c r="B1017" s="1110">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c r="A1018" s="1110">
        <v>25</v>
      </c>
      <c r="B1018" s="1110">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c r="A1019" s="1110">
        <v>26</v>
      </c>
      <c r="B1019" s="1110">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c r="A1020" s="1110">
        <v>27</v>
      </c>
      <c r="B1020" s="1110">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c r="A1021" s="1110">
        <v>28</v>
      </c>
      <c r="B1021" s="1110">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c r="A1022" s="1110">
        <v>29</v>
      </c>
      <c r="B1022" s="1110">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c r="A1023" s="1110">
        <v>30</v>
      </c>
      <c r="B1023" s="1110">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353</v>
      </c>
      <c r="Z1026" s="369"/>
      <c r="AA1026" s="369"/>
      <c r="AB1026" s="369"/>
      <c r="AC1026" s="149" t="s">
        <v>338</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110">
        <v>1</v>
      </c>
      <c r="B1027" s="1110">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c r="A1028" s="1110">
        <v>2</v>
      </c>
      <c r="B1028" s="1110">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c r="A1029" s="1110">
        <v>3</v>
      </c>
      <c r="B1029" s="1110">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c r="A1030" s="1110">
        <v>4</v>
      </c>
      <c r="B1030" s="1110">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c r="A1031" s="1110">
        <v>5</v>
      </c>
      <c r="B1031" s="1110">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c r="A1032" s="1110">
        <v>6</v>
      </c>
      <c r="B1032" s="1110">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c r="A1033" s="1110">
        <v>7</v>
      </c>
      <c r="B1033" s="1110">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c r="A1034" s="1110">
        <v>8</v>
      </c>
      <c r="B1034" s="1110">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c r="A1035" s="1110">
        <v>9</v>
      </c>
      <c r="B1035" s="1110">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c r="A1036" s="1110">
        <v>10</v>
      </c>
      <c r="B1036" s="1110">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c r="A1037" s="1110">
        <v>11</v>
      </c>
      <c r="B1037" s="1110">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c r="A1038" s="1110">
        <v>12</v>
      </c>
      <c r="B1038" s="1110">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c r="A1039" s="1110">
        <v>13</v>
      </c>
      <c r="B1039" s="1110">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c r="A1040" s="1110">
        <v>14</v>
      </c>
      <c r="B1040" s="1110">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c r="A1041" s="1110">
        <v>15</v>
      </c>
      <c r="B1041" s="1110">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c r="A1042" s="1110">
        <v>16</v>
      </c>
      <c r="B1042" s="1110">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c r="A1043" s="1110">
        <v>17</v>
      </c>
      <c r="B1043" s="1110">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c r="A1044" s="1110">
        <v>18</v>
      </c>
      <c r="B1044" s="1110">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c r="A1045" s="1110">
        <v>19</v>
      </c>
      <c r="B1045" s="1110">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c r="A1046" s="1110">
        <v>20</v>
      </c>
      <c r="B1046" s="1110">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c r="A1047" s="1110">
        <v>21</v>
      </c>
      <c r="B1047" s="1110">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c r="A1048" s="1110">
        <v>22</v>
      </c>
      <c r="B1048" s="1110">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c r="A1049" s="1110">
        <v>23</v>
      </c>
      <c r="B1049" s="1110">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c r="A1050" s="1110">
        <v>24</v>
      </c>
      <c r="B1050" s="1110">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c r="A1051" s="1110">
        <v>25</v>
      </c>
      <c r="B1051" s="1110">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c r="A1052" s="1110">
        <v>26</v>
      </c>
      <c r="B1052" s="1110">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c r="A1053" s="1110">
        <v>27</v>
      </c>
      <c r="B1053" s="1110">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c r="A1054" s="1110">
        <v>28</v>
      </c>
      <c r="B1054" s="1110">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c r="A1055" s="1110">
        <v>29</v>
      </c>
      <c r="B1055" s="1110">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c r="A1056" s="1110">
        <v>30</v>
      </c>
      <c r="B1056" s="1110">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353</v>
      </c>
      <c r="Z1059" s="369"/>
      <c r="AA1059" s="369"/>
      <c r="AB1059" s="369"/>
      <c r="AC1059" s="149" t="s">
        <v>338</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110">
        <v>1</v>
      </c>
      <c r="B1060" s="1110">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c r="A1061" s="1110">
        <v>2</v>
      </c>
      <c r="B1061" s="1110">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c r="A1062" s="1110">
        <v>3</v>
      </c>
      <c r="B1062" s="1110">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c r="A1063" s="1110">
        <v>4</v>
      </c>
      <c r="B1063" s="1110">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c r="A1064" s="1110">
        <v>5</v>
      </c>
      <c r="B1064" s="1110">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c r="A1065" s="1110">
        <v>6</v>
      </c>
      <c r="B1065" s="1110">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c r="A1066" s="1110">
        <v>7</v>
      </c>
      <c r="B1066" s="1110">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c r="A1067" s="1110">
        <v>8</v>
      </c>
      <c r="B1067" s="1110">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c r="A1068" s="1110">
        <v>9</v>
      </c>
      <c r="B1068" s="1110">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c r="A1069" s="1110">
        <v>10</v>
      </c>
      <c r="B1069" s="1110">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c r="A1070" s="1110">
        <v>11</v>
      </c>
      <c r="B1070" s="1110">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c r="A1071" s="1110">
        <v>12</v>
      </c>
      <c r="B1071" s="1110">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c r="A1072" s="1110">
        <v>13</v>
      </c>
      <c r="B1072" s="1110">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c r="A1073" s="1110">
        <v>14</v>
      </c>
      <c r="B1073" s="1110">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c r="A1074" s="1110">
        <v>15</v>
      </c>
      <c r="B1074" s="1110">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c r="A1075" s="1110">
        <v>16</v>
      </c>
      <c r="B1075" s="1110">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c r="A1076" s="1110">
        <v>17</v>
      </c>
      <c r="B1076" s="1110">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c r="A1077" s="1110">
        <v>18</v>
      </c>
      <c r="B1077" s="1110">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c r="A1078" s="1110">
        <v>19</v>
      </c>
      <c r="B1078" s="1110">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c r="A1079" s="1110">
        <v>20</v>
      </c>
      <c r="B1079" s="1110">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c r="A1080" s="1110">
        <v>21</v>
      </c>
      <c r="B1080" s="1110">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c r="A1081" s="1110">
        <v>22</v>
      </c>
      <c r="B1081" s="1110">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c r="A1082" s="1110">
        <v>23</v>
      </c>
      <c r="B1082" s="1110">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c r="A1083" s="1110">
        <v>24</v>
      </c>
      <c r="B1083" s="1110">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c r="A1084" s="1110">
        <v>25</v>
      </c>
      <c r="B1084" s="1110">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c r="A1085" s="1110">
        <v>26</v>
      </c>
      <c r="B1085" s="1110">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c r="A1086" s="1110">
        <v>27</v>
      </c>
      <c r="B1086" s="1110">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c r="A1087" s="1110">
        <v>28</v>
      </c>
      <c r="B1087" s="1110">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c r="A1088" s="1110">
        <v>29</v>
      </c>
      <c r="B1088" s="1110">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c r="A1089" s="1110">
        <v>30</v>
      </c>
      <c r="B1089" s="1110">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353</v>
      </c>
      <c r="Z1092" s="369"/>
      <c r="AA1092" s="369"/>
      <c r="AB1092" s="369"/>
      <c r="AC1092" s="149" t="s">
        <v>338</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110">
        <v>1</v>
      </c>
      <c r="B1093" s="1110">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c r="A1094" s="1110">
        <v>2</v>
      </c>
      <c r="B1094" s="1110">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c r="A1095" s="1110">
        <v>3</v>
      </c>
      <c r="B1095" s="1110">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c r="A1096" s="1110">
        <v>4</v>
      </c>
      <c r="B1096" s="1110">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c r="A1097" s="1110">
        <v>5</v>
      </c>
      <c r="B1097" s="1110">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c r="A1098" s="1110">
        <v>6</v>
      </c>
      <c r="B1098" s="1110">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c r="A1099" s="1110">
        <v>7</v>
      </c>
      <c r="B1099" s="1110">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c r="A1100" s="1110">
        <v>8</v>
      </c>
      <c r="B1100" s="1110">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c r="A1101" s="1110">
        <v>9</v>
      </c>
      <c r="B1101" s="1110">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c r="A1102" s="1110">
        <v>10</v>
      </c>
      <c r="B1102" s="1110">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c r="A1103" s="1110">
        <v>11</v>
      </c>
      <c r="B1103" s="1110">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c r="A1104" s="1110">
        <v>12</v>
      </c>
      <c r="B1104" s="1110">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c r="A1105" s="1110">
        <v>13</v>
      </c>
      <c r="B1105" s="1110">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c r="A1106" s="1110">
        <v>14</v>
      </c>
      <c r="B1106" s="1110">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c r="A1107" s="1110">
        <v>15</v>
      </c>
      <c r="B1107" s="1110">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c r="A1108" s="1110">
        <v>16</v>
      </c>
      <c r="B1108" s="1110">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c r="A1109" s="1110">
        <v>17</v>
      </c>
      <c r="B1109" s="1110">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c r="A1110" s="1110">
        <v>18</v>
      </c>
      <c r="B1110" s="1110">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c r="A1111" s="1110">
        <v>19</v>
      </c>
      <c r="B1111" s="1110">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c r="A1112" s="1110">
        <v>20</v>
      </c>
      <c r="B1112" s="1110">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c r="A1113" s="1110">
        <v>21</v>
      </c>
      <c r="B1113" s="1110">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c r="A1114" s="1110">
        <v>22</v>
      </c>
      <c r="B1114" s="1110">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c r="A1115" s="1110">
        <v>23</v>
      </c>
      <c r="B1115" s="1110">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c r="A1116" s="1110">
        <v>24</v>
      </c>
      <c r="B1116" s="1110">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c r="A1117" s="1110">
        <v>25</v>
      </c>
      <c r="B1117" s="1110">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c r="A1118" s="1110">
        <v>26</v>
      </c>
      <c r="B1118" s="1110">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c r="A1119" s="1110">
        <v>27</v>
      </c>
      <c r="B1119" s="1110">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c r="A1120" s="1110">
        <v>28</v>
      </c>
      <c r="B1120" s="1110">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c r="A1121" s="1110">
        <v>29</v>
      </c>
      <c r="B1121" s="1110">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c r="A1122" s="1110">
        <v>30</v>
      </c>
      <c r="B1122" s="1110">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353</v>
      </c>
      <c r="Z1125" s="369"/>
      <c r="AA1125" s="369"/>
      <c r="AB1125" s="369"/>
      <c r="AC1125" s="149" t="s">
        <v>338</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110">
        <v>1</v>
      </c>
      <c r="B1126" s="1110">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c r="A1127" s="1110">
        <v>2</v>
      </c>
      <c r="B1127" s="1110">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c r="A1128" s="1110">
        <v>3</v>
      </c>
      <c r="B1128" s="1110">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c r="A1129" s="1110">
        <v>4</v>
      </c>
      <c r="B1129" s="1110">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c r="A1130" s="1110">
        <v>5</v>
      </c>
      <c r="B1130" s="1110">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c r="A1131" s="1110">
        <v>6</v>
      </c>
      <c r="B1131" s="1110">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c r="A1132" s="1110">
        <v>7</v>
      </c>
      <c r="B1132" s="1110">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c r="A1133" s="1110">
        <v>8</v>
      </c>
      <c r="B1133" s="1110">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c r="A1134" s="1110">
        <v>9</v>
      </c>
      <c r="B1134" s="1110">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c r="A1135" s="1110">
        <v>10</v>
      </c>
      <c r="B1135" s="1110">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c r="A1136" s="1110">
        <v>11</v>
      </c>
      <c r="B1136" s="1110">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c r="A1137" s="1110">
        <v>12</v>
      </c>
      <c r="B1137" s="1110">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c r="A1138" s="1110">
        <v>13</v>
      </c>
      <c r="B1138" s="1110">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c r="A1139" s="1110">
        <v>14</v>
      </c>
      <c r="B1139" s="1110">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c r="A1140" s="1110">
        <v>15</v>
      </c>
      <c r="B1140" s="1110">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c r="A1141" s="1110">
        <v>16</v>
      </c>
      <c r="B1141" s="1110">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c r="A1142" s="1110">
        <v>17</v>
      </c>
      <c r="B1142" s="1110">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c r="A1143" s="1110">
        <v>18</v>
      </c>
      <c r="B1143" s="1110">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c r="A1144" s="1110">
        <v>19</v>
      </c>
      <c r="B1144" s="1110">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c r="A1145" s="1110">
        <v>20</v>
      </c>
      <c r="B1145" s="1110">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c r="A1146" s="1110">
        <v>21</v>
      </c>
      <c r="B1146" s="1110">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c r="A1147" s="1110">
        <v>22</v>
      </c>
      <c r="B1147" s="1110">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c r="A1148" s="1110">
        <v>23</v>
      </c>
      <c r="B1148" s="1110">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c r="A1149" s="1110">
        <v>24</v>
      </c>
      <c r="B1149" s="1110">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c r="A1150" s="1110">
        <v>25</v>
      </c>
      <c r="B1150" s="1110">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c r="A1151" s="1110">
        <v>26</v>
      </c>
      <c r="B1151" s="1110">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c r="A1152" s="1110">
        <v>27</v>
      </c>
      <c r="B1152" s="1110">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c r="A1153" s="1110">
        <v>28</v>
      </c>
      <c r="B1153" s="1110">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c r="A1154" s="1110">
        <v>29</v>
      </c>
      <c r="B1154" s="1110">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c r="A1155" s="1110">
        <v>30</v>
      </c>
      <c r="B1155" s="1110">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353</v>
      </c>
      <c r="Z1158" s="369"/>
      <c r="AA1158" s="369"/>
      <c r="AB1158" s="369"/>
      <c r="AC1158" s="149" t="s">
        <v>338</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110">
        <v>1</v>
      </c>
      <c r="B1159" s="1110">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c r="A1160" s="1110">
        <v>2</v>
      </c>
      <c r="B1160" s="1110">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c r="A1161" s="1110">
        <v>3</v>
      </c>
      <c r="B1161" s="1110">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c r="A1162" s="1110">
        <v>4</v>
      </c>
      <c r="B1162" s="1110">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c r="A1163" s="1110">
        <v>5</v>
      </c>
      <c r="B1163" s="1110">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c r="A1164" s="1110">
        <v>6</v>
      </c>
      <c r="B1164" s="1110">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c r="A1165" s="1110">
        <v>7</v>
      </c>
      <c r="B1165" s="1110">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c r="A1166" s="1110">
        <v>8</v>
      </c>
      <c r="B1166" s="1110">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c r="A1167" s="1110">
        <v>9</v>
      </c>
      <c r="B1167" s="1110">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c r="A1168" s="1110">
        <v>10</v>
      </c>
      <c r="B1168" s="1110">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c r="A1169" s="1110">
        <v>11</v>
      </c>
      <c r="B1169" s="1110">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c r="A1170" s="1110">
        <v>12</v>
      </c>
      <c r="B1170" s="1110">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c r="A1171" s="1110">
        <v>13</v>
      </c>
      <c r="B1171" s="1110">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c r="A1172" s="1110">
        <v>14</v>
      </c>
      <c r="B1172" s="1110">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c r="A1173" s="1110">
        <v>15</v>
      </c>
      <c r="B1173" s="1110">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c r="A1174" s="1110">
        <v>16</v>
      </c>
      <c r="B1174" s="1110">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c r="A1175" s="1110">
        <v>17</v>
      </c>
      <c r="B1175" s="1110">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c r="A1176" s="1110">
        <v>18</v>
      </c>
      <c r="B1176" s="1110">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c r="A1177" s="1110">
        <v>19</v>
      </c>
      <c r="B1177" s="1110">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c r="A1178" s="1110">
        <v>20</v>
      </c>
      <c r="B1178" s="1110">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c r="A1179" s="1110">
        <v>21</v>
      </c>
      <c r="B1179" s="1110">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c r="A1180" s="1110">
        <v>22</v>
      </c>
      <c r="B1180" s="1110">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c r="A1181" s="1110">
        <v>23</v>
      </c>
      <c r="B1181" s="1110">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c r="A1182" s="1110">
        <v>24</v>
      </c>
      <c r="B1182" s="1110">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c r="A1183" s="1110">
        <v>25</v>
      </c>
      <c r="B1183" s="1110">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c r="A1184" s="1110">
        <v>26</v>
      </c>
      <c r="B1184" s="1110">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c r="A1185" s="1110">
        <v>27</v>
      </c>
      <c r="B1185" s="1110">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c r="A1186" s="1110">
        <v>28</v>
      </c>
      <c r="B1186" s="1110">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c r="A1187" s="1110">
        <v>29</v>
      </c>
      <c r="B1187" s="1110">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c r="A1188" s="1110">
        <v>30</v>
      </c>
      <c r="B1188" s="1110">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353</v>
      </c>
      <c r="Z1191" s="369"/>
      <c r="AA1191" s="369"/>
      <c r="AB1191" s="369"/>
      <c r="AC1191" s="149" t="s">
        <v>338</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110">
        <v>1</v>
      </c>
      <c r="B1192" s="1110">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c r="A1193" s="1110">
        <v>2</v>
      </c>
      <c r="B1193" s="1110">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c r="A1194" s="1110">
        <v>3</v>
      </c>
      <c r="B1194" s="1110">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c r="A1195" s="1110">
        <v>4</v>
      </c>
      <c r="B1195" s="1110">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c r="A1196" s="1110">
        <v>5</v>
      </c>
      <c r="B1196" s="1110">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c r="A1197" s="1110">
        <v>6</v>
      </c>
      <c r="B1197" s="1110">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c r="A1198" s="1110">
        <v>7</v>
      </c>
      <c r="B1198" s="1110">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c r="A1199" s="1110">
        <v>8</v>
      </c>
      <c r="B1199" s="1110">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c r="A1200" s="1110">
        <v>9</v>
      </c>
      <c r="B1200" s="1110">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c r="A1201" s="1110">
        <v>10</v>
      </c>
      <c r="B1201" s="1110">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c r="A1202" s="1110">
        <v>11</v>
      </c>
      <c r="B1202" s="1110">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c r="A1203" s="1110">
        <v>12</v>
      </c>
      <c r="B1203" s="1110">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c r="A1204" s="1110">
        <v>13</v>
      </c>
      <c r="B1204" s="1110">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c r="A1205" s="1110">
        <v>14</v>
      </c>
      <c r="B1205" s="1110">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c r="A1206" s="1110">
        <v>15</v>
      </c>
      <c r="B1206" s="1110">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c r="A1207" s="1110">
        <v>16</v>
      </c>
      <c r="B1207" s="1110">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c r="A1208" s="1110">
        <v>17</v>
      </c>
      <c r="B1208" s="1110">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c r="A1209" s="1110">
        <v>18</v>
      </c>
      <c r="B1209" s="1110">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c r="A1210" s="1110">
        <v>19</v>
      </c>
      <c r="B1210" s="1110">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c r="A1211" s="1110">
        <v>20</v>
      </c>
      <c r="B1211" s="1110">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c r="A1212" s="1110">
        <v>21</v>
      </c>
      <c r="B1212" s="1110">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c r="A1213" s="1110">
        <v>22</v>
      </c>
      <c r="B1213" s="1110">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c r="A1214" s="1110">
        <v>23</v>
      </c>
      <c r="B1214" s="1110">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c r="A1215" s="1110">
        <v>24</v>
      </c>
      <c r="B1215" s="1110">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c r="A1216" s="1110">
        <v>25</v>
      </c>
      <c r="B1216" s="1110">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c r="A1217" s="1110">
        <v>26</v>
      </c>
      <c r="B1217" s="1110">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c r="A1218" s="1110">
        <v>27</v>
      </c>
      <c r="B1218" s="1110">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c r="A1219" s="1110">
        <v>28</v>
      </c>
      <c r="B1219" s="1110">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c r="A1220" s="1110">
        <v>29</v>
      </c>
      <c r="B1220" s="1110">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c r="A1221" s="1110">
        <v>30</v>
      </c>
      <c r="B1221" s="1110">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353</v>
      </c>
      <c r="Z1224" s="369"/>
      <c r="AA1224" s="369"/>
      <c r="AB1224" s="369"/>
      <c r="AC1224" s="149" t="s">
        <v>338</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110">
        <v>1</v>
      </c>
      <c r="B1225" s="1110">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c r="A1226" s="1110">
        <v>2</v>
      </c>
      <c r="B1226" s="1110">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c r="A1227" s="1110">
        <v>3</v>
      </c>
      <c r="B1227" s="1110">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c r="A1228" s="1110">
        <v>4</v>
      </c>
      <c r="B1228" s="1110">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c r="A1229" s="1110">
        <v>5</v>
      </c>
      <c r="B1229" s="1110">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c r="A1230" s="1110">
        <v>6</v>
      </c>
      <c r="B1230" s="1110">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c r="A1231" s="1110">
        <v>7</v>
      </c>
      <c r="B1231" s="1110">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c r="A1232" s="1110">
        <v>8</v>
      </c>
      <c r="B1232" s="1110">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c r="A1233" s="1110">
        <v>9</v>
      </c>
      <c r="B1233" s="1110">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c r="A1234" s="1110">
        <v>10</v>
      </c>
      <c r="B1234" s="1110">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c r="A1235" s="1110">
        <v>11</v>
      </c>
      <c r="B1235" s="1110">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c r="A1236" s="1110">
        <v>12</v>
      </c>
      <c r="B1236" s="1110">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c r="A1237" s="1110">
        <v>13</v>
      </c>
      <c r="B1237" s="1110">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c r="A1238" s="1110">
        <v>14</v>
      </c>
      <c r="B1238" s="1110">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c r="A1239" s="1110">
        <v>15</v>
      </c>
      <c r="B1239" s="1110">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c r="A1240" s="1110">
        <v>16</v>
      </c>
      <c r="B1240" s="1110">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c r="A1241" s="1110">
        <v>17</v>
      </c>
      <c r="B1241" s="1110">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c r="A1242" s="1110">
        <v>18</v>
      </c>
      <c r="B1242" s="1110">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c r="A1243" s="1110">
        <v>19</v>
      </c>
      <c r="B1243" s="1110">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c r="A1244" s="1110">
        <v>20</v>
      </c>
      <c r="B1244" s="1110">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c r="A1245" s="1110">
        <v>21</v>
      </c>
      <c r="B1245" s="1110">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c r="A1246" s="1110">
        <v>22</v>
      </c>
      <c r="B1246" s="1110">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c r="A1247" s="1110">
        <v>23</v>
      </c>
      <c r="B1247" s="1110">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c r="A1248" s="1110">
        <v>24</v>
      </c>
      <c r="B1248" s="1110">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c r="A1249" s="1110">
        <v>25</v>
      </c>
      <c r="B1249" s="1110">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c r="A1250" s="1110">
        <v>26</v>
      </c>
      <c r="B1250" s="1110">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c r="A1251" s="1110">
        <v>27</v>
      </c>
      <c r="B1251" s="1110">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c r="A1252" s="1110">
        <v>28</v>
      </c>
      <c r="B1252" s="1110">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c r="A1253" s="1110">
        <v>29</v>
      </c>
      <c r="B1253" s="1110">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c r="A1254" s="1110">
        <v>30</v>
      </c>
      <c r="B1254" s="1110">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353</v>
      </c>
      <c r="Z1257" s="369"/>
      <c r="AA1257" s="369"/>
      <c r="AB1257" s="369"/>
      <c r="AC1257" s="149" t="s">
        <v>338</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110">
        <v>1</v>
      </c>
      <c r="B1258" s="1110">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c r="A1259" s="1110">
        <v>2</v>
      </c>
      <c r="B1259" s="1110">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c r="A1260" s="1110">
        <v>3</v>
      </c>
      <c r="B1260" s="1110">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c r="A1261" s="1110">
        <v>4</v>
      </c>
      <c r="B1261" s="1110">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c r="A1262" s="1110">
        <v>5</v>
      </c>
      <c r="B1262" s="1110">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c r="A1263" s="1110">
        <v>6</v>
      </c>
      <c r="B1263" s="1110">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c r="A1264" s="1110">
        <v>7</v>
      </c>
      <c r="B1264" s="1110">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c r="A1265" s="1110">
        <v>8</v>
      </c>
      <c r="B1265" s="1110">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c r="A1266" s="1110">
        <v>9</v>
      </c>
      <c r="B1266" s="1110">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c r="A1267" s="1110">
        <v>10</v>
      </c>
      <c r="B1267" s="1110">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c r="A1268" s="1110">
        <v>11</v>
      </c>
      <c r="B1268" s="1110">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c r="A1269" s="1110">
        <v>12</v>
      </c>
      <c r="B1269" s="1110">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c r="A1270" s="1110">
        <v>13</v>
      </c>
      <c r="B1270" s="1110">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c r="A1271" s="1110">
        <v>14</v>
      </c>
      <c r="B1271" s="1110">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c r="A1272" s="1110">
        <v>15</v>
      </c>
      <c r="B1272" s="1110">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c r="A1273" s="1110">
        <v>16</v>
      </c>
      <c r="B1273" s="1110">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c r="A1274" s="1110">
        <v>17</v>
      </c>
      <c r="B1274" s="1110">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c r="A1275" s="1110">
        <v>18</v>
      </c>
      <c r="B1275" s="1110">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c r="A1276" s="1110">
        <v>19</v>
      </c>
      <c r="B1276" s="1110">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c r="A1277" s="1110">
        <v>20</v>
      </c>
      <c r="B1277" s="1110">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c r="A1278" s="1110">
        <v>21</v>
      </c>
      <c r="B1278" s="1110">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c r="A1279" s="1110">
        <v>22</v>
      </c>
      <c r="B1279" s="1110">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c r="A1280" s="1110">
        <v>23</v>
      </c>
      <c r="B1280" s="1110">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c r="A1281" s="1110">
        <v>24</v>
      </c>
      <c r="B1281" s="1110">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c r="A1282" s="1110">
        <v>25</v>
      </c>
      <c r="B1282" s="1110">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c r="A1283" s="1110">
        <v>26</v>
      </c>
      <c r="B1283" s="1110">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c r="A1284" s="1110">
        <v>27</v>
      </c>
      <c r="B1284" s="1110">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c r="A1285" s="1110">
        <v>28</v>
      </c>
      <c r="B1285" s="1110">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c r="A1286" s="1110">
        <v>29</v>
      </c>
      <c r="B1286" s="1110">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c r="A1287" s="1110">
        <v>30</v>
      </c>
      <c r="B1287" s="1110">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353</v>
      </c>
      <c r="Z1290" s="369"/>
      <c r="AA1290" s="369"/>
      <c r="AB1290" s="369"/>
      <c r="AC1290" s="149" t="s">
        <v>338</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110">
        <v>1</v>
      </c>
      <c r="B1291" s="1110">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c r="A1292" s="1110">
        <v>2</v>
      </c>
      <c r="B1292" s="1110">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c r="A1293" s="1110">
        <v>3</v>
      </c>
      <c r="B1293" s="1110">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c r="A1294" s="1110">
        <v>4</v>
      </c>
      <c r="B1294" s="1110">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c r="A1295" s="1110">
        <v>5</v>
      </c>
      <c r="B1295" s="1110">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c r="A1296" s="1110">
        <v>6</v>
      </c>
      <c r="B1296" s="1110">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c r="A1297" s="1110">
        <v>7</v>
      </c>
      <c r="B1297" s="1110">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c r="A1298" s="1110">
        <v>8</v>
      </c>
      <c r="B1298" s="1110">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c r="A1299" s="1110">
        <v>9</v>
      </c>
      <c r="B1299" s="1110">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c r="A1300" s="1110">
        <v>10</v>
      </c>
      <c r="B1300" s="1110">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c r="A1301" s="1110">
        <v>11</v>
      </c>
      <c r="B1301" s="1110">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c r="A1302" s="1110">
        <v>12</v>
      </c>
      <c r="B1302" s="1110">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c r="A1303" s="1110">
        <v>13</v>
      </c>
      <c r="B1303" s="1110">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c r="A1304" s="1110">
        <v>14</v>
      </c>
      <c r="B1304" s="1110">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c r="A1305" s="1110">
        <v>15</v>
      </c>
      <c r="B1305" s="1110">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c r="A1306" s="1110">
        <v>16</v>
      </c>
      <c r="B1306" s="1110">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c r="A1307" s="1110">
        <v>17</v>
      </c>
      <c r="B1307" s="1110">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c r="A1308" s="1110">
        <v>18</v>
      </c>
      <c r="B1308" s="1110">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c r="A1309" s="1110">
        <v>19</v>
      </c>
      <c r="B1309" s="1110">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c r="A1310" s="1110">
        <v>20</v>
      </c>
      <c r="B1310" s="1110">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c r="A1311" s="1110">
        <v>21</v>
      </c>
      <c r="B1311" s="1110">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c r="A1312" s="1110">
        <v>22</v>
      </c>
      <c r="B1312" s="1110">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c r="A1313" s="1110">
        <v>23</v>
      </c>
      <c r="B1313" s="1110">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c r="A1314" s="1110">
        <v>24</v>
      </c>
      <c r="B1314" s="1110">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c r="A1315" s="1110">
        <v>25</v>
      </c>
      <c r="B1315" s="1110">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c r="A1316" s="1110">
        <v>26</v>
      </c>
      <c r="B1316" s="1110">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c r="A1317" s="1110">
        <v>27</v>
      </c>
      <c r="B1317" s="1110">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c r="A1318" s="1110">
        <v>28</v>
      </c>
      <c r="B1318" s="1110">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c r="A1319" s="1110">
        <v>29</v>
      </c>
      <c r="B1319" s="1110">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c r="A1320" s="1110">
        <v>30</v>
      </c>
      <c r="B1320" s="1110">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2AAD108-90AC-43F4-9AA5-4594D250D0A0}">
  <ds:schemaRefs>
    <ds:schemaRef ds:uri="http://schemas.microsoft.com/sharepoint/v3/contenttype/forms"/>
  </ds:schemaRefs>
</ds:datastoreItem>
</file>

<file path=customXml/itemProps2.xml><?xml version="1.0" encoding="utf-8"?>
<ds:datastoreItem xmlns:ds="http://schemas.openxmlformats.org/officeDocument/2006/customXml" ds:itemID="{8720358F-BB70-4F71-A817-9BEF46BD5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A8AE95-2C95-47AE-8C9A-8CDEEA7FD85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2020-05-14T08:29:54Z</cp:lastPrinted>
  <dcterms:created xsi:type="dcterms:W3CDTF">2012-03-13T00:50:25Z</dcterms:created>
  <dcterms:modified xsi:type="dcterms:W3CDTF">2020-07-30T02:30:18Z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