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省内共有】省内総括発注・連絡\20200730【大臣官房会計課】行政事業レビューシート中間公表について\令和元年度以前から実施の事業\1-1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I116" i="3"/>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<sst xmlns="http://schemas.openxmlformats.org/spreadsheetml/2006/main" count="2961" uniqueCount="667">
  <si>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</si>
  <si>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</si>
  <si>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</si>
  <si>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</si>
  <si>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</si>
  <si>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</si>
  <si>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</si>
  <si>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</si>
  <si>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</si>
  <si>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</si>
  <si>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</si>
  <si>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</si>
  <si>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</si>
  <si>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</si>
  <si>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</si>
  <si>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</si>
  <si>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</si>
  <si>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</si>
  <si>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</si>
  <si>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</si>
  <si>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</si>
  <si>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</si>
  <si>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</si>
  <si>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</si>
  <si>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</si>
  <si>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</si>
  <si>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</si>
  <si>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</si>
  <si>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</si>
  <si>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</si>
  <si>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</si>
  <si>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</si>
  <si>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</si>
  <si>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</si>
  <si>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</si>
  <si>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</si>
  <si>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</si>
  <si>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</si>
  <si>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</si>
  <si>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</si>
  <si>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</si>
  <si>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</si>
  <si>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</si>
  <si>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</si>
  <si>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</si>
  <si>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</si>
  <si>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</si>
  <si>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</si>
  <si>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</si>
  <si>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</si>
  <si>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</si>
  <si>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</si>
  <si>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</si>
  <si>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</si>
  <si>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</si>
  <si>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</si>
  <si>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</si>
  <si>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</si>
  <si>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</si>
  <si>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</si>
  <si>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</si>
  <si>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</si>
  <si>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</si>
  <si>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</si>
  <si>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</si>
  <si>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</si>
  <si>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</si>
  <si>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</si>
  <si>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</si>
  <si>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</si>
  <si>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</si>
  <si>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</si>
  <si>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</si>
  <si>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</si>
  <si>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</si>
  <si>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</si>
  <si>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</si>
  <si>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</si>
  <si>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</si>
  <si>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</si>
  <si>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</si>
  <si>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</si>
  <si>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</si>
  <si>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</si>
  <si>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</si>
  <si>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</si>
  <si>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</si>
  <si>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</si>
  <si>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</si>
  <si>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</si>
  <si>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</si>
  <si>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</si>
  <si>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</si>
  <si>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</si>
  <si>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</si>
  <si>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</si>
  <si>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</si>
  <si>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</si>
  <si>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</si>
  <si>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</si>
  <si>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</si>
  <si>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</si>
  <si>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</si>
  <si>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</si>
  <si>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</si>
  <si>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</si>
  <si>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</si>
  <si>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</si>
  <si>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</si>
  <si>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</si>
  <si>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</si>
  <si>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</si>
  <si>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</si>
  <si>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</si>
  <si>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</si>
  <si>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</si>
  <si>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</si>
  <si>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</si>
  <si>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</si>
  <si>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</si>
  <si>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</si>
  <si>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</si>
  <si>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</si>
  <si>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</si>
  <si>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</si>
  <si>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</si>
  <si>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</si>
  <si>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</si>
  <si>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</si>
  <si>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</si>
  <si>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</si>
  <si>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</si>
  <si>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</si>
  <si>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</si>
  <si>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</si>
  <si>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</si>
  <si>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</si>
  <si>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</si>
  <si>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</si>
  <si>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</si>
  <si>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</si>
  <si>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</si>
  <si>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</si>
  <si>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</si>
  <si>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</si>
  <si>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</si>
  <si>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</si>
  <si>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</si>
  <si>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</si>
  <si>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</si>
  <si>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</si>
  <si>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</si>
  <si>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</si>
  <si>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</si>
  <si>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</si>
  <si>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</si>
  <si>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</si>
  <si>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</si>
  <si>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</si>
  <si>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</si>
  <si>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</si>
  <si>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</si>
  <si>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</si>
  <si>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</si>
  <si>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</si>
  <si>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</si>
  <si>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</si>
  <si>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</si>
  <si>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</si>
  <si>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</si>
  <si>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</si>
  <si>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</si>
  <si>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</si>
  <si>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</si>
  <si>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</si>
  <si>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</si>
  <si>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</si>
  <si>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</si>
  <si>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</si>
  <si>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</si>
  <si>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</si>
  <si>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</si>
  <si>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</si>
  <si>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</si>
  <si>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</si>
  <si>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</si>
  <si>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</si>
  <si>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</si>
  <si>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</si>
  <si>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</si>
  <si>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</si>
  <si>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</si>
  <si>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</si>
  <si>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</si>
  <si>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</si>
  <si>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</si>
  <si>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</si>
  <si>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</si>
  <si>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</si>
  <si>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</si>
  <si>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</si>
  <si>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</si>
  <si>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</si>
  <si>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</si>
  <si>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</si>
  <si>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</si>
  <si>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</si>
  <si>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</si>
  <si>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</si>
  <si>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</si>
  <si>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</si>
  <si>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</si>
  <si>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</si>
  <si>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</si>
  <si>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</si>
  <si>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</si>
  <si>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</si>
  <si>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</si>
  <si>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</si>
  <si>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</si>
  <si>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</si>
  <si>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</si>
  <si>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</si>
  <si>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</si>
  <si>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</si>
  <si>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</si>
  <si>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</si>
  <si>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</si>
  <si>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</si>
  <si>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</si>
  <si>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</si>
  <si>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</si>
  <si>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</si>
  <si>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</si>
  <si>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</si>
  <si>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</si>
  <si>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</si>
  <si>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</si>
  <si>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</si>
  <si>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</si>
  <si>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</si>
  <si>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</si>
  <si>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</si>
  <si>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</si>
  <si>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</si>
  <si>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</si>
  <si>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</si>
  <si>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</si>
  <si>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</si>
  <si>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</si>
  <si>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</si>
  <si>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</si>
  <si>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</si>
  <si>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</si>
  <si>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</si>
  <si>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</si>
  <si>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</si>
  <si>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</si>
  <si>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</si>
  <si>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</si>
  <si>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</si>
  <si>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</si>
  <si>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</si>
  <si>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</si>
  <si>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</si>
  <si>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</si>
  <si>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</si>
  <si>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</si>
  <si>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</si>
  <si>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</si>
  <si>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</si>
  <si>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</si>
  <si>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</si>
  <si>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</si>
  <si>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</si>
  <si>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</si>
  <si>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</si>
  <si>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</si>
  <si>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</si>
  <si>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</si>
  <si>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</si>
  <si>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</si>
  <si>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</si>
  <si>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</si>
  <si>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</si>
  <si>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</si>
  <si>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</si>
  <si>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</si>
  <si>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</si>
  <si>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</si>
  <si>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</si>
  <si>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</si>
  <si>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</si>
  <si>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</si>
  <si>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</si>
  <si>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</si>
  <si>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</si>
  <si>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</si>
  <si>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</si>
  <si>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</si>
  <si>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</si>
  <si>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</si>
  <si>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</si>
  <si>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</si>
  <si>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</si>
  <si>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</si>
  <si>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</si>
  <si>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</si>
  <si>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</si>
  <si>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</si>
  <si>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</si>
  <si>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</si>
  <si>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</si>
  <si>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</si>
  <si>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</si>
  <si>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</si>
  <si>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</si>
  <si>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</si>
  <si>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</si>
  <si>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</si>
  <si>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</si>
  <si>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</si>
  <si>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</si>
  <si>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</si>
  <si>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</si>
  <si>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</si>
  <si>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</si>
  <si>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</si>
  <si>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</si>
  <si>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</si>
  <si>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</si>
  <si>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</si>
  <si>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</si>
  <si>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</si>
  <si>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</si>
  <si>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</si>
  <si>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</si>
  <si>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</si>
  <si>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</si>
  <si>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</si>
  <si>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</si>
  <si>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</si>
  <si>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</si>
  <si>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</si>
  <si>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</si>
  <si>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</si>
  <si>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</si>
  <si>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</si>
  <si>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</si>
  <si>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</si>
  <si>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</si>
  <si>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</si>
  <si>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</si>
  <si>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</si>
  <si>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</si>
  <si>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</si>
  <si>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</si>
  <si>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</si>
  <si>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</si>
  <si>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</si>
  <si>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</si>
  <si>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</si>
  <si>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</si>
  <si>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</si>
  <si>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</si>
  <si>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</si>
  <si>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</si>
  <si>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</si>
  <si>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</si>
  <si>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</si>
  <si>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</si>
  <si>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</si>
  <si>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</si>
  <si>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</si>
  <si>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</si>
  <si>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</si>
  <si>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</si>
  <si>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</si>
  <si>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</si>
  <si>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</si>
  <si>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</si>
  <si>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</si>
  <si>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</si>
  <si>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</si>
  <si>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</si>
  <si>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</si>
  <si>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</si>
  <si>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</si>
  <si>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</si>
  <si>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</si>
  <si>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</si>
  <si>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</si>
  <si>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</si>
  <si>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</si>
  <si>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</si>
  <si>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</si>
  <si>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</si>
  <si>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</si>
  <si>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</si>
  <si>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</si>
  <si>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</si>
  <si>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</si>
  <si>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</si>
  <si>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</si>
  <si>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</si>
  <si>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</si>
  <si>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</si>
  <si>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</si>
  <si>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</si>
  <si>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</si>
  <si>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</si>
  <si>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</si>
  <si>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</si>
  <si>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</si>
  <si>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</si>
  <si>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</si>
  <si>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</si>
  <si>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</si>
  <si>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</si>
  <si>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</si>
  <si>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</si>
  <si>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</si>
  <si>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</si>
  <si>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</si>
  <si>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</si>
  <si>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</si>
  <si>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</si>
  <si>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</si>
  <si>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</si>
  <si>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</si>
  <si>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</si>
  <si>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</si>
  <si>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</si>
  <si>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</si>
  <si>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</si>
  <si>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</si>
  <si>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</si>
  <si>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</si>
  <si>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</si>
  <si>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</si>
  <si>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</si>
  <si>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</si>
  <si>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</si>
  <si>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</si>
  <si>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</si>
  <si>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</si>
  <si>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</si>
  <si>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</si>
  <si>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</si>
  <si>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</si>
  <si>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</si>
  <si>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</si>
  <si>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</si>
  <si>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</si>
  <si>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</si>
  <si>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</si>
  <si>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</si>
  <si>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</si>
  <si>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</si>
  <si>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</si>
  <si>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</si>
  <si>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</si>
  <si>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</si>
  <si>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</si>
  <si>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</si>
  <si>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</si>
  <si>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</si>
  <si>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</si>
  <si>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</si>
  <si>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</si>
  <si>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</si>
  <si>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</si>
  <si>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</si>
  <si>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</si>
  <si>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</si>
  <si>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</si>
  <si>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</si>
  <si>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</si>
  <si>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</si>
  <si>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</si>
  <si>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</si>
  <si>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</si>
  <si>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</si>
  <si>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</si>
  <si>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</si>
  <si>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</si>
  <si>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</si>
  <si>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</si>
  <si>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</si>
  <si>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</si>
  <si>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</si>
  <si>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</si>
  <si>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</si>
  <si>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</si>
  <si>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</si>
  <si>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</si>
  <si>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</si>
  <si>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</si>
  <si>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</si>
  <si>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</si>
  <si>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</si>
  <si>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</si>
  <si>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</si>
  <si>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</si>
  <si>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</si>
  <si>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</si>
  <si>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</si>
  <si>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</si>
  <si>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</si>
  <si>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</si>
  <si>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</si>
  <si>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</si>
  <si>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</si>
  <si>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</si>
  <si>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</si>
  <si>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</si>
  <si>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</si>
  <si>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</si>
  <si>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</si>
  <si>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</si>
  <si>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</si>
  <si>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</si>
  <si>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</si>
  <si>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</si>
  <si>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</si>
  <si>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</si>
  <si>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</si>
  <si>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</si>
  <si>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</si>
  <si>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</si>
  <si>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</si>
  <si>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</si>
  <si>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</si>
  <si>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</si>
  <si>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</si>
  <si>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</si>
  <si>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</si>
  <si>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</si>
  <si>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</si>
  <si>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</si>
  <si>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</si>
  <si>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</si>
  <si>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</si>
  <si>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</si>
  <si>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</si>
  <si>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</si>
  <si>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</si>
  <si>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</si>
  <si>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</si>
  <si>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</si>
  <si>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</si>
  <si>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</si>
  <si>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</si>
  <si>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</si>
  <si>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</si>
  <si>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</si>
  <si>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</si>
  <si>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</si>
  <si>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</si>
  <si>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</si>
  <si>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</si>
  <si>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</si>
  <si>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</si>
  <si>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経済産業省</t>
  </si>
  <si>
    <t>-</t>
    <phoneticPr fontId="5"/>
  </si>
  <si>
    <t>-</t>
    <phoneticPr fontId="5"/>
  </si>
  <si>
    <t>-</t>
    <phoneticPr fontId="5"/>
  </si>
  <si>
    <t>-</t>
    <phoneticPr fontId="5"/>
  </si>
  <si>
    <t>-</t>
    <phoneticPr fontId="5"/>
  </si>
  <si>
    <t>＜その２の事業＞
××事業費補助金の補助総額(X)　／
交付件数(Y)　</t>
    <phoneticPr fontId="5"/>
  </si>
  <si>
    <t>円/件</t>
    <rPh sb="0" eb="1">
      <t>エン</t>
    </rPh>
    <rPh sb="2" eb="3">
      <t>ケン</t>
    </rPh>
    <phoneticPr fontId="5"/>
  </si>
  <si>
    <t>X/Y</t>
    <phoneticPr fontId="5"/>
  </si>
  <si>
    <t>-</t>
    <phoneticPr fontId="5"/>
  </si>
  <si>
    <t>19,507,241
/10</t>
    <phoneticPr fontId="5"/>
  </si>
  <si>
    <t>18,000,000
/10</t>
    <phoneticPr fontId="5"/>
  </si>
  <si>
    <t>‐</t>
  </si>
  <si>
    <t>人件費</t>
    <rPh sb="0" eb="3">
      <t>ジンケンヒ</t>
    </rPh>
    <phoneticPr fontId="5"/>
  </si>
  <si>
    <t>一般管理費</t>
    <rPh sb="0" eb="2">
      <t>イッパン</t>
    </rPh>
    <rPh sb="2" eb="5">
      <t>カンリヒ</t>
    </rPh>
    <phoneticPr fontId="5"/>
  </si>
  <si>
    <t>新商品の開発</t>
    <rPh sb="0" eb="3">
      <t>シンショウヒン</t>
    </rPh>
    <rPh sb="4" eb="6">
      <t>カイハツ</t>
    </rPh>
    <phoneticPr fontId="5"/>
  </si>
  <si>
    <t>自社製品の出品</t>
    <rPh sb="0" eb="2">
      <t>ジシャ</t>
    </rPh>
    <rPh sb="2" eb="4">
      <t>セイヒン</t>
    </rPh>
    <rPh sb="5" eb="7">
      <t>シュッピン</t>
    </rPh>
    <phoneticPr fontId="5"/>
  </si>
  <si>
    <t>-</t>
    <phoneticPr fontId="5"/>
  </si>
  <si>
    <t>個人A</t>
    <rPh sb="0" eb="2">
      <t>コジン</t>
    </rPh>
    <phoneticPr fontId="5"/>
  </si>
  <si>
    <t>Ａ株式会社</t>
    <rPh sb="1" eb="5">
      <t>カブシキガイシャ</t>
    </rPh>
    <phoneticPr fontId="5"/>
  </si>
  <si>
    <t>Ｘ有限会社</t>
    <rPh sb="1" eb="5">
      <t>ユウゲンガイシャ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</si>
  <si>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</si>
  <si>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</si>
  <si>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</si>
  <si>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Ｙ有限会社</t>
    <rPh sb="1" eb="5">
      <t>ユウゲンガイシャ</t>
    </rPh>
    <phoneticPr fontId="5"/>
  </si>
  <si>
    <t>Ｅ株式会社</t>
    <rPh sb="1" eb="5">
      <t>カブシキガイシャ</t>
    </rPh>
    <phoneticPr fontId="5"/>
  </si>
  <si>
    <t>Ｚ有限会社</t>
    <rPh sb="1" eb="5">
      <t>ユウゲンガイシャ</t>
    </rPh>
    <phoneticPr fontId="5"/>
  </si>
  <si>
    <t>製造基盤技術実態等調査</t>
    <phoneticPr fontId="5"/>
  </si>
  <si>
    <t>製造産業局</t>
    <rPh sb="0" eb="2">
      <t>セイゾウ</t>
    </rPh>
    <rPh sb="2" eb="5">
      <t>サンギョウキョク</t>
    </rPh>
    <phoneticPr fontId="5"/>
  </si>
  <si>
    <t>総務課</t>
    <rPh sb="0" eb="3">
      <t>ソウムカ</t>
    </rPh>
    <phoneticPr fontId="5"/>
  </si>
  <si>
    <t>「ものづくり基盤技術振興基本法」第八条
（ものづくり白書の作成に必要な委託調査のみ対象）</t>
    <phoneticPr fontId="5"/>
  </si>
  <si>
    <t>ｰ</t>
    <phoneticPr fontId="5"/>
  </si>
  <si>
    <t>-</t>
    <phoneticPr fontId="5"/>
  </si>
  <si>
    <t>-</t>
    <phoneticPr fontId="5"/>
  </si>
  <si>
    <t>産業技術研究開発委託費</t>
    <phoneticPr fontId="5"/>
  </si>
  <si>
    <t>ものづくり白書のＨＰ閲覧数150,000件の達成</t>
    <phoneticPr fontId="5"/>
  </si>
  <si>
    <t>経産省ＨＰ掲載のものづくり白書のアクセス数</t>
    <phoneticPr fontId="5"/>
  </si>
  <si>
    <t>経済産業省HP</t>
    <phoneticPr fontId="5"/>
  </si>
  <si>
    <t xml:space="preserve">調査実施件数 </t>
    <phoneticPr fontId="5"/>
  </si>
  <si>
    <t>件</t>
    <rPh sb="0" eb="1">
      <t>ケン</t>
    </rPh>
    <phoneticPr fontId="5"/>
  </si>
  <si>
    <t>-</t>
    <phoneticPr fontId="5"/>
  </si>
  <si>
    <t>執行額（千円）／調査数（件）　　　　　　　　　　　　　　</t>
    <phoneticPr fontId="5"/>
  </si>
  <si>
    <t>235,712/30</t>
    <phoneticPr fontId="5"/>
  </si>
  <si>
    <t>184,606/25</t>
    <phoneticPr fontId="5"/>
  </si>
  <si>
    <t>千円</t>
    <rPh sb="0" eb="2">
      <t>センエン</t>
    </rPh>
    <phoneticPr fontId="5"/>
  </si>
  <si>
    <t>千円/件</t>
    <rPh sb="0" eb="2">
      <t>センエン</t>
    </rPh>
    <rPh sb="3" eb="4">
      <t>ケン</t>
    </rPh>
    <phoneticPr fontId="5"/>
  </si>
  <si>
    <t>101,000/10</t>
    <phoneticPr fontId="5"/>
  </si>
  <si>
    <t>87,419,944
/10</t>
    <phoneticPr fontId="5"/>
  </si>
  <si>
    <t>２　産業育成</t>
    <phoneticPr fontId="5"/>
  </si>
  <si>
    <t>2-1 ものづくり</t>
    <phoneticPr fontId="5"/>
  </si>
  <si>
    <t>ものづくり基盤技術振興政策の実施状況及び公表</t>
    <phoneticPr fontId="5"/>
  </si>
  <si>
    <t>・ものづくり基盤技術振興基本法に基づくものづくり白書の作成及び公表
・ものづくり基盤技術振興政策の着実な実施</t>
    <phoneticPr fontId="5"/>
  </si>
  <si>
    <t>-</t>
    <phoneticPr fontId="5"/>
  </si>
  <si>
    <t>令和2年度</t>
    <phoneticPr fontId="5"/>
  </si>
  <si>
    <t>「ものづくり基盤技術振興基本法」第８条に基づく年次報告書（ものづくり白書）の作成に必要な調査や成長戦略の着実な実施に資する先進分野に関する調査等を通じて、我が国経済の基盤をなす製造業の現状や課題を整理・分析し、ものづくり白書の作成・公表やものづくり基盤技術振興政策の着実な実施を図る。</t>
    <phoneticPr fontId="5"/>
  </si>
  <si>
    <t>-</t>
    <phoneticPr fontId="5"/>
  </si>
  <si>
    <t>-</t>
    <phoneticPr fontId="5"/>
  </si>
  <si>
    <t>-</t>
    <phoneticPr fontId="5"/>
  </si>
  <si>
    <t>-</t>
    <phoneticPr fontId="5"/>
  </si>
  <si>
    <t>-</t>
    <phoneticPr fontId="5"/>
  </si>
  <si>
    <t>-</t>
    <phoneticPr fontId="5"/>
  </si>
  <si>
    <t>-</t>
    <phoneticPr fontId="5"/>
  </si>
  <si>
    <t>本事業を通じて集められたデータの多数が掲載されているものづくり白書は、各方面に幅広く引用されており、国民や社会のニーズを反映していると言える。</t>
    <phoneticPr fontId="5"/>
  </si>
  <si>
    <t>本事業を通じて集められたデータは、経済産業省の行う幅広いものづくり産業振興施策の企画立案に役立てられるものであり、国が行うことが必要な事業である。</t>
    <phoneticPr fontId="5"/>
  </si>
  <si>
    <t>本事業を通じて集められたデータは、経済産業省の行う幅広いものづくり産業振興施策の企画立案の基礎となるものであり、必要度、優先度は高い。</t>
    <phoneticPr fontId="5"/>
  </si>
  <si>
    <t>有</t>
  </si>
  <si>
    <t>競争入札により適切な実施者を選定している。一部専門性の高い事業については一者応札となる場合があるが、競争性を確保する観点から、公告期間の延長や事業実施の適格性を有する企業等に対して周知・声がけを図る等の取組を実施。</t>
    <phoneticPr fontId="5"/>
  </si>
  <si>
    <t xml:space="preserve">調査案件の選定の段階から必要額の精査をするとともに、一般競争入札（総合評価方式）により、調査事業者を決定している。 </t>
    <phoneticPr fontId="5"/>
  </si>
  <si>
    <t>真に必要な費目・使途に限定し、事業にかかるコストも削減を行うよう努めている。
また、調査を通して得られると期待されるデータの使途等を踏まえ、優先順位をつけて調査案件を選定している。</t>
    <phoneticPr fontId="5"/>
  </si>
  <si>
    <t>調査案件の選定に際しては、必要性や緊急性を十分精査し、必要最小限の調査を実施している。
また、事業の実施にあたっては、定期的に事業者と打ち合わせを行う等を行い、事業を効率的に進めている。</t>
    <phoneticPr fontId="5"/>
  </si>
  <si>
    <t>成果実績は成果目標に見合ったものになっており、引き続き実績の向上に取り組んでいく。</t>
    <phoneticPr fontId="5"/>
  </si>
  <si>
    <t>一般競争入札（総合評価方式）により調査事業者を決定している。</t>
    <phoneticPr fontId="5"/>
  </si>
  <si>
    <t>活動実績は見込みに見合ったものになっており、事業の効率性、有用性を精査した結果を反映している。</t>
    <phoneticPr fontId="5"/>
  </si>
  <si>
    <t>本事業を通じて集められたデータは、経済産業省の行う幅広いものづくり産業振興施策の企画立案に活用されている。また、データの多数が掲載されているものづくり白書は、各方面に幅広く引用されている。</t>
    <phoneticPr fontId="5"/>
  </si>
  <si>
    <t>調査案件の選定においては、企画書等を作成し、案件重複の確認、調査内容の精査等を行っている。また、事業実施にあたっては、競争入札で事業者を選定し、事業執行においても事業者から定期的に進捗状況や実施方法について報告を受けている。これらの取組により、効率的で有用な事業を行っている。</t>
    <phoneticPr fontId="5"/>
  </si>
  <si>
    <t>引き続き、事業の精査及び進捗状況の把握・管理により、効率性、実効性の確保に努めていく。</t>
    <phoneticPr fontId="5"/>
  </si>
  <si>
    <t>238</t>
    <phoneticPr fontId="5"/>
  </si>
  <si>
    <t>82</t>
    <phoneticPr fontId="5"/>
  </si>
  <si>
    <t>176</t>
    <phoneticPr fontId="5"/>
  </si>
  <si>
    <t>61</t>
    <phoneticPr fontId="5"/>
  </si>
  <si>
    <t>142</t>
    <phoneticPr fontId="5"/>
  </si>
  <si>
    <t>55</t>
    <phoneticPr fontId="5"/>
  </si>
  <si>
    <t>80</t>
    <phoneticPr fontId="5"/>
  </si>
  <si>
    <t>49</t>
    <phoneticPr fontId="5"/>
  </si>
  <si>
    <t>47</t>
    <phoneticPr fontId="5"/>
  </si>
  <si>
    <t>ものづくり白書調査（ものづくり産業の課題と対応の方向性）</t>
    <rPh sb="5" eb="7">
      <t>ハクショ</t>
    </rPh>
    <rPh sb="7" eb="9">
      <t>チョウサ</t>
    </rPh>
    <rPh sb="15" eb="17">
      <t>サンギョウ</t>
    </rPh>
    <rPh sb="18" eb="20">
      <t>カダイ</t>
    </rPh>
    <rPh sb="21" eb="23">
      <t>タイオウ</t>
    </rPh>
    <rPh sb="24" eb="27">
      <t>ホウコウセイ</t>
    </rPh>
    <phoneticPr fontId="5"/>
  </si>
  <si>
    <t>ものづくり白書調査（エンジニアリングチェーン強化）</t>
    <phoneticPr fontId="5"/>
  </si>
  <si>
    <t>クラシックカーの振興を通じた中古車市場の活性化策の検討にかかる調査研究</t>
    <phoneticPr fontId="5"/>
  </si>
  <si>
    <t>ものづくり白書調査(足下の状況認識）</t>
    <phoneticPr fontId="5"/>
  </si>
  <si>
    <t>PwCコンサルティング合同会社</t>
    <rPh sb="11" eb="13">
      <t>ゴウドウ</t>
    </rPh>
    <rPh sb="13" eb="15">
      <t>ガイシャ</t>
    </rPh>
    <phoneticPr fontId="5"/>
  </si>
  <si>
    <t>株式会社価値総合研究所</t>
    <rPh sb="0" eb="2">
      <t>カブシキ</t>
    </rPh>
    <rPh sb="2" eb="4">
      <t>ガイシャ</t>
    </rPh>
    <rPh sb="4" eb="6">
      <t>カチ</t>
    </rPh>
    <rPh sb="6" eb="8">
      <t>ソウゴウ</t>
    </rPh>
    <rPh sb="8" eb="11">
      <t>ケンキュウジョ</t>
    </rPh>
    <phoneticPr fontId="5"/>
  </si>
  <si>
    <t>三菱UFJリサーチ＆コンサルティング株式会社</t>
    <rPh sb="0" eb="2">
      <t>ミツビシ</t>
    </rPh>
    <rPh sb="18" eb="22">
      <t>カブシキガイシャ</t>
    </rPh>
    <phoneticPr fontId="5"/>
  </si>
  <si>
    <t>調査費</t>
    <rPh sb="0" eb="3">
      <t>チョウサヒ</t>
    </rPh>
    <phoneticPr fontId="5"/>
  </si>
  <si>
    <t>調査業務旅費等</t>
    <rPh sb="0" eb="2">
      <t>チョウサ</t>
    </rPh>
    <rPh sb="2" eb="4">
      <t>ギョウム</t>
    </rPh>
    <rPh sb="4" eb="6">
      <t>リョヒ</t>
    </rPh>
    <rPh sb="6" eb="7">
      <t>トウ</t>
    </rPh>
    <phoneticPr fontId="5"/>
  </si>
  <si>
    <t>A.三菱UFJリサーチ＆コンサルティング株式会社</t>
    <phoneticPr fontId="5"/>
  </si>
  <si>
    <t>具体的には、①「ものづくり基盤技術振興基本法」第８条に基づく年次報告書（ものづくり白書）の作成等に必要な、国内外の製造業の足下の状況、我が国製造業の競争力強化に向けた課題と方策、先進事例等の調査、②部門間や企業間のデータ連携、５G等無線技術の活用等デジタルトランスフォーメーション（DX)の推進に当たり当該分野で先進的な取り組みを進めている海外の政策動向や規制動向、我が国企業の現状等、今後の政策立案等に資する調査等を実施する。</t>
    <phoneticPr fontId="5"/>
  </si>
  <si>
    <t>我が国製造業は、世界的な感染症の拡大をはじめとする不確実性の高まりにより、事業環境の大きな変化に直面している。これらに対処するため、デジタル化による設計力の向上等、企業変革力（ダイナミック・ケイパビリティ）を強化することが求められている。そこで、我が国製造業の実態や国内外の最新の技術動向、先進事例等の把握、今後の課題整理等を行い、製造業が抱える課題に対応した政策立案にあたっての基礎資料とするための調査等を実施する。</t>
    <rPh sb="111" eb="112">
      <t>モト</t>
    </rPh>
    <rPh sb="123" eb="124">
      <t>ワ</t>
    </rPh>
    <rPh sb="125" eb="126">
      <t>クニ</t>
    </rPh>
    <rPh sb="126" eb="129">
      <t>セイゾウギョウ</t>
    </rPh>
    <rPh sb="130" eb="132">
      <t>ジッタイ</t>
    </rPh>
    <phoneticPr fontId="5"/>
  </si>
  <si>
    <t>-</t>
    <phoneticPr fontId="5"/>
  </si>
  <si>
    <t>ものづくり基盤技術振興基本法に基づくものづくり白書を令和2年5月29日（予定）に閣議決定し、ＨＰ上で公表。令和2年度も、ものづくり基盤技術の振興施策を着実に実行している。</t>
    <rPh sb="26" eb="28">
      <t>レイワ</t>
    </rPh>
    <rPh sb="36" eb="38">
      <t>ヨテイ</t>
    </rPh>
    <rPh sb="53" eb="55">
      <t>レイワ</t>
    </rPh>
    <phoneticPr fontId="5"/>
  </si>
  <si>
    <t>※35百万円分については、事業の都合上公表できない</t>
    <rPh sb="3" eb="5">
      <t>ヒャクマン</t>
    </rPh>
    <rPh sb="5" eb="6">
      <t>エン</t>
    </rPh>
    <phoneticPr fontId="5"/>
  </si>
  <si>
    <t xml:space="preserve">みずほ情報総研株式会社 </t>
    <phoneticPr fontId="5"/>
  </si>
  <si>
    <t>件</t>
    <rPh sb="0" eb="1">
      <t>ケン</t>
    </rPh>
    <phoneticPr fontId="5"/>
  </si>
  <si>
    <t>-</t>
    <phoneticPr fontId="5"/>
  </si>
  <si>
    <t>課長　菊川　人吾</t>
    <rPh sb="0" eb="2">
      <t>カチョウ</t>
    </rPh>
    <rPh sb="3" eb="5">
      <t>キクカワ</t>
    </rPh>
    <rPh sb="6" eb="7">
      <t>ヒト</t>
    </rPh>
    <rPh sb="7" eb="8">
      <t>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</si>
</sst>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1" xfId="0" applyNumberFormat="1" applyFont="1" applyFill="1" applyBorder="1" applyAlignment="1" applyProtection="1">
      <alignment horizontal="center" vertical="center" shrinkToFi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137584</xdr:colOff>
      <xdr:row>871</xdr:row>
      <xdr:rowOff>380999</xdr:rowOff>
    </xdr:from>
    <xdr:to>
      <xdr:col>28</xdr:col>
      <xdr:colOff>137586</xdr:colOff>
      <xdr:row>873</xdr:row>
      <xdr:rowOff>21167</xdr:rowOff>
    </xdr:to>
    <xdr:sp macro="" textlink="">
      <xdr:nvSpPr>
        <xdr:cNvPr id="20" name="円/楕円 73"/>
        <xdr:cNvSpPr/>
      </xdr:nvSpPr>
      <xdr:spPr>
        <a:xfrm>
          <a:off x="4925484" y="72948799"/>
          <a:ext cx="368302" cy="40216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82894</xdr:colOff>
      <xdr:row>876</xdr:row>
      <xdr:rowOff>87613</xdr:rowOff>
    </xdr:from>
    <xdr:to>
      <xdr:col>28</xdr:col>
      <xdr:colOff>171530</xdr:colOff>
      <xdr:row>879</xdr:row>
      <xdr:rowOff>163813</xdr:rowOff>
    </xdr:to>
    <xdr:sp macro="" textlink="">
      <xdr:nvSpPr>
        <xdr:cNvPr id="21" name="線吹き出し 2 (枠付き) 20"/>
        <xdr:cNvSpPr/>
      </xdr:nvSpPr>
      <xdr:spPr>
        <a:xfrm>
          <a:off x="2425529" y="279968154"/>
          <a:ext cx="2791677" cy="1208902"/>
        </a:xfrm>
        <a:prstGeom prst="borderCallout2">
          <a:avLst>
            <a:gd name="adj1" fmla="val -1250"/>
            <a:gd name="adj2" fmla="val 50977"/>
            <a:gd name="adj3" fmla="val -85956"/>
            <a:gd name="adj4" fmla="val 50919"/>
            <a:gd name="adj5" fmla="val -115735"/>
            <a:gd name="adj6" fmla="val 8609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a:t>支出先１者に係る支出額の合計額の順に記載。</a:t>
          </a:r>
          <a:endParaRPr kumimoji="1" lang="en-US" altLang="ja-JP" sz="1000"/>
        </a:p>
        <a:p>
          <a:pPr algn="l"/>
          <a:endParaRPr kumimoji="1" lang="en-US" altLang="ja-JP" sz="1000"/>
        </a:p>
        <a:p>
          <a:pPr algn="l"/>
          <a:r>
            <a:rPr kumimoji="1" lang="ja-JP" altLang="en-US" sz="1000"/>
            <a:t>（例）</a:t>
          </a:r>
          <a:endParaRPr kumimoji="1" lang="en-US" altLang="ja-JP" sz="1000"/>
        </a:p>
        <a:p>
          <a:pPr algn="l"/>
          <a:r>
            <a:rPr kumimoji="1" lang="ja-JP" altLang="en-US" sz="1000"/>
            <a:t>契約</a:t>
          </a:r>
          <a:r>
            <a:rPr kumimoji="1" lang="en-US" altLang="ja-JP" sz="1000"/>
            <a:t>1</a:t>
          </a:r>
          <a:r>
            <a:rPr kumimoji="1" lang="ja-JP" altLang="en-US" sz="1000"/>
            <a:t>件ベースで比較するとＡ株式会社の支出額が大きいが、支出先の総額で整理するため、</a:t>
          </a:r>
          <a:endParaRPr kumimoji="1" lang="en-US" altLang="ja-JP" sz="1000"/>
        </a:p>
        <a:p>
          <a:pPr algn="l"/>
          <a:r>
            <a:rPr kumimoji="1" lang="en-US" altLang="ja-JP" sz="1000"/>
            <a:t>(5+1)</a:t>
          </a:r>
          <a:r>
            <a:rPr kumimoji="1" lang="ja-JP" altLang="en-US" sz="1000" baseline="0"/>
            <a:t> </a:t>
          </a:r>
          <a:r>
            <a:rPr kumimoji="1" lang="en-US" altLang="ja-JP" sz="1000" baseline="0"/>
            <a:t>&gt; 3</a:t>
          </a:r>
          <a:r>
            <a:rPr kumimoji="1" lang="ja-JP" altLang="en-US" sz="1000" baseline="0"/>
            <a:t>でありＸ有限会社が上に記載される。</a:t>
          </a:r>
          <a:endParaRPr kumimoji="1" lang="ja-JP" altLang="en-US" sz="1000"/>
        </a:p>
      </xdr:txBody>
    </xdr:sp>
    <xdr:clientData/>
  </xdr:twoCellAnchor>
  <xdr:twoCellAnchor>
    <xdr:from>
      <xdr:col>11</xdr:col>
      <xdr:colOff>30206</xdr:colOff>
      <xdr:row>1106</xdr:row>
      <xdr:rowOff>177113</xdr:rowOff>
    </xdr:from>
    <xdr:to>
      <xdr:col>43</xdr:col>
      <xdr:colOff>12587</xdr:colOff>
      <xdr:row>1108</xdr:row>
      <xdr:rowOff>234778</xdr:rowOff>
    </xdr:to>
    <xdr:sp macro="" textlink="">
      <xdr:nvSpPr>
        <xdr:cNvPr id="52" name="正方形/長方形 51"/>
        <xdr:cNvSpPr/>
      </xdr:nvSpPr>
      <xdr:spPr>
        <a:xfrm>
          <a:off x="2055856" y="107803263"/>
          <a:ext cx="5875181" cy="819665"/>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r>
            <a:rPr kumimoji="1" lang="ja-JP" altLang="en-US" sz="1000">
              <a:solidFill>
                <a:sysClr val="windowText" lastClr="000000"/>
              </a:solidFill>
            </a:rPr>
            <a:t>上記支出先上位１０者リストの「契約方式等」において「国庫債務負担行為等」を選択した場合に記載すること。</a:t>
          </a:r>
          <a:endParaRPr kumimoji="1" lang="en-US" altLang="ja-JP" sz="1000">
            <a:solidFill>
              <a:sysClr val="windowText" lastClr="000000"/>
            </a:solidFill>
          </a:endParaRPr>
        </a:p>
        <a:p>
          <a:pPr algn="l"/>
          <a:r>
            <a:rPr kumimoji="1" lang="ja-JP" altLang="en-US" sz="1000">
              <a:solidFill>
                <a:sysClr val="windowText" lastClr="000000"/>
              </a:solidFill>
            </a:rPr>
            <a:t>契約先</a:t>
          </a:r>
          <a:r>
            <a:rPr kumimoji="1" lang="en-US" altLang="ja-JP" sz="1000">
              <a:solidFill>
                <a:sysClr val="windowText" lastClr="000000"/>
              </a:solidFill>
            </a:rPr>
            <a:t>1</a:t>
          </a:r>
          <a:r>
            <a:rPr kumimoji="1" lang="ja-JP" altLang="en-US" sz="1000">
              <a:solidFill>
                <a:sysClr val="windowText" lastClr="000000"/>
              </a:solidFill>
            </a:rPr>
            <a:t>者に係る契約総額を記載する。</a:t>
          </a:r>
          <a:endParaRPr kumimoji="1" lang="en-US" altLang="ja-JP" sz="1000">
            <a:solidFill>
              <a:sysClr val="windowText" lastClr="000000"/>
            </a:solidFill>
          </a:endParaRPr>
        </a:p>
        <a:p>
          <a:pPr algn="l"/>
          <a:r>
            <a:rPr kumimoji="1" lang="ja-JP" altLang="en-US" sz="1000">
              <a:solidFill>
                <a:sysClr val="windowText" lastClr="000000"/>
              </a:solidFill>
            </a:rPr>
            <a:t>不要であれば非表示にすること。</a:t>
          </a:r>
          <a:endParaRPr kumimoji="1" lang="en-US" altLang="ja-JP" sz="1000">
            <a:solidFill>
              <a:sysClr val="windowText" lastClr="000000"/>
            </a:solidFill>
          </a:endParaRPr>
        </a:p>
      </xdr:txBody>
    </xdr:sp>
    <xdr:clientData/>
  </xdr:twoCellAnchor>
  <xdr:twoCellAnchor>
    <xdr:from>
      <xdr:col>7</xdr:col>
      <xdr:colOff>95250</xdr:colOff>
      <xdr:row>857</xdr:row>
      <xdr:rowOff>152400</xdr:rowOff>
    </xdr:from>
    <xdr:to>
      <xdr:col>48</xdr:col>
      <xdr:colOff>141165</xdr:colOff>
      <xdr:row>859</xdr:row>
      <xdr:rowOff>228033</xdr:rowOff>
    </xdr:to>
    <xdr:sp macro="" textlink="">
      <xdr:nvSpPr>
        <xdr:cNvPr id="53" name="正方形/長方形 52"/>
        <xdr:cNvSpPr/>
      </xdr:nvSpPr>
      <xdr:spPr>
        <a:xfrm>
          <a:off x="1384300" y="95586550"/>
          <a:ext cx="7596065" cy="837633"/>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a:solidFill>
                <a:sysClr val="windowText" lastClr="000000"/>
              </a:solidFill>
            </a:rPr>
            <a:t>不要な部分は非表示にする。</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kumimoji="1" lang="ja-JP" altLang="en-US" sz="1000">
              <a:solidFill>
                <a:sysClr val="windowText" lastClr="000000"/>
              </a:solidFill>
            </a:rPr>
            <a:t>逆に枠が足りない場合は「支出先上位１０者リスト欄についてさらに記載が必要な場合はチェックの上</a:t>
          </a:r>
          <a:r>
            <a:rPr kumimoji="1" lang="en-US" altLang="ja-JP" sz="1000">
              <a:solidFill>
                <a:sysClr val="windowText" lastClr="000000"/>
              </a:solidFill>
            </a:rPr>
            <a:t>【</a:t>
          </a:r>
          <a:r>
            <a:rPr kumimoji="1" lang="ja-JP" altLang="en-US" sz="1000">
              <a:solidFill>
                <a:sysClr val="windowText" lastClr="000000"/>
              </a:solidFill>
            </a:rPr>
            <a:t>別紙３</a:t>
          </a:r>
          <a:r>
            <a:rPr kumimoji="1" lang="en-US" altLang="ja-JP" sz="1000">
              <a:solidFill>
                <a:sysClr val="windowText" lastClr="000000"/>
              </a:solidFill>
            </a:rPr>
            <a:t>】</a:t>
          </a:r>
          <a:r>
            <a:rPr kumimoji="1" lang="ja-JP" altLang="en-US" sz="1000">
              <a:solidFill>
                <a:sysClr val="windowText" lastClr="000000"/>
              </a:solidFill>
            </a:rPr>
            <a:t>に記載」にチェックの上、別紙３に記載。</a:t>
          </a:r>
          <a:endParaRPr kumimoji="1" lang="en-US" altLang="ja-JP" sz="1000">
            <a:solidFill>
              <a:sysClr val="windowText" lastClr="000000"/>
            </a:solidFill>
          </a:endParaRPr>
        </a:p>
      </xdr:txBody>
    </xdr:sp>
    <xdr:clientData/>
  </xdr:twoCellAnchor>
  <xdr:twoCellAnchor>
    <xdr:from>
      <xdr:col>20</xdr:col>
      <xdr:colOff>63494</xdr:colOff>
      <xdr:row>743</xdr:row>
      <xdr:rowOff>87312</xdr:rowOff>
    </xdr:from>
    <xdr:to>
      <xdr:col>31</xdr:col>
      <xdr:colOff>40331</xdr:colOff>
      <xdr:row>745</xdr:row>
      <xdr:rowOff>110220</xdr:rowOff>
    </xdr:to>
    <xdr:sp macro="" textlink="">
      <xdr:nvSpPr>
        <xdr:cNvPr id="57" name="正方形/長方形 56"/>
        <xdr:cNvSpPr/>
      </xdr:nvSpPr>
      <xdr:spPr>
        <a:xfrm>
          <a:off x="3714744" y="44751625"/>
          <a:ext cx="1985025" cy="72934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経済産業省</a:t>
          </a:r>
          <a:b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101</a:t>
          </a: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百万円</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70285</xdr:colOff>
      <xdr:row>746</xdr:row>
      <xdr:rowOff>78148</xdr:rowOff>
    </xdr:from>
    <xdr:to>
      <xdr:col>27</xdr:col>
      <xdr:colOff>108489</xdr:colOff>
      <xdr:row>747</xdr:row>
      <xdr:rowOff>51937</xdr:rowOff>
    </xdr:to>
    <xdr:sp macro="" textlink="">
      <xdr:nvSpPr>
        <xdr:cNvPr id="61" name="下矢印 60"/>
        <xdr:cNvSpPr/>
      </xdr:nvSpPr>
      <xdr:spPr>
        <a:xfrm>
          <a:off x="4451785" y="45806086"/>
          <a:ext cx="585892" cy="330976"/>
        </a:xfrm>
        <a:prstGeom prst="downArrow">
          <a:avLst/>
        </a:prstGeom>
        <a:noFill/>
        <a:ln w="25400"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21</xdr:col>
      <xdr:colOff>76530</xdr:colOff>
      <xdr:row>748</xdr:row>
      <xdr:rowOff>181301</xdr:rowOff>
    </xdr:from>
    <xdr:to>
      <xdr:col>30</xdr:col>
      <xdr:colOff>48722</xdr:colOff>
      <xdr:row>749</xdr:row>
      <xdr:rowOff>258576</xdr:rowOff>
    </xdr:to>
    <xdr:sp macro="" textlink="">
      <xdr:nvSpPr>
        <xdr:cNvPr id="62" name="テキスト ボックス 61"/>
        <xdr:cNvSpPr txBox="1"/>
      </xdr:nvSpPr>
      <xdr:spPr>
        <a:xfrm>
          <a:off x="3910343" y="46615676"/>
          <a:ext cx="1615254" cy="43446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90708</xdr:colOff>
      <xdr:row>749</xdr:row>
      <xdr:rowOff>346791</xdr:rowOff>
    </xdr:from>
    <xdr:to>
      <xdr:col>31</xdr:col>
      <xdr:colOff>19466</xdr:colOff>
      <xdr:row>752</xdr:row>
      <xdr:rowOff>63493</xdr:rowOff>
    </xdr:to>
    <xdr:sp macro="" textlink="">
      <xdr:nvSpPr>
        <xdr:cNvPr id="63" name="正方形/長方形 62"/>
        <xdr:cNvSpPr/>
      </xdr:nvSpPr>
      <xdr:spPr>
        <a:xfrm>
          <a:off x="3741958" y="47138354"/>
          <a:ext cx="1936946" cy="78826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Ａ．民間企業等</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件］</a:t>
          </a:r>
          <a:b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87</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181421</xdr:colOff>
      <xdr:row>752</xdr:row>
      <xdr:rowOff>195704</xdr:rowOff>
    </xdr:from>
    <xdr:to>
      <xdr:col>31</xdr:col>
      <xdr:colOff>134930</xdr:colOff>
      <xdr:row>754</xdr:row>
      <xdr:rowOff>230401</xdr:rowOff>
    </xdr:to>
    <xdr:sp macro="" textlink="">
      <xdr:nvSpPr>
        <xdr:cNvPr id="64" name="大かっこ 63"/>
        <xdr:cNvSpPr/>
      </xdr:nvSpPr>
      <xdr:spPr>
        <a:xfrm>
          <a:off x="3650109" y="48058829"/>
          <a:ext cx="2144259" cy="741135"/>
        </a:xfrm>
        <a:prstGeom prst="bracketPair">
          <a:avLst/>
        </a:prstGeom>
        <a:no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400" b="0" i="0" baseline="0">
              <a:effectLst/>
              <a:latin typeface="+mn-lt"/>
              <a:ea typeface="+mn-ea"/>
              <a:cs typeface="+mn-cs"/>
            </a:rPr>
            <a:t>国内外の製造業の動向・</a:t>
          </a:r>
          <a:endParaRPr lang="ja-JP" altLang="ja-JP" sz="1400">
            <a:effectLst/>
          </a:endParaRPr>
        </a:p>
        <a:p>
          <a:pPr eaLnBrk="1" fontAlgn="auto" latinLnBrk="0" hangingPunct="1"/>
          <a:r>
            <a:rPr kumimoji="1" lang="ja-JP" altLang="ja-JP" sz="1400" b="0" i="0" baseline="0">
              <a:effectLst/>
              <a:latin typeface="+mn-lt"/>
              <a:ea typeface="+mn-ea"/>
              <a:cs typeface="+mn-cs"/>
            </a:rPr>
            <a:t>諸課題の実態調査</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0" t="s">
        <v>0</v>
      </c>
      <c r="AK2" s="960"/>
      <c r="AL2" s="960"/>
      <c r="AM2" s="960"/>
      <c r="AN2" s="960"/>
      <c r="AO2" s="961"/>
      <c r="AP2" s="961"/>
      <c r="AQ2" s="961"/>
      <c r="AR2" s="78" t="str">
        <f>IF(OR(AO2="　", AO2=""), "", "-")</f>
        <v/>
      </c>
      <c r="AS2" s="962">
        <v>40</v>
      </c>
      <c r="AT2" s="962"/>
      <c r="AU2" s="962"/>
      <c r="AV2" s="51" t="str">
        <f>IF(AW2="", "", "-")</f>
        <v/>
      </c>
      <c r="AW2" s="907"/>
      <c r="AX2" s="907"/>
    </row>
    <row r="3" spans="1:50" ht="21" customHeight="1" thickBot="1" x14ac:dyDescent="0.2">
      <c r="A3" s="862" t="s">
        <v>430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563</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590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591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519</v>
      </c>
      <c r="H5" s="835"/>
      <c r="I5" s="835"/>
      <c r="J5" s="835"/>
      <c r="K5" s="835"/>
      <c r="L5" s="835"/>
      <c r="M5" s="836" t="s">
        <v>66</v>
      </c>
      <c r="N5" s="837"/>
      <c r="O5" s="837"/>
      <c r="P5" s="837"/>
      <c r="Q5" s="837"/>
      <c r="R5" s="838"/>
      <c r="S5" s="839" t="s">
        <v>70</v>
      </c>
      <c r="T5" s="835"/>
      <c r="U5" s="835"/>
      <c r="V5" s="835"/>
      <c r="W5" s="835"/>
      <c r="X5" s="840"/>
      <c r="Y5" s="702" t="s">
        <v>3</v>
      </c>
      <c r="Z5" s="549"/>
      <c r="AA5" s="549"/>
      <c r="AB5" s="549"/>
      <c r="AC5" s="549"/>
      <c r="AD5" s="550"/>
      <c r="AE5" s="703" t="s">
        <v>592</v>
      </c>
      <c r="AF5" s="703"/>
      <c r="AG5" s="703"/>
      <c r="AH5" s="703"/>
      <c r="AI5" s="703"/>
      <c r="AJ5" s="703"/>
      <c r="AK5" s="703"/>
      <c r="AL5" s="703"/>
      <c r="AM5" s="703"/>
      <c r="AN5" s="703"/>
      <c r="AO5" s="703"/>
      <c r="AP5" s="704"/>
      <c r="AQ5" s="705" t="s">
        <v>666</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593</v>
      </c>
      <c r="H7" s="505"/>
      <c r="I7" s="505"/>
      <c r="J7" s="505"/>
      <c r="K7" s="505"/>
      <c r="L7" s="505"/>
      <c r="M7" s="505"/>
      <c r="N7" s="505"/>
      <c r="O7" s="505"/>
      <c r="P7" s="505"/>
      <c r="Q7" s="505"/>
      <c r="R7" s="505"/>
      <c r="S7" s="505"/>
      <c r="T7" s="505"/>
      <c r="U7" s="505"/>
      <c r="V7" s="505"/>
      <c r="W7" s="505"/>
      <c r="X7" s="506"/>
      <c r="Y7" s="918" t="s">
        <v>394</v>
      </c>
      <c r="Z7" s="449"/>
      <c r="AA7" s="449"/>
      <c r="AB7" s="449"/>
      <c r="AC7" s="449"/>
      <c r="AD7" s="919"/>
      <c r="AE7" s="908" t="s">
        <v>594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501" t="s">
        <v>259</v>
      </c>
      <c r="B8" s="502"/>
      <c r="C8" s="502"/>
      <c r="D8" s="502"/>
      <c r="E8" s="502"/>
      <c r="F8" s="503"/>
      <c r="G8" s="929" t="str">
        <f>入力規則等!A27</f>
        <v>-</v>
      </c>
      <c r="H8" s="722"/>
      <c r="I8" s="722"/>
      <c r="J8" s="722"/>
      <c r="K8" s="722"/>
      <c r="L8" s="722"/>
      <c r="M8" s="722"/>
      <c r="N8" s="722"/>
      <c r="O8" s="722"/>
      <c r="P8" s="722"/>
      <c r="Q8" s="722"/>
      <c r="R8" s="722"/>
      <c r="S8" s="722"/>
      <c r="T8" s="722"/>
      <c r="U8" s="722"/>
      <c r="V8" s="722"/>
      <c r="W8" s="722"/>
      <c r="X8" s="930"/>
      <c r="Y8" s="841" t="s">
        <v>260</v>
      </c>
      <c r="Z8" s="842"/>
      <c r="AA8" s="842"/>
      <c r="AB8" s="842"/>
      <c r="AC8" s="842"/>
      <c r="AD8" s="843"/>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4" t="s">
        <v>23</v>
      </c>
      <c r="B9" s="845"/>
      <c r="C9" s="845"/>
      <c r="D9" s="845"/>
      <c r="E9" s="845"/>
      <c r="F9" s="845"/>
      <c r="G9" s="846" t="s">
        <v>659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5" t="s">
        <v>30</v>
      </c>
      <c r="B10" s="666"/>
      <c r="C10" s="666"/>
      <c r="D10" s="666"/>
      <c r="E10" s="666"/>
      <c r="F10" s="666"/>
      <c r="G10" s="756" t="s">
        <v>658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5" t="s">
        <v>5</v>
      </c>
      <c r="B11" s="666"/>
      <c r="C11" s="666"/>
      <c r="D11" s="666"/>
      <c r="E11" s="666"/>
      <c r="F11" s="667"/>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2" t="s">
        <v>24</v>
      </c>
      <c r="B12" s="973"/>
      <c r="C12" s="973"/>
      <c r="D12" s="973"/>
      <c r="E12" s="973"/>
      <c r="F12" s="974"/>
      <c r="G12" s="762"/>
      <c r="H12" s="763"/>
      <c r="I12" s="763"/>
      <c r="J12" s="763"/>
      <c r="K12" s="763"/>
      <c r="L12" s="763"/>
      <c r="M12" s="763"/>
      <c r="N12" s="763"/>
      <c r="O12" s="763"/>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4"/>
    </row>
    <row r="13" spans="1:50" ht="21" customHeight="1" x14ac:dyDescent="0.15">
      <c r="A13" s="621"/>
      <c r="B13" s="622"/>
      <c r="C13" s="622"/>
      <c r="D13" s="622"/>
      <c r="E13" s="622"/>
      <c r="F13" s="623"/>
      <c r="G13" s="725" t="s">
        <v>6</v>
      </c>
      <c r="H13" s="726"/>
      <c r="I13" s="766" t="s">
        <v>7</v>
      </c>
      <c r="J13" s="767"/>
      <c r="K13" s="767"/>
      <c r="L13" s="767"/>
      <c r="M13" s="767"/>
      <c r="N13" s="767"/>
      <c r="O13" s="768"/>
      <c r="P13" s="662">
        <v>261</v>
      </c>
      <c r="Q13" s="663"/>
      <c r="R13" s="663"/>
      <c r="S13" s="663"/>
      <c r="T13" s="663"/>
      <c r="U13" s="663"/>
      <c r="V13" s="664"/>
      <c r="W13" s="662">
        <v>260</v>
      </c>
      <c r="X13" s="663"/>
      <c r="Y13" s="663"/>
      <c r="Z13" s="663"/>
      <c r="AA13" s="663"/>
      <c r="AB13" s="663"/>
      <c r="AC13" s="664"/>
      <c r="AD13" s="662">
        <v>101</v>
      </c>
      <c r="AE13" s="663"/>
      <c r="AF13" s="663"/>
      <c r="AG13" s="663"/>
      <c r="AH13" s="663"/>
      <c r="AI13" s="663"/>
      <c r="AJ13" s="664"/>
      <c r="AK13" s="662">
        <v>101</v>
      </c>
      <c r="AL13" s="663"/>
      <c r="AM13" s="663"/>
      <c r="AN13" s="663"/>
      <c r="AO13" s="663"/>
      <c r="AP13" s="663"/>
      <c r="AQ13" s="664"/>
      <c r="AR13" s="915" t="s">
        <v>665</v>
      </c>
      <c r="AS13" s="916"/>
      <c r="AT13" s="916"/>
      <c r="AU13" s="916"/>
      <c r="AV13" s="916"/>
      <c r="AW13" s="916"/>
      <c r="AX13" s="917"/>
    </row>
    <row r="14" spans="1:50" ht="21" customHeight="1" x14ac:dyDescent="0.15">
      <c r="A14" s="621"/>
      <c r="B14" s="622"/>
      <c r="C14" s="622"/>
      <c r="D14" s="622"/>
      <c r="E14" s="622"/>
      <c r="F14" s="623"/>
      <c r="G14" s="727"/>
      <c r="H14" s="728"/>
      <c r="I14" s="715" t="s">
        <v>8</v>
      </c>
      <c r="J14" s="764"/>
      <c r="K14" s="764"/>
      <c r="L14" s="764"/>
      <c r="M14" s="764"/>
      <c r="N14" s="764"/>
      <c r="O14" s="765"/>
      <c r="P14" s="662" t="s">
        <v>564</v>
      </c>
      <c r="Q14" s="663"/>
      <c r="R14" s="663"/>
      <c r="S14" s="663"/>
      <c r="T14" s="663"/>
      <c r="U14" s="663"/>
      <c r="V14" s="664"/>
      <c r="W14" s="662" t="s">
        <v>564</v>
      </c>
      <c r="X14" s="663"/>
      <c r="Y14" s="663"/>
      <c r="Z14" s="663"/>
      <c r="AA14" s="663"/>
      <c r="AB14" s="663"/>
      <c r="AC14" s="664"/>
      <c r="AD14" s="662" t="s">
        <v>565</v>
      </c>
      <c r="AE14" s="663"/>
      <c r="AF14" s="663"/>
      <c r="AG14" s="663"/>
      <c r="AH14" s="663"/>
      <c r="AI14" s="663"/>
      <c r="AJ14" s="664"/>
      <c r="AK14" s="662" t="s">
        <v>564</v>
      </c>
      <c r="AL14" s="663"/>
      <c r="AM14" s="663"/>
      <c r="AN14" s="663"/>
      <c r="AO14" s="663"/>
      <c r="AP14" s="663"/>
      <c r="AQ14" s="664"/>
      <c r="AR14" s="788"/>
      <c r="AS14" s="788"/>
      <c r="AT14" s="788"/>
      <c r="AU14" s="788"/>
      <c r="AV14" s="788"/>
      <c r="AW14" s="788"/>
      <c r="AX14" s="789"/>
    </row>
    <row r="15" spans="1:50" ht="21" customHeight="1" x14ac:dyDescent="0.15">
      <c r="A15" s="621"/>
      <c r="B15" s="622"/>
      <c r="C15" s="622"/>
      <c r="D15" s="622"/>
      <c r="E15" s="622"/>
      <c r="F15" s="623"/>
      <c r="G15" s="727"/>
      <c r="H15" s="728"/>
      <c r="I15" s="715" t="s">
        <v>51</v>
      </c>
      <c r="J15" s="716"/>
      <c r="K15" s="716"/>
      <c r="L15" s="716"/>
      <c r="M15" s="716"/>
      <c r="N15" s="716"/>
      <c r="O15" s="717"/>
      <c r="P15" s="662" t="s">
        <v>568</v>
      </c>
      <c r="Q15" s="663"/>
      <c r="R15" s="663"/>
      <c r="S15" s="663"/>
      <c r="T15" s="663"/>
      <c r="U15" s="663"/>
      <c r="V15" s="664"/>
      <c r="W15" s="662" t="s">
        <v>564</v>
      </c>
      <c r="X15" s="663"/>
      <c r="Y15" s="663"/>
      <c r="Z15" s="663"/>
      <c r="AA15" s="663"/>
      <c r="AB15" s="663"/>
      <c r="AC15" s="664"/>
      <c r="AD15" s="662" t="s">
        <v>596</v>
      </c>
      <c r="AE15" s="663"/>
      <c r="AF15" s="663"/>
      <c r="AG15" s="663"/>
      <c r="AH15" s="663"/>
      <c r="AI15" s="663"/>
      <c r="AJ15" s="664"/>
      <c r="AK15" s="662" t="s">
        <v>566</v>
      </c>
      <c r="AL15" s="663"/>
      <c r="AM15" s="663"/>
      <c r="AN15" s="663"/>
      <c r="AO15" s="663"/>
      <c r="AP15" s="663"/>
      <c r="AQ15" s="664"/>
      <c r="AR15" s="662"/>
      <c r="AS15" s="663"/>
      <c r="AT15" s="663"/>
      <c r="AU15" s="663"/>
      <c r="AV15" s="663"/>
      <c r="AW15" s="663"/>
      <c r="AX15" s="806"/>
    </row>
    <row r="16" spans="1:50" ht="21" customHeight="1" x14ac:dyDescent="0.15">
      <c r="A16" s="621"/>
      <c r="B16" s="622"/>
      <c r="C16" s="622"/>
      <c r="D16" s="622"/>
      <c r="E16" s="622"/>
      <c r="F16" s="623"/>
      <c r="G16" s="727"/>
      <c r="H16" s="728"/>
      <c r="I16" s="715" t="s">
        <v>52</v>
      </c>
      <c r="J16" s="716"/>
      <c r="K16" s="716"/>
      <c r="L16" s="716"/>
      <c r="M16" s="716"/>
      <c r="N16" s="716"/>
      <c r="O16" s="717"/>
      <c r="P16" s="662" t="s">
        <v>564</v>
      </c>
      <c r="Q16" s="663"/>
      <c r="R16" s="663"/>
      <c r="S16" s="663"/>
      <c r="T16" s="663"/>
      <c r="U16" s="663"/>
      <c r="V16" s="664"/>
      <c r="W16" s="662" t="s">
        <v>595</v>
      </c>
      <c r="X16" s="663"/>
      <c r="Y16" s="663"/>
      <c r="Z16" s="663"/>
      <c r="AA16" s="663"/>
      <c r="AB16" s="663"/>
      <c r="AC16" s="664"/>
      <c r="AD16" s="662" t="s">
        <v>566</v>
      </c>
      <c r="AE16" s="663"/>
      <c r="AF16" s="663"/>
      <c r="AG16" s="663"/>
      <c r="AH16" s="663"/>
      <c r="AI16" s="663"/>
      <c r="AJ16" s="664"/>
      <c r="AK16" s="662" t="s">
        <v>567</v>
      </c>
      <c r="AL16" s="663"/>
      <c r="AM16" s="663"/>
      <c r="AN16" s="663"/>
      <c r="AO16" s="663"/>
      <c r="AP16" s="663"/>
      <c r="AQ16" s="664"/>
      <c r="AR16" s="759"/>
      <c r="AS16" s="760"/>
      <c r="AT16" s="760"/>
      <c r="AU16" s="760"/>
      <c r="AV16" s="760"/>
      <c r="AW16" s="760"/>
      <c r="AX16" s="761"/>
    </row>
    <row r="17" spans="1:50" ht="24.75" customHeight="1" x14ac:dyDescent="0.15">
      <c r="A17" s="621"/>
      <c r="B17" s="622"/>
      <c r="C17" s="622"/>
      <c r="D17" s="622"/>
      <c r="E17" s="622"/>
      <c r="F17" s="623"/>
      <c r="G17" s="727"/>
      <c r="H17" s="728"/>
      <c r="I17" s="715" t="s">
        <v>50</v>
      </c>
      <c r="J17" s="764"/>
      <c r="K17" s="764"/>
      <c r="L17" s="764"/>
      <c r="M17" s="764"/>
      <c r="N17" s="764"/>
      <c r="O17" s="765"/>
      <c r="P17" s="662" t="s">
        <v>564</v>
      </c>
      <c r="Q17" s="663"/>
      <c r="R17" s="663"/>
      <c r="S17" s="663"/>
      <c r="T17" s="663"/>
      <c r="U17" s="663"/>
      <c r="V17" s="664"/>
      <c r="W17" s="662" t="s">
        <v>564</v>
      </c>
      <c r="X17" s="663"/>
      <c r="Y17" s="663"/>
      <c r="Z17" s="663"/>
      <c r="AA17" s="663"/>
      <c r="AB17" s="663"/>
      <c r="AC17" s="664"/>
      <c r="AD17" s="662" t="s">
        <v>564</v>
      </c>
      <c r="AE17" s="663"/>
      <c r="AF17" s="663"/>
      <c r="AG17" s="663"/>
      <c r="AH17" s="663"/>
      <c r="AI17" s="663"/>
      <c r="AJ17" s="664"/>
      <c r="AK17" s="662" t="s">
        <v>564</v>
      </c>
      <c r="AL17" s="663"/>
      <c r="AM17" s="663"/>
      <c r="AN17" s="663"/>
      <c r="AO17" s="663"/>
      <c r="AP17" s="663"/>
      <c r="AQ17" s="664"/>
      <c r="AR17" s="913"/>
      <c r="AS17" s="913"/>
      <c r="AT17" s="913"/>
      <c r="AU17" s="913"/>
      <c r="AV17" s="913"/>
      <c r="AW17" s="913"/>
      <c r="AX17" s="914"/>
    </row>
    <row r="18" spans="1:50" ht="24.75" customHeight="1" x14ac:dyDescent="0.15">
      <c r="A18" s="621"/>
      <c r="B18" s="622"/>
      <c r="C18" s="622"/>
      <c r="D18" s="622"/>
      <c r="E18" s="622"/>
      <c r="F18" s="623"/>
      <c r="G18" s="729"/>
      <c r="H18" s="730"/>
      <c r="I18" s="718" t="s">
        <v>20</v>
      </c>
      <c r="J18" s="719"/>
      <c r="K18" s="719"/>
      <c r="L18" s="719"/>
      <c r="M18" s="719"/>
      <c r="N18" s="719"/>
      <c r="O18" s="720"/>
      <c r="P18" s="873">
        <f>SUM(P13:V17)</f>
        <v>261</v>
      </c>
      <c r="Q18" s="874"/>
      <c r="R18" s="874"/>
      <c r="S18" s="874"/>
      <c r="T18" s="874"/>
      <c r="U18" s="874"/>
      <c r="V18" s="875"/>
      <c r="W18" s="873">
        <f>SUM(W13:AC17)</f>
        <v>260</v>
      </c>
      <c r="X18" s="874"/>
      <c r="Y18" s="874"/>
      <c r="Z18" s="874"/>
      <c r="AA18" s="874"/>
      <c r="AB18" s="874"/>
      <c r="AC18" s="875"/>
      <c r="AD18" s="873">
        <f>SUM(AD13:AJ17)</f>
        <v>101</v>
      </c>
      <c r="AE18" s="874"/>
      <c r="AF18" s="874"/>
      <c r="AG18" s="874"/>
      <c r="AH18" s="874"/>
      <c r="AI18" s="874"/>
      <c r="AJ18" s="875"/>
      <c r="AK18" s="873">
        <f>SUM(AK13:AQ17)</f>
        <v>101</v>
      </c>
      <c r="AL18" s="874"/>
      <c r="AM18" s="874"/>
      <c r="AN18" s="874"/>
      <c r="AO18" s="874"/>
      <c r="AP18" s="874"/>
      <c r="AQ18" s="875"/>
      <c r="AR18" s="873">
        <f>SUM(AR13:AX17)</f>
        <v>0</v>
      </c>
      <c r="AS18" s="874"/>
      <c r="AT18" s="874"/>
      <c r="AU18" s="874"/>
      <c r="AV18" s="874"/>
      <c r="AW18" s="874"/>
      <c r="AX18" s="876"/>
    </row>
    <row r="19" spans="1:50" ht="24.75" customHeight="1" x14ac:dyDescent="0.15">
      <c r="A19" s="621"/>
      <c r="B19" s="622"/>
      <c r="C19" s="622"/>
      <c r="D19" s="622"/>
      <c r="E19" s="622"/>
      <c r="F19" s="623"/>
      <c r="G19" s="871" t="s">
        <v>9</v>
      </c>
      <c r="H19" s="872"/>
      <c r="I19" s="872"/>
      <c r="J19" s="872"/>
      <c r="K19" s="872"/>
      <c r="L19" s="872"/>
      <c r="M19" s="872"/>
      <c r="N19" s="872"/>
      <c r="O19" s="872"/>
      <c r="P19" s="662">
        <v>236</v>
      </c>
      <c r="Q19" s="663"/>
      <c r="R19" s="663"/>
      <c r="S19" s="663"/>
      <c r="T19" s="663"/>
      <c r="U19" s="663"/>
      <c r="V19" s="664"/>
      <c r="W19" s="662">
        <v>185</v>
      </c>
      <c r="X19" s="663"/>
      <c r="Y19" s="663"/>
      <c r="Z19" s="663"/>
      <c r="AA19" s="663"/>
      <c r="AB19" s="663"/>
      <c r="AC19" s="664"/>
      <c r="AD19" s="662">
        <v>87</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21"/>
      <c r="B20" s="622"/>
      <c r="C20" s="622"/>
      <c r="D20" s="622"/>
      <c r="E20" s="622"/>
      <c r="F20" s="623"/>
      <c r="G20" s="871" t="s">
        <v>10</v>
      </c>
      <c r="H20" s="872"/>
      <c r="I20" s="872"/>
      <c r="J20" s="872"/>
      <c r="K20" s="872"/>
      <c r="L20" s="872"/>
      <c r="M20" s="872"/>
      <c r="N20" s="872"/>
      <c r="O20" s="872"/>
      <c r="P20" s="316">
        <f>IF(P18=0, "-", SUM(P19)/P18)</f>
        <v>0.90421455938697315</v>
      </c>
      <c r="Q20" s="316"/>
      <c r="R20" s="316"/>
      <c r="S20" s="316"/>
      <c r="T20" s="316"/>
      <c r="U20" s="316"/>
      <c r="V20" s="316"/>
      <c r="W20" s="316">
        <f t="shared" ref="W20" si="0">IF(W18=0, "-", SUM(W19)/W18)</f>
        <v>0.71153846153846156</v>
      </c>
      <c r="X20" s="316"/>
      <c r="Y20" s="316"/>
      <c r="Z20" s="316"/>
      <c r="AA20" s="316"/>
      <c r="AB20" s="316"/>
      <c r="AC20" s="316"/>
      <c r="AD20" s="316">
        <f t="shared" ref="AD20" si="1">IF(AD18=0, "-", SUM(AD19)/AD18)</f>
        <v>0.86138613861386137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4"/>
      <c r="B21" s="845"/>
      <c r="C21" s="845"/>
      <c r="D21" s="845"/>
      <c r="E21" s="845"/>
      <c r="F21" s="975"/>
      <c r="G21" s="314" t="s">
        <v>358</v>
      </c>
      <c r="H21" s="315"/>
      <c r="I21" s="315"/>
      <c r="J21" s="315"/>
      <c r="K21" s="315"/>
      <c r="L21" s="315"/>
      <c r="M21" s="315"/>
      <c r="N21" s="315"/>
      <c r="O21" s="315"/>
      <c r="P21" s="316">
        <f>IF(P19=0, "-", SUM(P19)/SUM(P13,P14))</f>
        <v>0.90421455938697315</v>
      </c>
      <c r="Q21" s="316"/>
      <c r="R21" s="316"/>
      <c r="S21" s="316"/>
      <c r="T21" s="316"/>
      <c r="U21" s="316"/>
      <c r="V21" s="316"/>
      <c r="W21" s="316">
        <f t="shared" ref="W21" si="2">IF(W19=0, "-", SUM(W19)/SUM(W13,W14))</f>
        <v>0.71153846153846156</v>
      </c>
      <c r="X21" s="316"/>
      <c r="Y21" s="316"/>
      <c r="Z21" s="316"/>
      <c r="AA21" s="316"/>
      <c r="AB21" s="316"/>
      <c r="AC21" s="316"/>
      <c r="AD21" s="316">
        <f t="shared" ref="AD21" si="3">IF(AD19=0, "-", SUM(AD19)/SUM(AD13,AD14))</f>
        <v>0.86138613861386137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2" t="s">
        <v>433</v>
      </c>
      <c r="B22" s="943"/>
      <c r="C22" s="943"/>
      <c r="D22" s="943"/>
      <c r="E22" s="943"/>
      <c r="F22" s="944"/>
      <c r="G22" s="980" t="s">
        <v>337</v>
      </c>
      <c r="H22" s="220"/>
      <c r="I22" s="220"/>
      <c r="J22" s="220"/>
      <c r="K22" s="220"/>
      <c r="L22" s="220"/>
      <c r="M22" s="220"/>
      <c r="N22" s="220"/>
      <c r="O22" s="221"/>
      <c r="P22" s="931" t="s">
        <v>434</v>
      </c>
      <c r="Q22" s="220"/>
      <c r="R22" s="220"/>
      <c r="S22" s="220"/>
      <c r="T22" s="220"/>
      <c r="U22" s="220"/>
      <c r="V22" s="221"/>
      <c r="W22" s="931" t="s">
        <v>435</v>
      </c>
      <c r="X22" s="220"/>
      <c r="Y22" s="220"/>
      <c r="Z22" s="220"/>
      <c r="AA22" s="220"/>
      <c r="AB22" s="220"/>
      <c r="AC22" s="221"/>
      <c r="AD22" s="931" t="s">
        <v>336</v>
      </c>
      <c r="AE22" s="220"/>
      <c r="AF22" s="220"/>
      <c r="AG22" s="220"/>
      <c r="AH22" s="220"/>
      <c r="AI22" s="220"/>
      <c r="AJ22" s="220"/>
      <c r="AK22" s="220"/>
      <c r="AL22" s="220"/>
      <c r="AM22" s="220"/>
      <c r="AN22" s="220"/>
      <c r="AO22" s="220"/>
      <c r="AP22" s="220"/>
      <c r="AQ22" s="220"/>
      <c r="AR22" s="220"/>
      <c r="AS22" s="220"/>
      <c r="AT22" s="220"/>
      <c r="AU22" s="220"/>
      <c r="AV22" s="220"/>
      <c r="AW22" s="220"/>
      <c r="AX22" s="951"/>
    </row>
    <row r="23" spans="1:50" ht="25.5" customHeight="1" x14ac:dyDescent="0.15">
      <c r="A23" s="945"/>
      <c r="B23" s="946"/>
      <c r="C23" s="946"/>
      <c r="D23" s="946"/>
      <c r="E23" s="946"/>
      <c r="F23" s="947"/>
      <c r="G23" s="981" t="s">
        <v>597</v>
      </c>
      <c r="H23" s="982"/>
      <c r="I23" s="982"/>
      <c r="J23" s="982"/>
      <c r="K23" s="982"/>
      <c r="L23" s="982"/>
      <c r="M23" s="982"/>
      <c r="N23" s="982"/>
      <c r="O23" s="983"/>
      <c r="P23" s="915">
        <v>101</v>
      </c>
      <c r="Q23" s="916"/>
      <c r="R23" s="916"/>
      <c r="S23" s="916"/>
      <c r="T23" s="916"/>
      <c r="U23" s="916"/>
      <c r="V23" s="932"/>
      <c r="W23" s="915" t="s">
        <v>665</v>
      </c>
      <c r="X23" s="916"/>
      <c r="Y23" s="916"/>
      <c r="Z23" s="916"/>
      <c r="AA23" s="916"/>
      <c r="AB23" s="916"/>
      <c r="AC23" s="932"/>
      <c r="AD23" s="952" t="s">
        <v>665</v>
      </c>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hidden="1" customHeight="1" x14ac:dyDescent="0.15">
      <c r="A24" s="945"/>
      <c r="B24" s="946"/>
      <c r="C24" s="946"/>
      <c r="D24" s="946"/>
      <c r="E24" s="946"/>
      <c r="F24" s="947"/>
      <c r="G24" s="933"/>
      <c r="H24" s="934"/>
      <c r="I24" s="934"/>
      <c r="J24" s="934"/>
      <c r="K24" s="934"/>
      <c r="L24" s="934"/>
      <c r="M24" s="934"/>
      <c r="N24" s="934"/>
      <c r="O24" s="935"/>
      <c r="P24" s="662"/>
      <c r="Q24" s="663"/>
      <c r="R24" s="663"/>
      <c r="S24" s="663"/>
      <c r="T24" s="663"/>
      <c r="U24" s="663"/>
      <c r="V24" s="664"/>
      <c r="W24" s="662"/>
      <c r="X24" s="663"/>
      <c r="Y24" s="663"/>
      <c r="Z24" s="663"/>
      <c r="AA24" s="663"/>
      <c r="AB24" s="663"/>
      <c r="AC24" s="664"/>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hidden="1" customHeight="1" x14ac:dyDescent="0.15">
      <c r="A25" s="945"/>
      <c r="B25" s="946"/>
      <c r="C25" s="946"/>
      <c r="D25" s="946"/>
      <c r="E25" s="946"/>
      <c r="F25" s="947"/>
      <c r="G25" s="933"/>
      <c r="H25" s="934"/>
      <c r="I25" s="934"/>
      <c r="J25" s="934"/>
      <c r="K25" s="934"/>
      <c r="L25" s="934"/>
      <c r="M25" s="934"/>
      <c r="N25" s="934"/>
      <c r="O25" s="935"/>
      <c r="P25" s="662"/>
      <c r="Q25" s="663"/>
      <c r="R25" s="663"/>
      <c r="S25" s="663"/>
      <c r="T25" s="663"/>
      <c r="U25" s="663"/>
      <c r="V25" s="664"/>
      <c r="W25" s="662"/>
      <c r="X25" s="663"/>
      <c r="Y25" s="663"/>
      <c r="Z25" s="663"/>
      <c r="AA25" s="663"/>
      <c r="AB25" s="663"/>
      <c r="AC25" s="664"/>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hidden="1" customHeight="1" x14ac:dyDescent="0.15">
      <c r="A26" s="945"/>
      <c r="B26" s="946"/>
      <c r="C26" s="946"/>
      <c r="D26" s="946"/>
      <c r="E26" s="946"/>
      <c r="F26" s="947"/>
      <c r="G26" s="933"/>
      <c r="H26" s="934"/>
      <c r="I26" s="934"/>
      <c r="J26" s="934"/>
      <c r="K26" s="934"/>
      <c r="L26" s="934"/>
      <c r="M26" s="934"/>
      <c r="N26" s="934"/>
      <c r="O26" s="935"/>
      <c r="P26" s="662"/>
      <c r="Q26" s="663"/>
      <c r="R26" s="663"/>
      <c r="S26" s="663"/>
      <c r="T26" s="663"/>
      <c r="U26" s="663"/>
      <c r="V26" s="664"/>
      <c r="W26" s="662"/>
      <c r="X26" s="663"/>
      <c r="Y26" s="663"/>
      <c r="Z26" s="663"/>
      <c r="AA26" s="663"/>
      <c r="AB26" s="663"/>
      <c r="AC26" s="664"/>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hidden="1" customHeight="1" x14ac:dyDescent="0.15">
      <c r="A27" s="945"/>
      <c r="B27" s="946"/>
      <c r="C27" s="946"/>
      <c r="D27" s="946"/>
      <c r="E27" s="946"/>
      <c r="F27" s="947"/>
      <c r="G27" s="933"/>
      <c r="H27" s="934"/>
      <c r="I27" s="934"/>
      <c r="J27" s="934"/>
      <c r="K27" s="934"/>
      <c r="L27" s="934"/>
      <c r="M27" s="934"/>
      <c r="N27" s="934"/>
      <c r="O27" s="935"/>
      <c r="P27" s="662"/>
      <c r="Q27" s="663"/>
      <c r="R27" s="663"/>
      <c r="S27" s="663"/>
      <c r="T27" s="663"/>
      <c r="U27" s="663"/>
      <c r="V27" s="664"/>
      <c r="W27" s="662"/>
      <c r="X27" s="663"/>
      <c r="Y27" s="663"/>
      <c r="Z27" s="663"/>
      <c r="AA27" s="663"/>
      <c r="AB27" s="663"/>
      <c r="AC27" s="664"/>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45"/>
      <c r="B28" s="946"/>
      <c r="C28" s="946"/>
      <c r="D28" s="946"/>
      <c r="E28" s="946"/>
      <c r="F28" s="947"/>
      <c r="G28" s="936" t="s">
        <v>341</v>
      </c>
      <c r="H28" s="937"/>
      <c r="I28" s="937"/>
      <c r="J28" s="937"/>
      <c r="K28" s="937"/>
      <c r="L28" s="937"/>
      <c r="M28" s="937"/>
      <c r="N28" s="937"/>
      <c r="O28" s="938"/>
      <c r="P28" s="873">
        <f>P29-SUM(P23:P27)</f>
        <v>0</v>
      </c>
      <c r="Q28" s="874"/>
      <c r="R28" s="874"/>
      <c r="S28" s="874"/>
      <c r="T28" s="874"/>
      <c r="U28" s="874"/>
      <c r="V28" s="875"/>
      <c r="W28" s="873" t="e">
        <f>W29-SUM(W23:W27)</f>
        <v>#VALUE!</v>
      </c>
      <c r="X28" s="874"/>
      <c r="Y28" s="874"/>
      <c r="Z28" s="874"/>
      <c r="AA28" s="874"/>
      <c r="AB28" s="874"/>
      <c r="AC28" s="875"/>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48"/>
      <c r="B29" s="949"/>
      <c r="C29" s="949"/>
      <c r="D29" s="949"/>
      <c r="E29" s="949"/>
      <c r="F29" s="950"/>
      <c r="G29" s="939" t="s">
        <v>338</v>
      </c>
      <c r="H29" s="940"/>
      <c r="I29" s="940"/>
      <c r="J29" s="940"/>
      <c r="K29" s="940"/>
      <c r="L29" s="940"/>
      <c r="M29" s="940"/>
      <c r="N29" s="940"/>
      <c r="O29" s="941"/>
      <c r="P29" s="662">
        <f>AK13</f>
        <v>101</v>
      </c>
      <c r="Q29" s="663"/>
      <c r="R29" s="663"/>
      <c r="S29" s="663"/>
      <c r="T29" s="663"/>
      <c r="U29" s="663"/>
      <c r="V29" s="664"/>
      <c r="W29" s="963" t="str">
        <f>AR13</f>
        <v>-</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56" t="s">
        <v>353</v>
      </c>
      <c r="B30" s="857"/>
      <c r="C30" s="857"/>
      <c r="D30" s="857"/>
      <c r="E30" s="857"/>
      <c r="F30" s="858"/>
      <c r="G30" s="775" t="s">
        <v>146</v>
      </c>
      <c r="H30" s="776"/>
      <c r="I30" s="776"/>
      <c r="J30" s="776"/>
      <c r="K30" s="776"/>
      <c r="L30" s="776"/>
      <c r="M30" s="776"/>
      <c r="N30" s="776"/>
      <c r="O30" s="777"/>
      <c r="P30" s="852" t="s">
        <v>59</v>
      </c>
      <c r="Q30" s="776"/>
      <c r="R30" s="776"/>
      <c r="S30" s="776"/>
      <c r="T30" s="776"/>
      <c r="U30" s="776"/>
      <c r="V30" s="776"/>
      <c r="W30" s="776"/>
      <c r="X30" s="777"/>
      <c r="Y30" s="849"/>
      <c r="Z30" s="850"/>
      <c r="AA30" s="851"/>
      <c r="AB30" s="853" t="s">
        <v>11</v>
      </c>
      <c r="AC30" s="854"/>
      <c r="AD30" s="855"/>
      <c r="AE30" s="853" t="s">
        <v>397</v>
      </c>
      <c r="AF30" s="854"/>
      <c r="AG30" s="854"/>
      <c r="AH30" s="855"/>
      <c r="AI30" s="853" t="s">
        <v>419</v>
      </c>
      <c r="AJ30" s="854"/>
      <c r="AK30" s="854"/>
      <c r="AL30" s="855"/>
      <c r="AM30" s="911" t="s">
        <v>424</v>
      </c>
      <c r="AN30" s="911"/>
      <c r="AO30" s="911"/>
      <c r="AP30" s="853"/>
      <c r="AQ30" s="769" t="s">
        <v>235</v>
      </c>
      <c r="AR30" s="770"/>
      <c r="AS30" s="770"/>
      <c r="AT30" s="771"/>
      <c r="AU30" s="776" t="s">
        <v>134</v>
      </c>
      <c r="AV30" s="776"/>
      <c r="AW30" s="776"/>
      <c r="AX30" s="912"/>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5">
        <v>32</v>
      </c>
      <c r="AR31" s="199"/>
      <c r="AS31" s="132" t="s">
        <v>236</v>
      </c>
      <c r="AT31" s="133"/>
      <c r="AU31" s="198"/>
      <c r="AV31" s="198"/>
      <c r="AW31" s="401" t="s">
        <v>181</v>
      </c>
      <c r="AX31" s="402"/>
    </row>
    <row r="32" spans="1:50" ht="23.25" customHeight="1" x14ac:dyDescent="0.15">
      <c r="A32" s="406"/>
      <c r="B32" s="404"/>
      <c r="C32" s="404"/>
      <c r="D32" s="404"/>
      <c r="E32" s="404"/>
      <c r="F32" s="405"/>
      <c r="G32" s="566" t="s">
        <v>598</v>
      </c>
      <c r="H32" s="567"/>
      <c r="I32" s="567"/>
      <c r="J32" s="567"/>
      <c r="K32" s="567"/>
      <c r="L32" s="567"/>
      <c r="M32" s="567"/>
      <c r="N32" s="567"/>
      <c r="O32" s="568"/>
      <c r="P32" s="104" t="s">
        <v>599</v>
      </c>
      <c r="Q32" s="104"/>
      <c r="R32" s="104"/>
      <c r="S32" s="104"/>
      <c r="T32" s="104"/>
      <c r="U32" s="104"/>
      <c r="V32" s="104"/>
      <c r="W32" s="104"/>
      <c r="X32" s="105"/>
      <c r="Y32" s="477" t="s">
        <v>12</v>
      </c>
      <c r="Z32" s="537"/>
      <c r="AA32" s="538"/>
      <c r="AB32" s="467" t="s">
        <v>664</v>
      </c>
      <c r="AC32" s="467"/>
      <c r="AD32" s="467"/>
      <c r="AE32" s="216">
        <v>108984</v>
      </c>
      <c r="AF32" s="217"/>
      <c r="AG32" s="217"/>
      <c r="AH32" s="217"/>
      <c r="AI32" s="216">
        <v>161431</v>
      </c>
      <c r="AJ32" s="217"/>
      <c r="AK32" s="217"/>
      <c r="AL32" s="218"/>
      <c r="AM32" s="216" t="s">
        <v>660</v>
      </c>
      <c r="AN32" s="217"/>
      <c r="AO32" s="217"/>
      <c r="AP32" s="217"/>
      <c r="AQ32" s="340" t="s">
        <v>595</v>
      </c>
      <c r="AR32" s="206"/>
      <c r="AS32" s="206"/>
      <c r="AT32" s="341"/>
      <c r="AU32" s="217" t="s">
        <v>596</v>
      </c>
      <c r="AV32" s="217"/>
      <c r="AW32" s="217"/>
      <c r="AX32" s="219"/>
    </row>
    <row r="33" spans="1:50" ht="23.25" customHeight="1" x14ac:dyDescent="0.15">
      <c r="A33" s="407"/>
      <c r="B33" s="408"/>
      <c r="C33" s="408"/>
      <c r="D33" s="408"/>
      <c r="E33" s="408"/>
      <c r="F33" s="409"/>
      <c r="G33" s="569"/>
      <c r="H33" s="570"/>
      <c r="I33" s="570"/>
      <c r="J33" s="570"/>
      <c r="K33" s="570"/>
      <c r="L33" s="570"/>
      <c r="M33" s="570"/>
      <c r="N33" s="570"/>
      <c r="O33" s="571"/>
      <c r="P33" s="107"/>
      <c r="Q33" s="107"/>
      <c r="R33" s="107"/>
      <c r="S33" s="107"/>
      <c r="T33" s="107"/>
      <c r="U33" s="107"/>
      <c r="V33" s="107"/>
      <c r="W33" s="107"/>
      <c r="X33" s="108"/>
      <c r="Y33" s="421" t="s">
        <v>54</v>
      </c>
      <c r="Z33" s="422"/>
      <c r="AA33" s="423"/>
      <c r="AB33" s="529" t="s">
        <v>664</v>
      </c>
      <c r="AC33" s="529"/>
      <c r="AD33" s="529"/>
      <c r="AE33" s="216">
        <v>100000</v>
      </c>
      <c r="AF33" s="217"/>
      <c r="AG33" s="217"/>
      <c r="AH33" s="217"/>
      <c r="AI33" s="216">
        <v>100000</v>
      </c>
      <c r="AJ33" s="217"/>
      <c r="AK33" s="217"/>
      <c r="AL33" s="217"/>
      <c r="AM33" s="216">
        <v>150000</v>
      </c>
      <c r="AN33" s="217"/>
      <c r="AO33" s="217"/>
      <c r="AP33" s="217"/>
      <c r="AQ33" s="340">
        <v>150000</v>
      </c>
      <c r="AR33" s="206"/>
      <c r="AS33" s="206"/>
      <c r="AT33" s="341"/>
      <c r="AU33" s="217" t="s">
        <v>595</v>
      </c>
      <c r="AV33" s="217"/>
      <c r="AW33" s="217"/>
      <c r="AX33" s="219"/>
    </row>
    <row r="34" spans="1:50" ht="23.25" customHeight="1" x14ac:dyDescent="0.15">
      <c r="A34" s="406"/>
      <c r="B34" s="404"/>
      <c r="C34" s="404"/>
      <c r="D34" s="404"/>
      <c r="E34" s="404"/>
      <c r="F34" s="405"/>
      <c r="G34" s="572"/>
      <c r="H34" s="573"/>
      <c r="I34" s="573"/>
      <c r="J34" s="573"/>
      <c r="K34" s="573"/>
      <c r="L34" s="573"/>
      <c r="M34" s="573"/>
      <c r="N34" s="573"/>
      <c r="O34" s="574"/>
      <c r="P34" s="110"/>
      <c r="Q34" s="110"/>
      <c r="R34" s="110"/>
      <c r="S34" s="110"/>
      <c r="T34" s="110"/>
      <c r="U34" s="110"/>
      <c r="V34" s="110"/>
      <c r="W34" s="110"/>
      <c r="X34" s="111"/>
      <c r="Y34" s="421" t="s">
        <v>13</v>
      </c>
      <c r="Z34" s="422"/>
      <c r="AA34" s="423"/>
      <c r="AB34" s="561" t="s">
        <v>182</v>
      </c>
      <c r="AC34" s="561"/>
      <c r="AD34" s="561"/>
      <c r="AE34" s="216">
        <f>AE32/AE33*100</f>
        <v>108.98399999999999</v>
      </c>
      <c r="AF34" s="217"/>
      <c r="AG34" s="217"/>
      <c r="AH34" s="217"/>
      <c r="AI34" s="216">
        <f>AI32/AI33*100</f>
        <v>161.43099999999998</v>
      </c>
      <c r="AJ34" s="217"/>
      <c r="AK34" s="217"/>
      <c r="AL34" s="217"/>
      <c r="AM34" s="216" t="s">
        <v>660</v>
      </c>
      <c r="AN34" s="217"/>
      <c r="AO34" s="217"/>
      <c r="AP34" s="217"/>
      <c r="AQ34" s="340" t="s">
        <v>595</v>
      </c>
      <c r="AR34" s="206"/>
      <c r="AS34" s="206"/>
      <c r="AT34" s="341"/>
      <c r="AU34" s="217" t="s">
        <v>595</v>
      </c>
      <c r="AV34" s="217"/>
      <c r="AW34" s="217"/>
      <c r="AX34" s="219"/>
    </row>
    <row r="35" spans="1:50" ht="23.25" customHeight="1" x14ac:dyDescent="0.15">
      <c r="A35" s="224" t="s">
        <v>385</v>
      </c>
      <c r="B35" s="225"/>
      <c r="C35" s="225"/>
      <c r="D35" s="225"/>
      <c r="E35" s="225"/>
      <c r="F35" s="226"/>
      <c r="G35" s="230" t="s">
        <v>600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06"/>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1" t="s">
        <v>181</v>
      </c>
      <c r="AX38" s="402"/>
    </row>
    <row r="39" spans="1:50" ht="23.25" hidden="1" customHeight="1" x14ac:dyDescent="0.15">
      <c r="A39" s="406"/>
      <c r="B39" s="404"/>
      <c r="C39" s="404"/>
      <c r="D39" s="404"/>
      <c r="E39" s="404"/>
      <c r="F39" s="405"/>
      <c r="G39" s="566"/>
      <c r="H39" s="567"/>
      <c r="I39" s="567"/>
      <c r="J39" s="567"/>
      <c r="K39" s="567"/>
      <c r="L39" s="567"/>
      <c r="M39" s="567"/>
      <c r="N39" s="567"/>
      <c r="O39" s="568"/>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69"/>
      <c r="H40" s="570"/>
      <c r="I40" s="570"/>
      <c r="J40" s="570"/>
      <c r="K40" s="570"/>
      <c r="L40" s="570"/>
      <c r="M40" s="570"/>
      <c r="N40" s="570"/>
      <c r="O40" s="571"/>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2"/>
      <c r="H41" s="573"/>
      <c r="I41" s="573"/>
      <c r="J41" s="573"/>
      <c r="K41" s="573"/>
      <c r="L41" s="573"/>
      <c r="M41" s="573"/>
      <c r="N41" s="573"/>
      <c r="O41" s="574"/>
      <c r="P41" s="110"/>
      <c r="Q41" s="110"/>
      <c r="R41" s="110"/>
      <c r="S41" s="110"/>
      <c r="T41" s="110"/>
      <c r="U41" s="110"/>
      <c r="V41" s="110"/>
      <c r="W41" s="110"/>
      <c r="X41" s="111"/>
      <c r="Y41" s="421" t="s">
        <v>13</v>
      </c>
      <c r="Z41" s="422"/>
      <c r="AA41" s="423"/>
      <c r="AB41" s="561" t="s">
        <v>182</v>
      </c>
      <c r="AC41" s="561"/>
      <c r="AD41" s="56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06"/>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1" t="s">
        <v>181</v>
      </c>
      <c r="AX45" s="402"/>
    </row>
    <row r="46" spans="1:50" ht="23.25" hidden="1" customHeight="1" x14ac:dyDescent="0.15">
      <c r="A46" s="406"/>
      <c r="B46" s="404"/>
      <c r="C46" s="404"/>
      <c r="D46" s="404"/>
      <c r="E46" s="404"/>
      <c r="F46" s="405"/>
      <c r="G46" s="566"/>
      <c r="H46" s="567"/>
      <c r="I46" s="567"/>
      <c r="J46" s="567"/>
      <c r="K46" s="567"/>
      <c r="L46" s="567"/>
      <c r="M46" s="567"/>
      <c r="N46" s="567"/>
      <c r="O46" s="568"/>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69"/>
      <c r="H47" s="570"/>
      <c r="I47" s="570"/>
      <c r="J47" s="570"/>
      <c r="K47" s="570"/>
      <c r="L47" s="570"/>
      <c r="M47" s="570"/>
      <c r="N47" s="570"/>
      <c r="O47" s="571"/>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2"/>
      <c r="H48" s="573"/>
      <c r="I48" s="573"/>
      <c r="J48" s="573"/>
      <c r="K48" s="573"/>
      <c r="L48" s="573"/>
      <c r="M48" s="573"/>
      <c r="N48" s="573"/>
      <c r="O48" s="574"/>
      <c r="P48" s="110"/>
      <c r="Q48" s="110"/>
      <c r="R48" s="110"/>
      <c r="S48" s="110"/>
      <c r="T48" s="110"/>
      <c r="U48" s="110"/>
      <c r="V48" s="110"/>
      <c r="W48" s="110"/>
      <c r="X48" s="111"/>
      <c r="Y48" s="421" t="s">
        <v>13</v>
      </c>
      <c r="Z48" s="422"/>
      <c r="AA48" s="423"/>
      <c r="AB48" s="561" t="s">
        <v>182</v>
      </c>
      <c r="AC48" s="561"/>
      <c r="AD48" s="56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20" t="s">
        <v>134</v>
      </c>
      <c r="AV51" s="920"/>
      <c r="AW51" s="920"/>
      <c r="AX51" s="921"/>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1" t="s">
        <v>181</v>
      </c>
      <c r="AX52" s="402"/>
    </row>
    <row r="53" spans="1:50" ht="23.25" hidden="1" customHeight="1" x14ac:dyDescent="0.15">
      <c r="A53" s="406"/>
      <c r="B53" s="404"/>
      <c r="C53" s="404"/>
      <c r="D53" s="404"/>
      <c r="E53" s="404"/>
      <c r="F53" s="405"/>
      <c r="G53" s="566"/>
      <c r="H53" s="567"/>
      <c r="I53" s="567"/>
      <c r="J53" s="567"/>
      <c r="K53" s="567"/>
      <c r="L53" s="567"/>
      <c r="M53" s="567"/>
      <c r="N53" s="567"/>
      <c r="O53" s="568"/>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69"/>
      <c r="H54" s="570"/>
      <c r="I54" s="570"/>
      <c r="J54" s="570"/>
      <c r="K54" s="570"/>
      <c r="L54" s="570"/>
      <c r="M54" s="570"/>
      <c r="N54" s="570"/>
      <c r="O54" s="571"/>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2"/>
      <c r="H55" s="573"/>
      <c r="I55" s="573"/>
      <c r="J55" s="573"/>
      <c r="K55" s="573"/>
      <c r="L55" s="573"/>
      <c r="M55" s="573"/>
      <c r="N55" s="573"/>
      <c r="O55" s="574"/>
      <c r="P55" s="110"/>
      <c r="Q55" s="110"/>
      <c r="R55" s="110"/>
      <c r="S55" s="110"/>
      <c r="T55" s="110"/>
      <c r="U55" s="110"/>
      <c r="V55" s="110"/>
      <c r="W55" s="110"/>
      <c r="X55" s="111"/>
      <c r="Y55" s="421" t="s">
        <v>13</v>
      </c>
      <c r="Z55" s="422"/>
      <c r="AA55" s="423"/>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20" t="s">
        <v>134</v>
      </c>
      <c r="AV58" s="920"/>
      <c r="AW58" s="920"/>
      <c r="AX58" s="921"/>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1" t="s">
        <v>181</v>
      </c>
      <c r="AX59" s="402"/>
    </row>
    <row r="60" spans="1:50" ht="23.25" hidden="1" customHeight="1" x14ac:dyDescent="0.15">
      <c r="A60" s="406"/>
      <c r="B60" s="404"/>
      <c r="C60" s="404"/>
      <c r="D60" s="404"/>
      <c r="E60" s="404"/>
      <c r="F60" s="405"/>
      <c r="G60" s="566"/>
      <c r="H60" s="567"/>
      <c r="I60" s="567"/>
      <c r="J60" s="567"/>
      <c r="K60" s="567"/>
      <c r="L60" s="567"/>
      <c r="M60" s="567"/>
      <c r="N60" s="567"/>
      <c r="O60" s="568"/>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69"/>
      <c r="H61" s="570"/>
      <c r="I61" s="570"/>
      <c r="J61" s="570"/>
      <c r="K61" s="570"/>
      <c r="L61" s="570"/>
      <c r="M61" s="570"/>
      <c r="N61" s="570"/>
      <c r="O61" s="571"/>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2"/>
      <c r="H62" s="573"/>
      <c r="I62" s="573"/>
      <c r="J62" s="573"/>
      <c r="K62" s="573"/>
      <c r="L62" s="573"/>
      <c r="M62" s="573"/>
      <c r="N62" s="573"/>
      <c r="O62" s="574"/>
      <c r="P62" s="110"/>
      <c r="Q62" s="110"/>
      <c r="R62" s="110"/>
      <c r="S62" s="110"/>
      <c r="T62" s="110"/>
      <c r="U62" s="110"/>
      <c r="V62" s="110"/>
      <c r="W62" s="110"/>
      <c r="X62" s="111"/>
      <c r="Y62" s="421" t="s">
        <v>13</v>
      </c>
      <c r="Z62" s="422"/>
      <c r="AA62" s="423"/>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5"/>
      <c r="B75" s="516"/>
      <c r="C75" s="516"/>
      <c r="D75" s="516"/>
      <c r="E75" s="516"/>
      <c r="F75" s="517"/>
      <c r="G75" s="61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8"/>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85"/>
      <c r="AF77" s="886"/>
      <c r="AG77" s="886"/>
      <c r="AH77" s="886"/>
      <c r="AI77" s="885"/>
      <c r="AJ77" s="886"/>
      <c r="AK77" s="886"/>
      <c r="AL77" s="886"/>
      <c r="AM77" s="885"/>
      <c r="AN77" s="886"/>
      <c r="AO77" s="886"/>
      <c r="AP77" s="886"/>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2"/>
      <c r="I78" s="593"/>
      <c r="J78" s="593"/>
      <c r="K78" s="593"/>
      <c r="L78" s="593"/>
      <c r="M78" s="593"/>
      <c r="N78" s="593"/>
      <c r="O78" s="594"/>
      <c r="P78" s="146"/>
      <c r="Q78" s="146"/>
      <c r="R78" s="146"/>
      <c r="S78" s="146"/>
      <c r="T78" s="146"/>
      <c r="U78" s="146"/>
      <c r="V78" s="146"/>
      <c r="W78" s="146"/>
      <c r="X78" s="146"/>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76"/>
    </row>
    <row r="80" spans="1:50" ht="18.75" hidden="1" customHeight="1" x14ac:dyDescent="0.15">
      <c r="A80" s="859"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0"/>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0"/>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row>
    <row r="83" spans="1:60" ht="22.5" hidden="1" customHeight="1" x14ac:dyDescent="0.15">
      <c r="A83" s="860"/>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row>
    <row r="84" spans="1:60" ht="19.5" hidden="1" customHeight="1" x14ac:dyDescent="0.15">
      <c r="A84" s="860"/>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4"/>
    </row>
    <row r="85" spans="1:60" ht="18.75" hidden="1" customHeight="1" x14ac:dyDescent="0.15">
      <c r="A85" s="860"/>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0"/>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0"/>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3" t="s">
        <v>62</v>
      </c>
      <c r="Z87" s="564"/>
      <c r="AA87" s="565"/>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0"/>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thickBot="1" x14ac:dyDescent="0.2">
      <c r="A89" s="860"/>
      <c r="B89" s="535"/>
      <c r="C89" s="535"/>
      <c r="D89" s="535"/>
      <c r="E89" s="535"/>
      <c r="F89" s="536"/>
      <c r="G89" s="109"/>
      <c r="H89" s="110"/>
      <c r="I89" s="110"/>
      <c r="J89" s="110"/>
      <c r="K89" s="110"/>
      <c r="L89" s="110"/>
      <c r="M89" s="110"/>
      <c r="N89" s="110"/>
      <c r="O89" s="111"/>
      <c r="P89" s="175"/>
      <c r="Q89" s="175"/>
      <c r="R89" s="175"/>
      <c r="S89" s="175"/>
      <c r="T89" s="175"/>
      <c r="U89" s="175"/>
      <c r="V89" s="175"/>
      <c r="W89" s="175"/>
      <c r="X89" s="562"/>
      <c r="Y89" s="464" t="s">
        <v>13</v>
      </c>
      <c r="Z89" s="465"/>
      <c r="AA89" s="466"/>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0"/>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60"/>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0"/>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3" t="s">
        <v>62</v>
      </c>
      <c r="Z92" s="564"/>
      <c r="AA92" s="565"/>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0"/>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0"/>
      <c r="B94" s="535"/>
      <c r="C94" s="535"/>
      <c r="D94" s="535"/>
      <c r="E94" s="535"/>
      <c r="F94" s="536"/>
      <c r="G94" s="109"/>
      <c r="H94" s="110"/>
      <c r="I94" s="110"/>
      <c r="J94" s="110"/>
      <c r="K94" s="110"/>
      <c r="L94" s="110"/>
      <c r="M94" s="110"/>
      <c r="N94" s="110"/>
      <c r="O94" s="111"/>
      <c r="P94" s="175"/>
      <c r="Q94" s="175"/>
      <c r="R94" s="175"/>
      <c r="S94" s="175"/>
      <c r="T94" s="175"/>
      <c r="U94" s="175"/>
      <c r="V94" s="175"/>
      <c r="W94" s="175"/>
      <c r="X94" s="562"/>
      <c r="Y94" s="464" t="s">
        <v>13</v>
      </c>
      <c r="Z94" s="465"/>
      <c r="AA94" s="466"/>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0"/>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0"/>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0"/>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3" t="s">
        <v>62</v>
      </c>
      <c r="Z97" s="564"/>
      <c r="AA97" s="565"/>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0"/>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582"/>
      <c r="AC98" s="583"/>
      <c r="AD98" s="584"/>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1"/>
      <c r="B99" s="436"/>
      <c r="C99" s="436"/>
      <c r="D99" s="436"/>
      <c r="E99" s="436"/>
      <c r="F99" s="437"/>
      <c r="G99" s="585"/>
      <c r="H99" s="214"/>
      <c r="I99" s="214"/>
      <c r="J99" s="214"/>
      <c r="K99" s="214"/>
      <c r="L99" s="214"/>
      <c r="M99" s="214"/>
      <c r="N99" s="214"/>
      <c r="O99" s="586"/>
      <c r="P99" s="524"/>
      <c r="Q99" s="524"/>
      <c r="R99" s="524"/>
      <c r="S99" s="524"/>
      <c r="T99" s="524"/>
      <c r="U99" s="524"/>
      <c r="V99" s="524"/>
      <c r="W99" s="524"/>
      <c r="X99" s="525"/>
      <c r="Y99" s="890" t="s">
        <v>13</v>
      </c>
      <c r="Z99" s="891"/>
      <c r="AA99" s="892"/>
      <c r="AB99" s="887" t="s">
        <v>14</v>
      </c>
      <c r="AC99" s="888"/>
      <c r="AD99" s="88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9"/>
      <c r="Z100" s="850"/>
      <c r="AA100" s="851"/>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601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602</v>
      </c>
      <c r="AC101" s="467"/>
      <c r="AD101" s="467"/>
      <c r="AE101" s="424">
        <v>30</v>
      </c>
      <c r="AF101" s="424"/>
      <c r="AG101" s="424"/>
      <c r="AH101" s="424"/>
      <c r="AI101" s="216">
        <v>25</v>
      </c>
      <c r="AJ101" s="217"/>
      <c r="AK101" s="217"/>
      <c r="AL101" s="218"/>
      <c r="AM101" s="216">
        <v>6</v>
      </c>
      <c r="AN101" s="217"/>
      <c r="AO101" s="217"/>
      <c r="AP101" s="218"/>
      <c r="AQ101" s="216" t="s">
        <v>595</v>
      </c>
      <c r="AR101" s="217"/>
      <c r="AS101" s="217"/>
      <c r="AT101" s="218"/>
      <c r="AU101" s="216" t="s">
        <v>603</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602</v>
      </c>
      <c r="AC102" s="467"/>
      <c r="AD102" s="467"/>
      <c r="AE102" s="424">
        <v>26</v>
      </c>
      <c r="AF102" s="424"/>
      <c r="AG102" s="424"/>
      <c r="AH102" s="424"/>
      <c r="AI102" s="216">
        <v>17</v>
      </c>
      <c r="AJ102" s="217"/>
      <c r="AK102" s="217"/>
      <c r="AL102" s="218"/>
      <c r="AM102" s="424">
        <v>10</v>
      </c>
      <c r="AN102" s="424"/>
      <c r="AO102" s="424"/>
      <c r="AP102" s="424"/>
      <c r="AQ102" s="271">
        <v>10</v>
      </c>
      <c r="AR102" s="272"/>
      <c r="AS102" s="272"/>
      <c r="AT102" s="317"/>
      <c r="AU102" s="271">
        <v>10</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2"/>
      <c r="AU103" s="282" t="s">
        <v>438</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2"/>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2"/>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2"/>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8"/>
      <c r="Z115" s="559"/>
      <c r="AA115" s="560"/>
      <c r="AB115" s="421" t="s">
        <v>11</v>
      </c>
      <c r="AC115" s="422"/>
      <c r="AD115" s="423"/>
      <c r="AE115" s="421" t="s">
        <v>397</v>
      </c>
      <c r="AF115" s="422"/>
      <c r="AG115" s="422"/>
      <c r="AH115" s="423"/>
      <c r="AI115" s="421" t="s">
        <v>395</v>
      </c>
      <c r="AJ115" s="422"/>
      <c r="AK115" s="422"/>
      <c r="AL115" s="423"/>
      <c r="AM115" s="421" t="s">
        <v>424</v>
      </c>
      <c r="AN115" s="422"/>
      <c r="AO115" s="422"/>
      <c r="AP115" s="423"/>
      <c r="AQ115" s="597" t="s">
        <v>439</v>
      </c>
      <c r="AR115" s="598"/>
      <c r="AS115" s="598"/>
      <c r="AT115" s="598"/>
      <c r="AU115" s="598"/>
      <c r="AV115" s="598"/>
      <c r="AW115" s="598"/>
      <c r="AX115" s="599"/>
    </row>
    <row r="116" spans="1:50" ht="23.25" customHeight="1" x14ac:dyDescent="0.15">
      <c r="A116" s="445"/>
      <c r="B116" s="446"/>
      <c r="C116" s="446"/>
      <c r="D116" s="446"/>
      <c r="E116" s="446"/>
      <c r="F116" s="447"/>
      <c r="G116" s="396" t="s">
        <v>604</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607</v>
      </c>
      <c r="AC116" s="469"/>
      <c r="AD116" s="470"/>
      <c r="AE116" s="424">
        <v>7857</v>
      </c>
      <c r="AF116" s="424"/>
      <c r="AG116" s="424"/>
      <c r="AH116" s="424"/>
      <c r="AI116" s="424">
        <f>184606/25</f>
        <v>7384.24</v>
      </c>
      <c r="AJ116" s="424"/>
      <c r="AK116" s="424"/>
      <c r="AL116" s="424"/>
      <c r="AM116" s="424">
        <v>8741925</v>
      </c>
      <c r="AN116" s="424"/>
      <c r="AO116" s="424"/>
      <c r="AP116" s="424"/>
      <c r="AQ116" s="216">
        <f>101000/10</f>
        <v>10100</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608</v>
      </c>
      <c r="AC117" s="479"/>
      <c r="AD117" s="480"/>
      <c r="AE117" s="596" t="s">
        <v>605</v>
      </c>
      <c r="AF117" s="596"/>
      <c r="AG117" s="596"/>
      <c r="AH117" s="596"/>
      <c r="AI117" s="596" t="s">
        <v>606</v>
      </c>
      <c r="AJ117" s="596"/>
      <c r="AK117" s="596"/>
      <c r="AL117" s="596"/>
      <c r="AM117" s="893" t="s">
        <v>610</v>
      </c>
      <c r="AN117" s="633"/>
      <c r="AO117" s="633"/>
      <c r="AP117" s="633"/>
      <c r="AQ117" s="596" t="s">
        <v>609</v>
      </c>
      <c r="AR117" s="596"/>
      <c r="AS117" s="596"/>
      <c r="AT117" s="596"/>
      <c r="AU117" s="596"/>
      <c r="AV117" s="596"/>
      <c r="AW117" s="596"/>
      <c r="AX117" s="60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8"/>
      <c r="Z118" s="559"/>
      <c r="AA118" s="560"/>
      <c r="AB118" s="421" t="s">
        <v>11</v>
      </c>
      <c r="AC118" s="422"/>
      <c r="AD118" s="423"/>
      <c r="AE118" s="421" t="s">
        <v>397</v>
      </c>
      <c r="AF118" s="422"/>
      <c r="AG118" s="422"/>
      <c r="AH118" s="423"/>
      <c r="AI118" s="421" t="s">
        <v>395</v>
      </c>
      <c r="AJ118" s="422"/>
      <c r="AK118" s="422"/>
      <c r="AL118" s="423"/>
      <c r="AM118" s="421" t="s">
        <v>424</v>
      </c>
      <c r="AN118" s="422"/>
      <c r="AO118" s="422"/>
      <c r="AP118" s="423"/>
      <c r="AQ118" s="597" t="s">
        <v>439</v>
      </c>
      <c r="AR118" s="598"/>
      <c r="AS118" s="598"/>
      <c r="AT118" s="598"/>
      <c r="AU118" s="598"/>
      <c r="AV118" s="598"/>
      <c r="AW118" s="598"/>
      <c r="AX118" s="599"/>
    </row>
    <row r="119" spans="1:50" ht="23.25" hidden="1" customHeight="1" x14ac:dyDescent="0.15">
      <c r="A119" s="445"/>
      <c r="B119" s="446"/>
      <c r="C119" s="446"/>
      <c r="D119" s="446"/>
      <c r="E119" s="446"/>
      <c r="F119" s="447"/>
      <c r="G119" s="396" t="s">
        <v>569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570</v>
      </c>
      <c r="AC119" s="469"/>
      <c r="AD119" s="470"/>
      <c r="AE119" s="424" t="s">
        <v>413</v>
      </c>
      <c r="AF119" s="424"/>
      <c r="AG119" s="424"/>
      <c r="AH119" s="424"/>
      <c r="AI119" s="424" t="s">
        <v>413</v>
      </c>
      <c r="AJ119" s="424"/>
      <c r="AK119" s="424"/>
      <c r="AL119" s="424"/>
      <c r="AM119" s="424">
        <v>1950724</v>
      </c>
      <c r="AN119" s="424"/>
      <c r="AO119" s="424"/>
      <c r="AP119" s="424"/>
      <c r="AQ119" s="424">
        <v>1800000</v>
      </c>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571</v>
      </c>
      <c r="AC120" s="479"/>
      <c r="AD120" s="480"/>
      <c r="AE120" s="633" t="s">
        <v>413</v>
      </c>
      <c r="AF120" s="633"/>
      <c r="AG120" s="633"/>
      <c r="AH120" s="633"/>
      <c r="AI120" s="424" t="s">
        <v>413</v>
      </c>
      <c r="AJ120" s="424"/>
      <c r="AK120" s="424"/>
      <c r="AL120" s="424"/>
      <c r="AM120" s="893" t="s">
        <v>573</v>
      </c>
      <c r="AN120" s="633"/>
      <c r="AO120" s="633"/>
      <c r="AP120" s="633"/>
      <c r="AQ120" s="557" t="s">
        <v>574</v>
      </c>
      <c r="AR120" s="424"/>
      <c r="AS120" s="424"/>
      <c r="AT120" s="424"/>
      <c r="AU120" s="424"/>
      <c r="AV120" s="424"/>
      <c r="AW120" s="424"/>
      <c r="AX120" s="556"/>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8"/>
      <c r="Z121" s="559"/>
      <c r="AA121" s="560"/>
      <c r="AB121" s="421" t="s">
        <v>11</v>
      </c>
      <c r="AC121" s="422"/>
      <c r="AD121" s="423"/>
      <c r="AE121" s="421" t="s">
        <v>397</v>
      </c>
      <c r="AF121" s="422"/>
      <c r="AG121" s="422"/>
      <c r="AH121" s="423"/>
      <c r="AI121" s="421" t="s">
        <v>395</v>
      </c>
      <c r="AJ121" s="422"/>
      <c r="AK121" s="422"/>
      <c r="AL121" s="423"/>
      <c r="AM121" s="421" t="s">
        <v>424</v>
      </c>
      <c r="AN121" s="422"/>
      <c r="AO121" s="422"/>
      <c r="AP121" s="423"/>
      <c r="AQ121" s="597" t="s">
        <v>439</v>
      </c>
      <c r="AR121" s="598"/>
      <c r="AS121" s="598"/>
      <c r="AT121" s="598"/>
      <c r="AU121" s="598"/>
      <c r="AV121" s="598"/>
      <c r="AW121" s="598"/>
      <c r="AX121" s="599"/>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582"/>
      <c r="AC122" s="583"/>
      <c r="AD122" s="584"/>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96"/>
      <c r="AF123" s="596"/>
      <c r="AG123" s="596"/>
      <c r="AH123" s="596"/>
      <c r="AI123" s="596"/>
      <c r="AJ123" s="596"/>
      <c r="AK123" s="596"/>
      <c r="AL123" s="596"/>
      <c r="AM123" s="596"/>
      <c r="AN123" s="596"/>
      <c r="AO123" s="596"/>
      <c r="AP123" s="596"/>
      <c r="AQ123" s="596"/>
      <c r="AR123" s="596"/>
      <c r="AS123" s="596"/>
      <c r="AT123" s="596"/>
      <c r="AU123" s="596"/>
      <c r="AV123" s="596"/>
      <c r="AW123" s="596"/>
      <c r="AX123" s="60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8"/>
      <c r="Z124" s="559"/>
      <c r="AA124" s="560"/>
      <c r="AB124" s="421" t="s">
        <v>11</v>
      </c>
      <c r="AC124" s="422"/>
      <c r="AD124" s="423"/>
      <c r="AE124" s="421" t="s">
        <v>397</v>
      </c>
      <c r="AF124" s="422"/>
      <c r="AG124" s="422"/>
      <c r="AH124" s="423"/>
      <c r="AI124" s="421" t="s">
        <v>395</v>
      </c>
      <c r="AJ124" s="422"/>
      <c r="AK124" s="422"/>
      <c r="AL124" s="423"/>
      <c r="AM124" s="421" t="s">
        <v>424</v>
      </c>
      <c r="AN124" s="422"/>
      <c r="AO124" s="422"/>
      <c r="AP124" s="423"/>
      <c r="AQ124" s="597" t="s">
        <v>439</v>
      </c>
      <c r="AR124" s="598"/>
      <c r="AS124" s="598"/>
      <c r="AT124" s="598"/>
      <c r="AU124" s="598"/>
      <c r="AV124" s="598"/>
      <c r="AW124" s="598"/>
      <c r="AX124" s="599"/>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25"/>
      <c r="Y125" s="461" t="s">
        <v>15</v>
      </c>
      <c r="Z125" s="462"/>
      <c r="AA125" s="463"/>
      <c r="AB125" s="582"/>
      <c r="AC125" s="583"/>
      <c r="AD125" s="584"/>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26"/>
      <c r="Y126" s="477" t="s">
        <v>49</v>
      </c>
      <c r="Z126" s="452"/>
      <c r="AA126" s="453"/>
      <c r="AB126" s="478" t="s">
        <v>362</v>
      </c>
      <c r="AC126" s="479"/>
      <c r="AD126" s="480"/>
      <c r="AE126" s="596"/>
      <c r="AF126" s="596"/>
      <c r="AG126" s="596"/>
      <c r="AH126" s="596"/>
      <c r="AI126" s="596"/>
      <c r="AJ126" s="596"/>
      <c r="AK126" s="596"/>
      <c r="AL126" s="596"/>
      <c r="AM126" s="596"/>
      <c r="AN126" s="596"/>
      <c r="AO126" s="596"/>
      <c r="AP126" s="596"/>
      <c r="AQ126" s="596"/>
      <c r="AR126" s="596"/>
      <c r="AS126" s="596"/>
      <c r="AT126" s="596"/>
      <c r="AU126" s="596"/>
      <c r="AV126" s="596"/>
      <c r="AW126" s="596"/>
      <c r="AX126" s="601"/>
    </row>
    <row r="127" spans="1:50" ht="23.25" hidden="1" customHeight="1" x14ac:dyDescent="0.15">
      <c r="A127" s="637"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2"/>
      <c r="Z127" s="923"/>
      <c r="AA127" s="924"/>
      <c r="AB127" s="245" t="s">
        <v>11</v>
      </c>
      <c r="AC127" s="246"/>
      <c r="AD127" s="247"/>
      <c r="AE127" s="421" t="s">
        <v>397</v>
      </c>
      <c r="AF127" s="422"/>
      <c r="AG127" s="422"/>
      <c r="AH127" s="423"/>
      <c r="AI127" s="421" t="s">
        <v>395</v>
      </c>
      <c r="AJ127" s="422"/>
      <c r="AK127" s="422"/>
      <c r="AL127" s="423"/>
      <c r="AM127" s="421" t="s">
        <v>424</v>
      </c>
      <c r="AN127" s="422"/>
      <c r="AO127" s="422"/>
      <c r="AP127" s="423"/>
      <c r="AQ127" s="597" t="s">
        <v>439</v>
      </c>
      <c r="AR127" s="598"/>
      <c r="AS127" s="598"/>
      <c r="AT127" s="598"/>
      <c r="AU127" s="598"/>
      <c r="AV127" s="598"/>
      <c r="AW127" s="598"/>
      <c r="AX127" s="599"/>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582"/>
      <c r="AC128" s="583"/>
      <c r="AD128" s="584"/>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96"/>
      <c r="AF129" s="596"/>
      <c r="AG129" s="596"/>
      <c r="AH129" s="596"/>
      <c r="AI129" s="596"/>
      <c r="AJ129" s="596"/>
      <c r="AK129" s="596"/>
      <c r="AL129" s="596"/>
      <c r="AM129" s="596"/>
      <c r="AN129" s="596"/>
      <c r="AO129" s="596"/>
      <c r="AP129" s="596"/>
      <c r="AQ129" s="596"/>
      <c r="AR129" s="596"/>
      <c r="AS129" s="596"/>
      <c r="AT129" s="596"/>
      <c r="AU129" s="596"/>
      <c r="AV129" s="596"/>
      <c r="AW129" s="596"/>
      <c r="AX129" s="601"/>
    </row>
    <row r="130" spans="1:50" ht="45" customHeight="1" x14ac:dyDescent="0.15">
      <c r="A130" s="187" t="s">
        <v>412</v>
      </c>
      <c r="B130" s="184"/>
      <c r="C130" s="183" t="s">
        <v>239</v>
      </c>
      <c r="D130" s="184"/>
      <c r="E130" s="168" t="s">
        <v>268</v>
      </c>
      <c r="F130" s="169"/>
      <c r="G130" s="170" t="s">
        <v>611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595</v>
      </c>
      <c r="AC134" s="204"/>
      <c r="AD134" s="204"/>
      <c r="AE134" s="205" t="s">
        <v>615</v>
      </c>
      <c r="AF134" s="206"/>
      <c r="AG134" s="206"/>
      <c r="AH134" s="206"/>
      <c r="AI134" s="205" t="s">
        <v>595</v>
      </c>
      <c r="AJ134" s="206"/>
      <c r="AK134" s="206"/>
      <c r="AL134" s="206"/>
      <c r="AM134" s="205" t="s">
        <v>596</v>
      </c>
      <c r="AN134" s="206"/>
      <c r="AO134" s="206"/>
      <c r="AP134" s="206"/>
      <c r="AQ134" s="205" t="s">
        <v>595</v>
      </c>
      <c r="AR134" s="206"/>
      <c r="AS134" s="206"/>
      <c r="AT134" s="206"/>
      <c r="AU134" s="205" t="s">
        <v>595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596</v>
      </c>
      <c r="AC135" s="212"/>
      <c r="AD135" s="212"/>
      <c r="AE135" s="205" t="s">
        <v>595</v>
      </c>
      <c r="AF135" s="206"/>
      <c r="AG135" s="206"/>
      <c r="AH135" s="206"/>
      <c r="AI135" s="205" t="s">
        <v>595</v>
      </c>
      <c r="AJ135" s="206"/>
      <c r="AK135" s="206"/>
      <c r="AL135" s="206"/>
      <c r="AM135" s="205" t="s">
        <v>595</v>
      </c>
      <c r="AN135" s="206"/>
      <c r="AO135" s="206"/>
      <c r="AP135" s="206"/>
      <c r="AQ135" s="205" t="s">
        <v>595</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613</v>
      </c>
      <c r="H154" s="104"/>
      <c r="I154" s="104"/>
      <c r="J154" s="104"/>
      <c r="K154" s="104"/>
      <c r="L154" s="104"/>
      <c r="M154" s="104"/>
      <c r="N154" s="104"/>
      <c r="O154" s="104"/>
      <c r="P154" s="105"/>
      <c r="Q154" s="124" t="s">
        <v>614</v>
      </c>
      <c r="R154" s="104"/>
      <c r="S154" s="104"/>
      <c r="T154" s="104"/>
      <c r="U154" s="104"/>
      <c r="V154" s="104"/>
      <c r="W154" s="104"/>
      <c r="X154" s="104"/>
      <c r="Y154" s="104"/>
      <c r="Z154" s="104"/>
      <c r="AA154" s="291"/>
      <c r="AB154" s="140" t="s">
        <v>616</v>
      </c>
      <c r="AC154" s="141"/>
      <c r="AD154" s="141"/>
      <c r="AE154" s="146" t="s">
        <v>614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36"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27"/>
      <c r="E430" s="173" t="s">
        <v>405</v>
      </c>
      <c r="F430" s="894"/>
      <c r="G430" s="895" t="s">
        <v>255</v>
      </c>
      <c r="H430" s="122"/>
      <c r="I430" s="122"/>
      <c r="J430" s="896" t="s">
        <v>595</v>
      </c>
      <c r="K430" s="897"/>
      <c r="L430" s="897"/>
      <c r="M430" s="897"/>
      <c r="N430" s="897"/>
      <c r="O430" s="897"/>
      <c r="P430" s="897"/>
      <c r="Q430" s="897"/>
      <c r="R430" s="897"/>
      <c r="S430" s="897"/>
      <c r="T430" s="89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595</v>
      </c>
      <c r="AF432" s="199"/>
      <c r="AG432" s="132" t="s">
        <v>236</v>
      </c>
      <c r="AH432" s="133"/>
      <c r="AI432" s="155"/>
      <c r="AJ432" s="155"/>
      <c r="AK432" s="155"/>
      <c r="AL432" s="153"/>
      <c r="AM432" s="155"/>
      <c r="AN432" s="155"/>
      <c r="AO432" s="155"/>
      <c r="AP432" s="153"/>
      <c r="AQ432" s="595" t="s">
        <v>595</v>
      </c>
      <c r="AR432" s="199"/>
      <c r="AS432" s="132" t="s">
        <v>236</v>
      </c>
      <c r="AT432" s="133"/>
      <c r="AU432" s="199" t="s">
        <v>595</v>
      </c>
      <c r="AV432" s="199"/>
      <c r="AW432" s="132" t="s">
        <v>181</v>
      </c>
      <c r="AX432" s="194"/>
    </row>
    <row r="433" spans="1:50" ht="23.25" customHeight="1" x14ac:dyDescent="0.15">
      <c r="A433" s="188"/>
      <c r="B433" s="185"/>
      <c r="C433" s="179"/>
      <c r="D433" s="185"/>
      <c r="E433" s="342"/>
      <c r="F433" s="343"/>
      <c r="G433" s="103" t="s">
        <v>624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595</v>
      </c>
      <c r="AC433" s="212"/>
      <c r="AD433" s="212"/>
      <c r="AE433" s="340" t="s">
        <v>595</v>
      </c>
      <c r="AF433" s="206"/>
      <c r="AG433" s="206"/>
      <c r="AH433" s="206"/>
      <c r="AI433" s="340" t="s">
        <v>595</v>
      </c>
      <c r="AJ433" s="206"/>
      <c r="AK433" s="206"/>
      <c r="AL433" s="206"/>
      <c r="AM433" s="340" t="s">
        <v>595</v>
      </c>
      <c r="AN433" s="206"/>
      <c r="AO433" s="206"/>
      <c r="AP433" s="341"/>
      <c r="AQ433" s="340" t="s">
        <v>615</v>
      </c>
      <c r="AR433" s="206"/>
      <c r="AS433" s="206"/>
      <c r="AT433" s="341"/>
      <c r="AU433" s="206" t="s">
        <v>596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618</v>
      </c>
      <c r="AC434" s="204"/>
      <c r="AD434" s="204"/>
      <c r="AE434" s="340" t="s">
        <v>595</v>
      </c>
      <c r="AF434" s="206"/>
      <c r="AG434" s="206"/>
      <c r="AH434" s="341"/>
      <c r="AI434" s="340" t="s">
        <v>595</v>
      </c>
      <c r="AJ434" s="206"/>
      <c r="AK434" s="206"/>
      <c r="AL434" s="206"/>
      <c r="AM434" s="340" t="s">
        <v>619</v>
      </c>
      <c r="AN434" s="206"/>
      <c r="AO434" s="206"/>
      <c r="AP434" s="341"/>
      <c r="AQ434" s="340" t="s">
        <v>595</v>
      </c>
      <c r="AR434" s="206"/>
      <c r="AS434" s="206"/>
      <c r="AT434" s="341"/>
      <c r="AU434" s="206" t="s">
        <v>595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595</v>
      </c>
      <c r="AF435" s="206"/>
      <c r="AG435" s="206"/>
      <c r="AH435" s="341"/>
      <c r="AI435" s="340" t="s">
        <v>595</v>
      </c>
      <c r="AJ435" s="206"/>
      <c r="AK435" s="206"/>
      <c r="AL435" s="206"/>
      <c r="AM435" s="340" t="s">
        <v>596</v>
      </c>
      <c r="AN435" s="206"/>
      <c r="AO435" s="206"/>
      <c r="AP435" s="341"/>
      <c r="AQ435" s="340" t="s">
        <v>620</v>
      </c>
      <c r="AR435" s="206"/>
      <c r="AS435" s="206"/>
      <c r="AT435" s="341"/>
      <c r="AU435" s="206" t="s">
        <v>621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595</v>
      </c>
      <c r="AF457" s="199"/>
      <c r="AG457" s="132" t="s">
        <v>236</v>
      </c>
      <c r="AH457" s="133"/>
      <c r="AI457" s="155"/>
      <c r="AJ457" s="155"/>
      <c r="AK457" s="155"/>
      <c r="AL457" s="153"/>
      <c r="AM457" s="155"/>
      <c r="AN457" s="155"/>
      <c r="AO457" s="155"/>
      <c r="AP457" s="153"/>
      <c r="AQ457" s="595" t="s">
        <v>595</v>
      </c>
      <c r="AR457" s="199"/>
      <c r="AS457" s="132" t="s">
        <v>236</v>
      </c>
      <c r="AT457" s="133"/>
      <c r="AU457" s="199" t="s">
        <v>595</v>
      </c>
      <c r="AV457" s="199"/>
      <c r="AW457" s="132" t="s">
        <v>181</v>
      </c>
      <c r="AX457" s="194"/>
    </row>
    <row r="458" spans="1:50" ht="23.25" customHeight="1" x14ac:dyDescent="0.15">
      <c r="A458" s="188"/>
      <c r="B458" s="185"/>
      <c r="C458" s="179"/>
      <c r="D458" s="185"/>
      <c r="E458" s="342"/>
      <c r="F458" s="343"/>
      <c r="G458" s="103" t="s">
        <v>624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595</v>
      </c>
      <c r="AC458" s="212"/>
      <c r="AD458" s="212"/>
      <c r="AE458" s="340" t="s">
        <v>595</v>
      </c>
      <c r="AF458" s="206"/>
      <c r="AG458" s="206"/>
      <c r="AH458" s="206"/>
      <c r="AI458" s="340" t="s">
        <v>595</v>
      </c>
      <c r="AJ458" s="206"/>
      <c r="AK458" s="206"/>
      <c r="AL458" s="206"/>
      <c r="AM458" s="340" t="s">
        <v>595</v>
      </c>
      <c r="AN458" s="206"/>
      <c r="AO458" s="206"/>
      <c r="AP458" s="341"/>
      <c r="AQ458" s="340" t="s">
        <v>595</v>
      </c>
      <c r="AR458" s="206"/>
      <c r="AS458" s="206"/>
      <c r="AT458" s="341"/>
      <c r="AU458" s="206" t="s">
        <v>595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595</v>
      </c>
      <c r="AC459" s="204"/>
      <c r="AD459" s="204"/>
      <c r="AE459" s="340" t="s">
        <v>595</v>
      </c>
      <c r="AF459" s="206"/>
      <c r="AG459" s="206"/>
      <c r="AH459" s="341"/>
      <c r="AI459" s="340" t="s">
        <v>596</v>
      </c>
      <c r="AJ459" s="206"/>
      <c r="AK459" s="206"/>
      <c r="AL459" s="206"/>
      <c r="AM459" s="340" t="s">
        <v>622</v>
      </c>
      <c r="AN459" s="206"/>
      <c r="AO459" s="206"/>
      <c r="AP459" s="341"/>
      <c r="AQ459" s="340" t="s">
        <v>596</v>
      </c>
      <c r="AR459" s="206"/>
      <c r="AS459" s="206"/>
      <c r="AT459" s="341"/>
      <c r="AU459" s="206" t="s">
        <v>623</v>
      </c>
      <c r="AV459" s="206"/>
      <c r="AW459" s="206"/>
      <c r="AX459" s="207"/>
    </row>
    <row r="460" spans="1:50"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t="s">
        <v>595</v>
      </c>
      <c r="AF460" s="206"/>
      <c r="AG460" s="206"/>
      <c r="AH460" s="341"/>
      <c r="AI460" s="340" t="s">
        <v>595</v>
      </c>
      <c r="AJ460" s="206"/>
      <c r="AK460" s="206"/>
      <c r="AL460" s="206"/>
      <c r="AM460" s="340" t="s">
        <v>595</v>
      </c>
      <c r="AN460" s="206"/>
      <c r="AO460" s="206"/>
      <c r="AP460" s="341"/>
      <c r="AQ460" s="340" t="s">
        <v>595</v>
      </c>
      <c r="AR460" s="206"/>
      <c r="AS460" s="206"/>
      <c r="AT460" s="341"/>
      <c r="AU460" s="206" t="s">
        <v>595</v>
      </c>
      <c r="AV460" s="206"/>
      <c r="AW460" s="206"/>
      <c r="AX460" s="207"/>
    </row>
    <row r="461" spans="1:50" hidden="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idden="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idden="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idden="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idden="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idden="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idden="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idden="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idden="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idden="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idden="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idden="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idden="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idden="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idden="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idden="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idden="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idden="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idden="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idden="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x14ac:dyDescent="0.15">
      <c r="A482" s="188"/>
      <c r="B482" s="185"/>
      <c r="C482" s="179"/>
      <c r="D482" s="185"/>
      <c r="E482" s="124" t="s">
        <v>624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3.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409</v>
      </c>
      <c r="F484" s="174"/>
      <c r="G484" s="895" t="s">
        <v>255</v>
      </c>
      <c r="H484" s="122"/>
      <c r="I484" s="122"/>
      <c r="J484" s="896"/>
      <c r="K484" s="897"/>
      <c r="L484" s="897"/>
      <c r="M484" s="897"/>
      <c r="N484" s="897"/>
      <c r="O484" s="897"/>
      <c r="P484" s="897"/>
      <c r="Q484" s="897"/>
      <c r="R484" s="897"/>
      <c r="S484" s="897"/>
      <c r="T484" s="89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9"/>
    </row>
    <row r="485" spans="1:50" hidden="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idden="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idden="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idden="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idden="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idden="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idden="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idden="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idden="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idden="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idden="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idden="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idden="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idden="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idden="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idden="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idden="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idden="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idden="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idden="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idden="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idden="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idden="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idden="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idden="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idden="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idden="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idden="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idden="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idden="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idden="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idden="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idden="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idden="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idden="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idden="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idden="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idden="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idden="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idden="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idden="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idden="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idden="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idden="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idden="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idden="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idden="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idden="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idden="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idden="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idden="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410</v>
      </c>
      <c r="F538" s="174"/>
      <c r="G538" s="895" t="s">
        <v>255</v>
      </c>
      <c r="H538" s="122"/>
      <c r="I538" s="122"/>
      <c r="J538" s="896"/>
      <c r="K538" s="897"/>
      <c r="L538" s="897"/>
      <c r="M538" s="897"/>
      <c r="N538" s="897"/>
      <c r="O538" s="897"/>
      <c r="P538" s="897"/>
      <c r="Q538" s="897"/>
      <c r="R538" s="897"/>
      <c r="S538" s="897"/>
      <c r="T538" s="89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9"/>
    </row>
    <row r="539" spans="1:50" hidden="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idden="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idden="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idden="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idden="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idden="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idden="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idden="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idden="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idden="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idden="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idden="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idden="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idden="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idden="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idden="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idden="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idden="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idden="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idden="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idden="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idden="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idden="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idden="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idden="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idden="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idden="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idden="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idden="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idden="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idden="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idden="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idden="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idden="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idden="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idden="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idden="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idden="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idden="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idden="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idden="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idden="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idden="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idden="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idden="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idden="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idden="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idden="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idden="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idden="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idden="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409</v>
      </c>
      <c r="F592" s="174"/>
      <c r="G592" s="895" t="s">
        <v>255</v>
      </c>
      <c r="H592" s="122"/>
      <c r="I592" s="122"/>
      <c r="J592" s="896"/>
      <c r="K592" s="897"/>
      <c r="L592" s="897"/>
      <c r="M592" s="897"/>
      <c r="N592" s="897"/>
      <c r="O592" s="897"/>
      <c r="P592" s="897"/>
      <c r="Q592" s="897"/>
      <c r="R592" s="897"/>
      <c r="S592" s="897"/>
      <c r="T592" s="89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9"/>
    </row>
    <row r="593" spans="1:50" hidden="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idden="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idden="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idden="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idden="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idden="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idden="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idden="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idden="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idden="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idden="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idden="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idden="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idden="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idden="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idden="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idden="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idden="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idden="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idden="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idden="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idden="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idden="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idden="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idden="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idden="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idden="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idden="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idden="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idden="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idden="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idden="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idden="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idden="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idden="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idden="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idden="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idden="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idden="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idden="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idden="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idden="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idden="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idden="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idden="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idden="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idden="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idden="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idden="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idden="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idden="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410</v>
      </c>
      <c r="F646" s="174"/>
      <c r="G646" s="895" t="s">
        <v>255</v>
      </c>
      <c r="H646" s="122"/>
      <c r="I646" s="122"/>
      <c r="J646" s="896"/>
      <c r="K646" s="897"/>
      <c r="L646" s="897"/>
      <c r="M646" s="897"/>
      <c r="N646" s="897"/>
      <c r="O646" s="897"/>
      <c r="P646" s="897"/>
      <c r="Q646" s="897"/>
      <c r="R646" s="897"/>
      <c r="S646" s="897"/>
      <c r="T646" s="89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9"/>
    </row>
    <row r="647" spans="1:50" hidden="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idden="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idden="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idden="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idden="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idden="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idden="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idden="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idden="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idden="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idden="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idden="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idden="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idden="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idden="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idden="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idden="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idden="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idden="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idden="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idden="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idden="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idden="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idden="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idden="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idden="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idden="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idden="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idden="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idden="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idden="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idden="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idden="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idden="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idden="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idden="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idden="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idden="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idden="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idden="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idden="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idden="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idden="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idden="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idden="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idden="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idden="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idden="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idden="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idden="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idden="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1" t="s">
        <v>31</v>
      </c>
      <c r="AH701" s="385"/>
      <c r="AI701" s="385"/>
      <c r="AJ701" s="385"/>
      <c r="AK701" s="385"/>
      <c r="AL701" s="385"/>
      <c r="AM701" s="385"/>
      <c r="AN701" s="385"/>
      <c r="AO701" s="385"/>
      <c r="AP701" s="385"/>
      <c r="AQ701" s="385"/>
      <c r="AR701" s="385"/>
      <c r="AS701" s="385"/>
      <c r="AT701" s="385"/>
      <c r="AU701" s="385"/>
      <c r="AV701" s="385"/>
      <c r="AW701" s="385"/>
      <c r="AX701" s="822"/>
    </row>
    <row r="702" spans="1:50" ht="54.95" customHeight="1" x14ac:dyDescent="0.15">
      <c r="A702" s="865" t="s">
        <v>140</v>
      </c>
      <c r="B702" s="86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562</v>
      </c>
      <c r="AE702" s="346"/>
      <c r="AF702" s="346"/>
      <c r="AG702" s="388" t="s">
        <v>625</v>
      </c>
      <c r="AH702" s="389"/>
      <c r="AI702" s="389"/>
      <c r="AJ702" s="389"/>
      <c r="AK702" s="389"/>
      <c r="AL702" s="389"/>
      <c r="AM702" s="389"/>
      <c r="AN702" s="389"/>
      <c r="AO702" s="389"/>
      <c r="AP702" s="389"/>
      <c r="AQ702" s="389"/>
      <c r="AR702" s="389"/>
      <c r="AS702" s="389"/>
      <c r="AT702" s="389"/>
      <c r="AU702" s="389"/>
      <c r="AV702" s="389"/>
      <c r="AW702" s="389"/>
      <c r="AX702" s="390"/>
    </row>
    <row r="703" spans="1:50" ht="55.5" customHeight="1" x14ac:dyDescent="0.15">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5"/>
      <c r="AD703" s="326" t="s">
        <v>562</v>
      </c>
      <c r="AE703" s="327"/>
      <c r="AF703" s="327"/>
      <c r="AG703" s="100" t="s">
        <v>626</v>
      </c>
      <c r="AH703" s="101"/>
      <c r="AI703" s="101"/>
      <c r="AJ703" s="101"/>
      <c r="AK703" s="101"/>
      <c r="AL703" s="101"/>
      <c r="AM703" s="101"/>
      <c r="AN703" s="101"/>
      <c r="AO703" s="101"/>
      <c r="AP703" s="101"/>
      <c r="AQ703" s="101"/>
      <c r="AR703" s="101"/>
      <c r="AS703" s="101"/>
      <c r="AT703" s="101"/>
      <c r="AU703" s="101"/>
      <c r="AV703" s="101"/>
      <c r="AW703" s="101"/>
      <c r="AX703" s="102"/>
    </row>
    <row r="704" spans="1:50" ht="47.45" customHeight="1" x14ac:dyDescent="0.15">
      <c r="A704" s="869"/>
      <c r="B704" s="870"/>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345" t="s">
        <v>562</v>
      </c>
      <c r="AE704" s="346"/>
      <c r="AF704" s="346"/>
      <c r="AG704" s="166" t="s">
        <v>627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18" t="s">
        <v>41</v>
      </c>
      <c r="D705" s="81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0"/>
      <c r="AD705" s="326" t="s">
        <v>562</v>
      </c>
      <c r="AE705" s="327"/>
      <c r="AF705" s="327"/>
      <c r="AG705" s="124" t="s">
        <v>629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794"/>
      <c r="D706" s="795"/>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45" t="s">
        <v>628</v>
      </c>
      <c r="AE706" s="346"/>
      <c r="AF706" s="34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796"/>
      <c r="D707" s="797"/>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326" t="s">
        <v>628</v>
      </c>
      <c r="AE707" s="327"/>
      <c r="AF707" s="32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345" t="s">
        <v>575</v>
      </c>
      <c r="AE708" s="346"/>
      <c r="AF708" s="346"/>
      <c r="AG708" s="744" t="s">
        <v>413</v>
      </c>
      <c r="AH708" s="745"/>
      <c r="AI708" s="745"/>
      <c r="AJ708" s="745"/>
      <c r="AK708" s="745"/>
      <c r="AL708" s="745"/>
      <c r="AM708" s="745"/>
      <c r="AN708" s="745"/>
      <c r="AO708" s="745"/>
      <c r="AP708" s="745"/>
      <c r="AQ708" s="745"/>
      <c r="AR708" s="745"/>
      <c r="AS708" s="745"/>
      <c r="AT708" s="745"/>
      <c r="AU708" s="745"/>
      <c r="AV708" s="745"/>
      <c r="AW708" s="745"/>
      <c r="AX708" s="746"/>
    </row>
    <row r="709" spans="1:50" ht="45.6" customHeight="1" x14ac:dyDescent="0.15">
      <c r="A709" s="648"/>
      <c r="B709" s="65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562</v>
      </c>
      <c r="AE709" s="327"/>
      <c r="AF709" s="327"/>
      <c r="AG709" s="100" t="s">
        <v>630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45" t="s">
        <v>575</v>
      </c>
      <c r="AE710" s="346"/>
      <c r="AF710" s="346"/>
      <c r="AG710" s="100" t="s">
        <v>413</v>
      </c>
      <c r="AH710" s="101"/>
      <c r="AI710" s="101"/>
      <c r="AJ710" s="101"/>
      <c r="AK710" s="101"/>
      <c r="AL710" s="101"/>
      <c r="AM710" s="101"/>
      <c r="AN710" s="101"/>
      <c r="AO710" s="101"/>
      <c r="AP710" s="101"/>
      <c r="AQ710" s="101"/>
      <c r="AR710" s="101"/>
      <c r="AS710" s="101"/>
      <c r="AT710" s="101"/>
      <c r="AU710" s="101"/>
      <c r="AV710" s="101"/>
      <c r="AW710" s="101"/>
      <c r="AX710" s="102"/>
    </row>
    <row r="711" spans="1:50" ht="64.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6" t="s">
        <v>562</v>
      </c>
      <c r="AE711" s="327"/>
      <c r="AF711" s="327"/>
      <c r="AG711" s="100" t="s">
        <v>631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345" t="s">
        <v>575</v>
      </c>
      <c r="AE712" s="346"/>
      <c r="AF712" s="346"/>
      <c r="AG712" s="807" t="s">
        <v>413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8"/>
      <c r="B713" s="650"/>
      <c r="C713" s="977" t="s">
        <v>351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6" t="s">
        <v>575</v>
      </c>
      <c r="AE713" s="327"/>
      <c r="AF713" s="327"/>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62.4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345" t="s">
        <v>562</v>
      </c>
      <c r="AE714" s="346"/>
      <c r="AF714" s="346"/>
      <c r="AG714" s="738" t="s">
        <v>632</v>
      </c>
      <c r="AH714" s="739"/>
      <c r="AI714" s="739"/>
      <c r="AJ714" s="739"/>
      <c r="AK714" s="739"/>
      <c r="AL714" s="739"/>
      <c r="AM714" s="739"/>
      <c r="AN714" s="739"/>
      <c r="AO714" s="739"/>
      <c r="AP714" s="739"/>
      <c r="AQ714" s="739"/>
      <c r="AR714" s="739"/>
      <c r="AS714" s="739"/>
      <c r="AT714" s="739"/>
      <c r="AU714" s="739"/>
      <c r="AV714" s="739"/>
      <c r="AW714" s="739"/>
      <c r="AX714" s="740"/>
    </row>
    <row r="715" spans="1:50" ht="36.950000000000003" customHeight="1" x14ac:dyDescent="0.15">
      <c r="A715" s="646"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326" t="s">
        <v>562</v>
      </c>
      <c r="AE715" s="327"/>
      <c r="AF715" s="327"/>
      <c r="AG715" s="744" t="s">
        <v>633</v>
      </c>
      <c r="AH715" s="745"/>
      <c r="AI715" s="745"/>
      <c r="AJ715" s="745"/>
      <c r="AK715" s="745"/>
      <c r="AL715" s="745"/>
      <c r="AM715" s="745"/>
      <c r="AN715" s="745"/>
      <c r="AO715" s="745"/>
      <c r="AP715" s="745"/>
      <c r="AQ715" s="745"/>
      <c r="AR715" s="745"/>
      <c r="AS715" s="745"/>
      <c r="AT715" s="745"/>
      <c r="AU715" s="745"/>
      <c r="AV715" s="745"/>
      <c r="AW715" s="745"/>
      <c r="AX715" s="746"/>
    </row>
    <row r="716" spans="1:50" ht="39.950000000000003" customHeight="1" x14ac:dyDescent="0.15">
      <c r="A716" s="648"/>
      <c r="B716" s="650"/>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45" t="s">
        <v>562</v>
      </c>
      <c r="AE716" s="346"/>
      <c r="AF716" s="346"/>
      <c r="AG716" s="100" t="s">
        <v>634</v>
      </c>
      <c r="AH716" s="101"/>
      <c r="AI716" s="101"/>
      <c r="AJ716" s="101"/>
      <c r="AK716" s="101"/>
      <c r="AL716" s="101"/>
      <c r="AM716" s="101"/>
      <c r="AN716" s="101"/>
      <c r="AO716" s="101"/>
      <c r="AP716" s="101"/>
      <c r="AQ716" s="101"/>
      <c r="AR716" s="101"/>
      <c r="AS716" s="101"/>
      <c r="AT716" s="101"/>
      <c r="AU716" s="101"/>
      <c r="AV716" s="101"/>
      <c r="AW716" s="101"/>
      <c r="AX716" s="102"/>
    </row>
    <row r="717" spans="1:50" ht="50.45" customHeight="1" x14ac:dyDescent="0.15">
      <c r="A717" s="648"/>
      <c r="B717" s="65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562</v>
      </c>
      <c r="AE717" s="327"/>
      <c r="AF717" s="327"/>
      <c r="AG717" s="100" t="s">
        <v>635</v>
      </c>
      <c r="AH717" s="101"/>
      <c r="AI717" s="101"/>
      <c r="AJ717" s="101"/>
      <c r="AK717" s="101"/>
      <c r="AL717" s="101"/>
      <c r="AM717" s="101"/>
      <c r="AN717" s="101"/>
      <c r="AO717" s="101"/>
      <c r="AP717" s="101"/>
      <c r="AQ717" s="101"/>
      <c r="AR717" s="101"/>
      <c r="AS717" s="101"/>
      <c r="AT717" s="101"/>
      <c r="AU717" s="101"/>
      <c r="AV717" s="101"/>
      <c r="AW717" s="101"/>
      <c r="AX717" s="102"/>
    </row>
    <row r="718" spans="1:50" ht="60.9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45" t="s">
        <v>562</v>
      </c>
      <c r="AE718" s="346"/>
      <c r="AF718" s="346"/>
      <c r="AG718" s="126" t="s">
        <v>636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4.6" customHeight="1" x14ac:dyDescent="0.15">
      <c r="A726" s="646" t="s">
        <v>48</v>
      </c>
      <c r="B726" s="802"/>
      <c r="C726" s="812" t="s">
        <v>53</v>
      </c>
      <c r="D726" s="832"/>
      <c r="E726" s="832"/>
      <c r="F726" s="833"/>
      <c r="G726" s="579" t="s">
        <v>637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36" customHeight="1" thickBot="1" x14ac:dyDescent="0.2">
      <c r="A727" s="803"/>
      <c r="B727" s="804"/>
      <c r="C727" s="750" t="s">
        <v>57</v>
      </c>
      <c r="D727" s="751"/>
      <c r="E727" s="751"/>
      <c r="F727" s="752"/>
      <c r="G727" s="577" t="s">
        <v>638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7"/>
      <c r="B733" s="678"/>
      <c r="C733" s="678"/>
      <c r="D733" s="678"/>
      <c r="E733" s="679"/>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84" t="s">
        <v>408</v>
      </c>
      <c r="B737" s="209"/>
      <c r="C737" s="209"/>
      <c r="D737" s="210"/>
      <c r="E737" s="985" t="s">
        <v>639</v>
      </c>
      <c r="F737" s="985"/>
      <c r="G737" s="985"/>
      <c r="H737" s="985"/>
      <c r="I737" s="985"/>
      <c r="J737" s="985"/>
      <c r="K737" s="985"/>
      <c r="L737" s="985"/>
      <c r="M737" s="985"/>
      <c r="N737" s="365" t="s">
        <v>403</v>
      </c>
      <c r="O737" s="365"/>
      <c r="P737" s="365"/>
      <c r="Q737" s="365"/>
      <c r="R737" s="985" t="s">
        <v>641</v>
      </c>
      <c r="S737" s="985"/>
      <c r="T737" s="985"/>
      <c r="U737" s="985"/>
      <c r="V737" s="985"/>
      <c r="W737" s="985"/>
      <c r="X737" s="985"/>
      <c r="Y737" s="985"/>
      <c r="Z737" s="985"/>
      <c r="AA737" s="365" t="s">
        <v>402</v>
      </c>
      <c r="AB737" s="365"/>
      <c r="AC737" s="365"/>
      <c r="AD737" s="365"/>
      <c r="AE737" s="985" t="s">
        <v>643</v>
      </c>
      <c r="AF737" s="985"/>
      <c r="AG737" s="985"/>
      <c r="AH737" s="985"/>
      <c r="AI737" s="985"/>
      <c r="AJ737" s="985"/>
      <c r="AK737" s="985"/>
      <c r="AL737" s="985"/>
      <c r="AM737" s="985"/>
      <c r="AN737" s="365" t="s">
        <v>401</v>
      </c>
      <c r="AO737" s="365"/>
      <c r="AP737" s="365"/>
      <c r="AQ737" s="365"/>
      <c r="AR737" s="991" t="s">
        <v>645</v>
      </c>
      <c r="AS737" s="992"/>
      <c r="AT737" s="992"/>
      <c r="AU737" s="992"/>
      <c r="AV737" s="992"/>
      <c r="AW737" s="992"/>
      <c r="AX737" s="993"/>
      <c r="AY737" s="88"/>
      <c r="AZ737" s="88"/>
    </row>
    <row r="738" spans="1:52" ht="24.75" customHeight="1" x14ac:dyDescent="0.15">
      <c r="A738" s="984" t="s">
        <v>400</v>
      </c>
      <c r="B738" s="209"/>
      <c r="C738" s="209"/>
      <c r="D738" s="210"/>
      <c r="E738" s="985" t="s">
        <v>640</v>
      </c>
      <c r="F738" s="985"/>
      <c r="G738" s="985"/>
      <c r="H738" s="985"/>
      <c r="I738" s="985"/>
      <c r="J738" s="985"/>
      <c r="K738" s="985"/>
      <c r="L738" s="985"/>
      <c r="M738" s="985"/>
      <c r="N738" s="365" t="s">
        <v>399</v>
      </c>
      <c r="O738" s="365"/>
      <c r="P738" s="365"/>
      <c r="Q738" s="365"/>
      <c r="R738" s="985" t="s">
        <v>642</v>
      </c>
      <c r="S738" s="985"/>
      <c r="T738" s="985"/>
      <c r="U738" s="985"/>
      <c r="V738" s="985"/>
      <c r="W738" s="985"/>
      <c r="X738" s="985"/>
      <c r="Y738" s="985"/>
      <c r="Z738" s="985"/>
      <c r="AA738" s="365" t="s">
        <v>398</v>
      </c>
      <c r="AB738" s="365"/>
      <c r="AC738" s="365"/>
      <c r="AD738" s="365"/>
      <c r="AE738" s="985" t="s">
        <v>644</v>
      </c>
      <c r="AF738" s="985"/>
      <c r="AG738" s="985"/>
      <c r="AH738" s="985"/>
      <c r="AI738" s="985"/>
      <c r="AJ738" s="985"/>
      <c r="AK738" s="985"/>
      <c r="AL738" s="985"/>
      <c r="AM738" s="985"/>
      <c r="AN738" s="365" t="s">
        <v>397</v>
      </c>
      <c r="AO738" s="365"/>
      <c r="AP738" s="365"/>
      <c r="AQ738" s="365"/>
      <c r="AR738" s="991" t="s">
        <v>646</v>
      </c>
      <c r="AS738" s="992"/>
      <c r="AT738" s="992"/>
      <c r="AU738" s="992"/>
      <c r="AV738" s="992"/>
      <c r="AW738" s="992"/>
      <c r="AX738" s="993"/>
    </row>
    <row r="739" spans="1:52" ht="24.75" customHeight="1" x14ac:dyDescent="0.15">
      <c r="A739" s="984" t="s">
        <v>396</v>
      </c>
      <c r="B739" s="209"/>
      <c r="C739" s="209"/>
      <c r="D739" s="210"/>
      <c r="E739" s="985" t="s">
        <v>647</v>
      </c>
      <c r="F739" s="985"/>
      <c r="G739" s="985"/>
      <c r="H739" s="985"/>
      <c r="I739" s="985"/>
      <c r="J739" s="985"/>
      <c r="K739" s="985"/>
      <c r="L739" s="985"/>
      <c r="M739" s="985"/>
      <c r="N739" s="986"/>
      <c r="O739" s="986"/>
      <c r="P739" s="986"/>
      <c r="Q739" s="986"/>
      <c r="R739" s="987"/>
      <c r="S739" s="987"/>
      <c r="T739" s="987"/>
      <c r="U739" s="987"/>
      <c r="V739" s="987"/>
      <c r="W739" s="987"/>
      <c r="X739" s="987"/>
      <c r="Y739" s="987"/>
      <c r="Z739" s="987"/>
      <c r="AA739" s="986"/>
      <c r="AB739" s="986"/>
      <c r="AC739" s="986"/>
      <c r="AD739" s="986"/>
      <c r="AE739" s="987"/>
      <c r="AF739" s="987"/>
      <c r="AG739" s="987"/>
      <c r="AH739" s="987"/>
      <c r="AI739" s="987"/>
      <c r="AJ739" s="987"/>
      <c r="AK739" s="987"/>
      <c r="AL739" s="987"/>
      <c r="AM739" s="987"/>
      <c r="AN739" s="986"/>
      <c r="AO739" s="986"/>
      <c r="AP739" s="986"/>
      <c r="AQ739" s="986"/>
      <c r="AR739" s="988"/>
      <c r="AS739" s="989"/>
      <c r="AT739" s="989"/>
      <c r="AU739" s="989"/>
      <c r="AV739" s="989"/>
      <c r="AW739" s="989"/>
      <c r="AX739" s="990"/>
    </row>
    <row r="740" spans="1:52" ht="24.75" customHeight="1" thickBot="1" x14ac:dyDescent="0.2">
      <c r="A740" s="966" t="s">
        <v>420</v>
      </c>
      <c r="B740" s="967"/>
      <c r="C740" s="967"/>
      <c r="D740" s="968"/>
      <c r="E740" s="969" t="s">
        <v>563</v>
      </c>
      <c r="F740" s="970"/>
      <c r="G740" s="970"/>
      <c r="H740" s="92" t="str">
        <f>IF(E740="", "", "(")</f>
        <v>(</v>
      </c>
      <c r="I740" s="970" t="s">
        <v>346</v>
      </c>
      <c r="J740" s="970"/>
      <c r="K740" s="92" t="str">
        <f>IF(OR(I740="　", I740=""), "", "-")</f>
        <v/>
      </c>
      <c r="L740" s="971">
        <v>40</v>
      </c>
      <c r="M740" s="971"/>
      <c r="N740" s="93" t="str">
        <f>IF(O740="", "", "-")</f>
        <v/>
      </c>
      <c r="O740" s="94"/>
      <c r="P740" s="93" t="str">
        <f>IF(E740="", "", ")")</f>
        <v>)</v>
      </c>
      <c r="Q740" s="969"/>
      <c r="R740" s="970"/>
      <c r="S740" s="970"/>
      <c r="T740" s="92" t="str">
        <f>IF(Q740="", "", "(")</f>
        <v/>
      </c>
      <c r="U740" s="970"/>
      <c r="V740" s="970"/>
      <c r="W740" s="92" t="str">
        <f>IF(OR(U740="　", U740=""), "", "-")</f>
        <v/>
      </c>
      <c r="X740" s="971"/>
      <c r="Y740" s="971"/>
      <c r="Z740" s="93" t="str">
        <f>IF(AA740="", "", "-")</f>
        <v/>
      </c>
      <c r="AA740" s="94"/>
      <c r="AB740" s="93" t="str">
        <f>IF(Q740="", "", ")")</f>
        <v/>
      </c>
      <c r="AC740" s="969"/>
      <c r="AD740" s="970"/>
      <c r="AE740" s="970"/>
      <c r="AF740" s="92" t="str">
        <f>IF(AC740="", "", "(")</f>
        <v/>
      </c>
      <c r="AG740" s="970"/>
      <c r="AH740" s="970"/>
      <c r="AI740" s="92" t="str">
        <f>IF(OR(AG740="　", AG740=""), "", "-")</f>
        <v/>
      </c>
      <c r="AJ740" s="971"/>
      <c r="AK740" s="971"/>
      <c r="AL740" s="93" t="str">
        <f>IF(AM740="", "", "-")</f>
        <v/>
      </c>
      <c r="AM740" s="94"/>
      <c r="AN740" s="93" t="str">
        <f>IF(AC740="", "", ")")</f>
        <v/>
      </c>
      <c r="AO740" s="994"/>
      <c r="AP740" s="995"/>
      <c r="AQ740" s="995"/>
      <c r="AR740" s="995"/>
      <c r="AS740" s="995"/>
      <c r="AT740" s="995"/>
      <c r="AU740" s="995"/>
      <c r="AV740" s="995"/>
      <c r="AW740" s="995"/>
      <c r="AX740" s="996"/>
    </row>
    <row r="741" spans="1:52" ht="28.35" customHeight="1" x14ac:dyDescent="0.15">
      <c r="A741" s="621" t="s">
        <v>389</v>
      </c>
      <c r="B741" s="622"/>
      <c r="C741" s="622"/>
      <c r="D741" s="622"/>
      <c r="E741" s="622"/>
      <c r="F741" s="623"/>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t="s">
        <v>662</v>
      </c>
      <c r="AJ756" s="46"/>
      <c r="AK756" s="46"/>
      <c r="AL756" s="46"/>
      <c r="AM756" s="46"/>
      <c r="AN756" s="46"/>
      <c r="AO756" s="46"/>
      <c r="AP756" s="46"/>
      <c r="AQ756" s="46"/>
      <c r="AR756" s="46"/>
      <c r="AS756" s="46"/>
      <c r="AT756" s="46"/>
      <c r="AU756" s="46"/>
      <c r="AV756" s="46"/>
      <c r="AW756" s="46"/>
      <c r="AX756" s="47"/>
    </row>
    <row r="757" spans="1:50" ht="28.35" hidden="1"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391</v>
      </c>
      <c r="B780" s="635"/>
      <c r="C780" s="635"/>
      <c r="D780" s="635"/>
      <c r="E780" s="635"/>
      <c r="F780" s="636"/>
      <c r="G780" s="602" t="s">
        <v>657</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366</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793"/>
    </row>
    <row r="781" spans="1:50" ht="24.75" customHeight="1" x14ac:dyDescent="0.15">
      <c r="A781" s="637"/>
      <c r="B781" s="638"/>
      <c r="C781" s="638"/>
      <c r="D781" s="638"/>
      <c r="E781" s="638"/>
      <c r="F781" s="639"/>
      <c r="G781" s="812" t="s">
        <v>17</v>
      </c>
      <c r="H781" s="672"/>
      <c r="I781" s="672"/>
      <c r="J781" s="672"/>
      <c r="K781" s="672"/>
      <c r="L781" s="671" t="s">
        <v>18</v>
      </c>
      <c r="M781" s="672"/>
      <c r="N781" s="672"/>
      <c r="O781" s="672"/>
      <c r="P781" s="672"/>
      <c r="Q781" s="672"/>
      <c r="R781" s="672"/>
      <c r="S781" s="672"/>
      <c r="T781" s="672"/>
      <c r="U781" s="672"/>
      <c r="V781" s="672"/>
      <c r="W781" s="672"/>
      <c r="X781" s="673"/>
      <c r="Y781" s="659" t="s">
        <v>19</v>
      </c>
      <c r="Z781" s="660"/>
      <c r="AA781" s="660"/>
      <c r="AB781" s="798"/>
      <c r="AC781" s="812" t="s">
        <v>17</v>
      </c>
      <c r="AD781" s="672"/>
      <c r="AE781" s="672"/>
      <c r="AF781" s="672"/>
      <c r="AG781" s="672"/>
      <c r="AH781" s="671" t="s">
        <v>18</v>
      </c>
      <c r="AI781" s="672"/>
      <c r="AJ781" s="672"/>
      <c r="AK781" s="672"/>
      <c r="AL781" s="672"/>
      <c r="AM781" s="672"/>
      <c r="AN781" s="672"/>
      <c r="AO781" s="672"/>
      <c r="AP781" s="672"/>
      <c r="AQ781" s="672"/>
      <c r="AR781" s="672"/>
      <c r="AS781" s="672"/>
      <c r="AT781" s="673"/>
      <c r="AU781" s="659" t="s">
        <v>19</v>
      </c>
      <c r="AV781" s="660"/>
      <c r="AW781" s="660"/>
      <c r="AX781" s="661"/>
    </row>
    <row r="782" spans="1:50" ht="24.75" customHeight="1" x14ac:dyDescent="0.15">
      <c r="A782" s="637"/>
      <c r="B782" s="638"/>
      <c r="C782" s="638"/>
      <c r="D782" s="638"/>
      <c r="E782" s="638"/>
      <c r="F782" s="639"/>
      <c r="G782" s="674" t="s">
        <v>576</v>
      </c>
      <c r="H782" s="675"/>
      <c r="I782" s="675"/>
      <c r="J782" s="675"/>
      <c r="K782" s="676"/>
      <c r="L782" s="668" t="s">
        <v>576</v>
      </c>
      <c r="M782" s="669"/>
      <c r="N782" s="669"/>
      <c r="O782" s="669"/>
      <c r="P782" s="669"/>
      <c r="Q782" s="669"/>
      <c r="R782" s="669"/>
      <c r="S782" s="669"/>
      <c r="T782" s="669"/>
      <c r="U782" s="669"/>
      <c r="V782" s="669"/>
      <c r="W782" s="669"/>
      <c r="X782" s="670"/>
      <c r="Y782" s="391">
        <v>18</v>
      </c>
      <c r="Z782" s="392"/>
      <c r="AA782" s="392"/>
      <c r="AB782" s="805"/>
      <c r="AC782" s="674"/>
      <c r="AD782" s="675"/>
      <c r="AE782" s="675"/>
      <c r="AF782" s="675"/>
      <c r="AG782" s="676"/>
      <c r="AH782" s="668"/>
      <c r="AI782" s="669"/>
      <c r="AJ782" s="669"/>
      <c r="AK782" s="669"/>
      <c r="AL782" s="669"/>
      <c r="AM782" s="669"/>
      <c r="AN782" s="669"/>
      <c r="AO782" s="669"/>
      <c r="AP782" s="669"/>
      <c r="AQ782" s="669"/>
      <c r="AR782" s="669"/>
      <c r="AS782" s="669"/>
      <c r="AT782" s="670"/>
      <c r="AU782" s="391"/>
      <c r="AV782" s="392"/>
      <c r="AW782" s="392"/>
      <c r="AX782" s="393"/>
    </row>
    <row r="783" spans="1:50" ht="24.75" customHeight="1" x14ac:dyDescent="0.15">
      <c r="A783" s="637"/>
      <c r="B783" s="638"/>
      <c r="C783" s="638"/>
      <c r="D783" s="638"/>
      <c r="E783" s="638"/>
      <c r="F783" s="639"/>
      <c r="G783" s="613" t="s">
        <v>655</v>
      </c>
      <c r="H783" s="614"/>
      <c r="I783" s="614"/>
      <c r="J783" s="614"/>
      <c r="K783" s="615"/>
      <c r="L783" s="605" t="s">
        <v>656</v>
      </c>
      <c r="M783" s="606"/>
      <c r="N783" s="606"/>
      <c r="O783" s="606"/>
      <c r="P783" s="606"/>
      <c r="Q783" s="606"/>
      <c r="R783" s="606"/>
      <c r="S783" s="606"/>
      <c r="T783" s="606"/>
      <c r="U783" s="606"/>
      <c r="V783" s="606"/>
      <c r="W783" s="606"/>
      <c r="X783" s="607"/>
      <c r="Y783" s="608">
        <v>5</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7"/>
      <c r="B784" s="638"/>
      <c r="C784" s="638"/>
      <c r="D784" s="638"/>
      <c r="E784" s="638"/>
      <c r="F784" s="639"/>
      <c r="G784" s="613" t="s">
        <v>577</v>
      </c>
      <c r="H784" s="614"/>
      <c r="I784" s="614"/>
      <c r="J784" s="614"/>
      <c r="K784" s="615"/>
      <c r="L784" s="605" t="s">
        <v>577</v>
      </c>
      <c r="M784" s="606"/>
      <c r="N784" s="606"/>
      <c r="O784" s="606"/>
      <c r="P784" s="606"/>
      <c r="Q784" s="606"/>
      <c r="R784" s="606"/>
      <c r="S784" s="606"/>
      <c r="T784" s="606"/>
      <c r="U784" s="606"/>
      <c r="V784" s="606"/>
      <c r="W784" s="606"/>
      <c r="X784" s="607"/>
      <c r="Y784" s="608">
        <v>3</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7"/>
      <c r="B785" s="638"/>
      <c r="C785" s="638"/>
      <c r="D785" s="638"/>
      <c r="E785" s="638"/>
      <c r="F785" s="639"/>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7"/>
      <c r="B786" s="638"/>
      <c r="C786" s="638"/>
      <c r="D786" s="638"/>
      <c r="E786" s="638"/>
      <c r="F786" s="639"/>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7"/>
      <c r="B787" s="638"/>
      <c r="C787" s="638"/>
      <c r="D787" s="638"/>
      <c r="E787" s="638"/>
      <c r="F787" s="639"/>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7"/>
      <c r="B788" s="638"/>
      <c r="C788" s="638"/>
      <c r="D788" s="638"/>
      <c r="E788" s="638"/>
      <c r="F788" s="639"/>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7"/>
      <c r="B789" s="638"/>
      <c r="C789" s="638"/>
      <c r="D789" s="638"/>
      <c r="E789" s="638"/>
      <c r="F789" s="639"/>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7"/>
      <c r="B790" s="638"/>
      <c r="C790" s="638"/>
      <c r="D790" s="638"/>
      <c r="E790" s="638"/>
      <c r="F790" s="639"/>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7"/>
      <c r="B791" s="638"/>
      <c r="C791" s="638"/>
      <c r="D791" s="638"/>
      <c r="E791" s="638"/>
      <c r="F791" s="639"/>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x14ac:dyDescent="0.15">
      <c r="A792" s="637"/>
      <c r="B792" s="638"/>
      <c r="C792" s="638"/>
      <c r="D792" s="638"/>
      <c r="E792" s="638"/>
      <c r="F792" s="639"/>
      <c r="G792" s="823" t="s">
        <v>20</v>
      </c>
      <c r="H792" s="824"/>
      <c r="I792" s="824"/>
      <c r="J792" s="824"/>
      <c r="K792" s="824"/>
      <c r="L792" s="825"/>
      <c r="M792" s="826"/>
      <c r="N792" s="826"/>
      <c r="O792" s="826"/>
      <c r="P792" s="826"/>
      <c r="Q792" s="826"/>
      <c r="R792" s="826"/>
      <c r="S792" s="826"/>
      <c r="T792" s="826"/>
      <c r="U792" s="826"/>
      <c r="V792" s="826"/>
      <c r="W792" s="826"/>
      <c r="X792" s="827"/>
      <c r="Y792" s="828">
        <f>SUM(Y782:AB791)</f>
        <v>26</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7"/>
      <c r="B793" s="638"/>
      <c r="C793" s="638"/>
      <c r="D793" s="638"/>
      <c r="E793" s="638"/>
      <c r="F793" s="639"/>
      <c r="G793" s="602" t="s">
        <v>322</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321</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793"/>
    </row>
    <row r="794" spans="1:50" ht="24.75" hidden="1" customHeight="1" x14ac:dyDescent="0.15">
      <c r="A794" s="637"/>
      <c r="B794" s="638"/>
      <c r="C794" s="638"/>
      <c r="D794" s="638"/>
      <c r="E794" s="638"/>
      <c r="F794" s="639"/>
      <c r="G794" s="812" t="s">
        <v>17</v>
      </c>
      <c r="H794" s="672"/>
      <c r="I794" s="672"/>
      <c r="J794" s="672"/>
      <c r="K794" s="672"/>
      <c r="L794" s="671" t="s">
        <v>18</v>
      </c>
      <c r="M794" s="672"/>
      <c r="N794" s="672"/>
      <c r="O794" s="672"/>
      <c r="P794" s="672"/>
      <c r="Q794" s="672"/>
      <c r="R794" s="672"/>
      <c r="S794" s="672"/>
      <c r="T794" s="672"/>
      <c r="U794" s="672"/>
      <c r="V794" s="672"/>
      <c r="W794" s="672"/>
      <c r="X794" s="673"/>
      <c r="Y794" s="659" t="s">
        <v>19</v>
      </c>
      <c r="Z794" s="660"/>
      <c r="AA794" s="660"/>
      <c r="AB794" s="798"/>
      <c r="AC794" s="812" t="s">
        <v>17</v>
      </c>
      <c r="AD794" s="672"/>
      <c r="AE794" s="672"/>
      <c r="AF794" s="672"/>
      <c r="AG794" s="672"/>
      <c r="AH794" s="671" t="s">
        <v>18</v>
      </c>
      <c r="AI794" s="672"/>
      <c r="AJ794" s="672"/>
      <c r="AK794" s="672"/>
      <c r="AL794" s="672"/>
      <c r="AM794" s="672"/>
      <c r="AN794" s="672"/>
      <c r="AO794" s="672"/>
      <c r="AP794" s="672"/>
      <c r="AQ794" s="672"/>
      <c r="AR794" s="672"/>
      <c r="AS794" s="672"/>
      <c r="AT794" s="673"/>
      <c r="AU794" s="659" t="s">
        <v>19</v>
      </c>
      <c r="AV794" s="660"/>
      <c r="AW794" s="660"/>
      <c r="AX794" s="661"/>
    </row>
    <row r="795" spans="1:50" ht="24.75" hidden="1" customHeight="1" x14ac:dyDescent="0.15">
      <c r="A795" s="637"/>
      <c r="B795" s="638"/>
      <c r="C795" s="638"/>
      <c r="D795" s="638"/>
      <c r="E795" s="638"/>
      <c r="F795" s="639"/>
      <c r="G795" s="674"/>
      <c r="H795" s="675"/>
      <c r="I795" s="675"/>
      <c r="J795" s="675"/>
      <c r="K795" s="676"/>
      <c r="L795" s="668"/>
      <c r="M795" s="669"/>
      <c r="N795" s="669"/>
      <c r="O795" s="669"/>
      <c r="P795" s="669"/>
      <c r="Q795" s="669"/>
      <c r="R795" s="669"/>
      <c r="S795" s="669"/>
      <c r="T795" s="669"/>
      <c r="U795" s="669"/>
      <c r="V795" s="669"/>
      <c r="W795" s="669"/>
      <c r="X795" s="670"/>
      <c r="Y795" s="391"/>
      <c r="Z795" s="392"/>
      <c r="AA795" s="392"/>
      <c r="AB795" s="805"/>
      <c r="AC795" s="674"/>
      <c r="AD795" s="675"/>
      <c r="AE795" s="675"/>
      <c r="AF795" s="675"/>
      <c r="AG795" s="676"/>
      <c r="AH795" s="668"/>
      <c r="AI795" s="669"/>
      <c r="AJ795" s="669"/>
      <c r="AK795" s="669"/>
      <c r="AL795" s="669"/>
      <c r="AM795" s="669"/>
      <c r="AN795" s="669"/>
      <c r="AO795" s="669"/>
      <c r="AP795" s="669"/>
      <c r="AQ795" s="669"/>
      <c r="AR795" s="669"/>
      <c r="AS795" s="669"/>
      <c r="AT795" s="670"/>
      <c r="AU795" s="391"/>
      <c r="AV795" s="392"/>
      <c r="AW795" s="392"/>
      <c r="AX795" s="393"/>
    </row>
    <row r="796" spans="1:50" ht="24.75" hidden="1" customHeight="1" x14ac:dyDescent="0.15">
      <c r="A796" s="637"/>
      <c r="B796" s="638"/>
      <c r="C796" s="638"/>
      <c r="D796" s="638"/>
      <c r="E796" s="638"/>
      <c r="F796" s="639"/>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7"/>
      <c r="B797" s="638"/>
      <c r="C797" s="638"/>
      <c r="D797" s="638"/>
      <c r="E797" s="638"/>
      <c r="F797" s="639"/>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7"/>
      <c r="B798" s="638"/>
      <c r="C798" s="638"/>
      <c r="D798" s="638"/>
      <c r="E798" s="638"/>
      <c r="F798" s="639"/>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7"/>
      <c r="B799" s="638"/>
      <c r="C799" s="638"/>
      <c r="D799" s="638"/>
      <c r="E799" s="638"/>
      <c r="F799" s="639"/>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7"/>
      <c r="B800" s="638"/>
      <c r="C800" s="638"/>
      <c r="D800" s="638"/>
      <c r="E800" s="638"/>
      <c r="F800" s="639"/>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7"/>
      <c r="B801" s="638"/>
      <c r="C801" s="638"/>
      <c r="D801" s="638"/>
      <c r="E801" s="638"/>
      <c r="F801" s="639"/>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7"/>
      <c r="B802" s="638"/>
      <c r="C802" s="638"/>
      <c r="D802" s="638"/>
      <c r="E802" s="638"/>
      <c r="F802" s="639"/>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7"/>
      <c r="B803" s="638"/>
      <c r="C803" s="638"/>
      <c r="D803" s="638"/>
      <c r="E803" s="638"/>
      <c r="F803" s="639"/>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7"/>
      <c r="B804" s="638"/>
      <c r="C804" s="638"/>
      <c r="D804" s="638"/>
      <c r="E804" s="638"/>
      <c r="F804" s="639"/>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hidden="1" customHeight="1" thickBot="1" x14ac:dyDescent="0.2">
      <c r="A805" s="637"/>
      <c r="B805" s="638"/>
      <c r="C805" s="638"/>
      <c r="D805" s="638"/>
      <c r="E805" s="638"/>
      <c r="F805" s="639"/>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7"/>
      <c r="B806" s="638"/>
      <c r="C806" s="638"/>
      <c r="D806" s="638"/>
      <c r="E806" s="638"/>
      <c r="F806" s="639"/>
      <c r="G806" s="602" t="s">
        <v>323</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324</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793"/>
    </row>
    <row r="807" spans="1:50" ht="24.75" hidden="1" customHeight="1" x14ac:dyDescent="0.15">
      <c r="A807" s="637"/>
      <c r="B807" s="638"/>
      <c r="C807" s="638"/>
      <c r="D807" s="638"/>
      <c r="E807" s="638"/>
      <c r="F807" s="639"/>
      <c r="G807" s="812" t="s">
        <v>17</v>
      </c>
      <c r="H807" s="672"/>
      <c r="I807" s="672"/>
      <c r="J807" s="672"/>
      <c r="K807" s="672"/>
      <c r="L807" s="671" t="s">
        <v>18</v>
      </c>
      <c r="M807" s="672"/>
      <c r="N807" s="672"/>
      <c r="O807" s="672"/>
      <c r="P807" s="672"/>
      <c r="Q807" s="672"/>
      <c r="R807" s="672"/>
      <c r="S807" s="672"/>
      <c r="T807" s="672"/>
      <c r="U807" s="672"/>
      <c r="V807" s="672"/>
      <c r="W807" s="672"/>
      <c r="X807" s="673"/>
      <c r="Y807" s="659" t="s">
        <v>19</v>
      </c>
      <c r="Z807" s="660"/>
      <c r="AA807" s="660"/>
      <c r="AB807" s="798"/>
      <c r="AC807" s="812" t="s">
        <v>17</v>
      </c>
      <c r="AD807" s="672"/>
      <c r="AE807" s="672"/>
      <c r="AF807" s="672"/>
      <c r="AG807" s="672"/>
      <c r="AH807" s="671" t="s">
        <v>18</v>
      </c>
      <c r="AI807" s="672"/>
      <c r="AJ807" s="672"/>
      <c r="AK807" s="672"/>
      <c r="AL807" s="672"/>
      <c r="AM807" s="672"/>
      <c r="AN807" s="672"/>
      <c r="AO807" s="672"/>
      <c r="AP807" s="672"/>
      <c r="AQ807" s="672"/>
      <c r="AR807" s="672"/>
      <c r="AS807" s="672"/>
      <c r="AT807" s="673"/>
      <c r="AU807" s="659" t="s">
        <v>19</v>
      </c>
      <c r="AV807" s="660"/>
      <c r="AW807" s="660"/>
      <c r="AX807" s="661"/>
    </row>
    <row r="808" spans="1:50" ht="24.75" hidden="1" customHeight="1" x14ac:dyDescent="0.15">
      <c r="A808" s="637"/>
      <c r="B808" s="638"/>
      <c r="C808" s="638"/>
      <c r="D808" s="638"/>
      <c r="E808" s="638"/>
      <c r="F808" s="639"/>
      <c r="G808" s="674"/>
      <c r="H808" s="675"/>
      <c r="I808" s="675"/>
      <c r="J808" s="675"/>
      <c r="K808" s="676"/>
      <c r="L808" s="668"/>
      <c r="M808" s="669"/>
      <c r="N808" s="669"/>
      <c r="O808" s="669"/>
      <c r="P808" s="669"/>
      <c r="Q808" s="669"/>
      <c r="R808" s="669"/>
      <c r="S808" s="669"/>
      <c r="T808" s="669"/>
      <c r="U808" s="669"/>
      <c r="V808" s="669"/>
      <c r="W808" s="669"/>
      <c r="X808" s="670"/>
      <c r="Y808" s="391"/>
      <c r="Z808" s="392"/>
      <c r="AA808" s="392"/>
      <c r="AB808" s="805"/>
      <c r="AC808" s="674"/>
      <c r="AD808" s="675"/>
      <c r="AE808" s="675"/>
      <c r="AF808" s="675"/>
      <c r="AG808" s="676"/>
      <c r="AH808" s="668"/>
      <c r="AI808" s="669"/>
      <c r="AJ808" s="669"/>
      <c r="AK808" s="669"/>
      <c r="AL808" s="669"/>
      <c r="AM808" s="669"/>
      <c r="AN808" s="669"/>
      <c r="AO808" s="669"/>
      <c r="AP808" s="669"/>
      <c r="AQ808" s="669"/>
      <c r="AR808" s="669"/>
      <c r="AS808" s="669"/>
      <c r="AT808" s="670"/>
      <c r="AU808" s="391"/>
      <c r="AV808" s="392"/>
      <c r="AW808" s="392"/>
      <c r="AX808" s="393"/>
    </row>
    <row r="809" spans="1:50" ht="24.75" hidden="1" customHeight="1" x14ac:dyDescent="0.15">
      <c r="A809" s="637"/>
      <c r="B809" s="638"/>
      <c r="C809" s="638"/>
      <c r="D809" s="638"/>
      <c r="E809" s="638"/>
      <c r="F809" s="639"/>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7"/>
      <c r="B810" s="638"/>
      <c r="C810" s="638"/>
      <c r="D810" s="638"/>
      <c r="E810" s="638"/>
      <c r="F810" s="639"/>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7"/>
      <c r="B811" s="638"/>
      <c r="C811" s="638"/>
      <c r="D811" s="638"/>
      <c r="E811" s="638"/>
      <c r="F811" s="639"/>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7"/>
      <c r="B812" s="638"/>
      <c r="C812" s="638"/>
      <c r="D812" s="638"/>
      <c r="E812" s="638"/>
      <c r="F812" s="639"/>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7"/>
      <c r="B813" s="638"/>
      <c r="C813" s="638"/>
      <c r="D813" s="638"/>
      <c r="E813" s="638"/>
      <c r="F813" s="639"/>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7"/>
      <c r="B814" s="638"/>
      <c r="C814" s="638"/>
      <c r="D814" s="638"/>
      <c r="E814" s="638"/>
      <c r="F814" s="639"/>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7"/>
      <c r="B815" s="638"/>
      <c r="C815" s="638"/>
      <c r="D815" s="638"/>
      <c r="E815" s="638"/>
      <c r="F815" s="639"/>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7"/>
      <c r="B816" s="638"/>
      <c r="C816" s="638"/>
      <c r="D816" s="638"/>
      <c r="E816" s="638"/>
      <c r="F816" s="639"/>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7"/>
      <c r="B817" s="638"/>
      <c r="C817" s="638"/>
      <c r="D817" s="638"/>
      <c r="E817" s="638"/>
      <c r="F817" s="639"/>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37"/>
      <c r="B818" s="638"/>
      <c r="C818" s="638"/>
      <c r="D818" s="638"/>
      <c r="E818" s="638"/>
      <c r="F818" s="639"/>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7"/>
      <c r="B819" s="638"/>
      <c r="C819" s="638"/>
      <c r="D819" s="638"/>
      <c r="E819" s="638"/>
      <c r="F819" s="639"/>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793"/>
    </row>
    <row r="820" spans="1:50" ht="24.75" hidden="1" customHeight="1" x14ac:dyDescent="0.15">
      <c r="A820" s="637"/>
      <c r="B820" s="638"/>
      <c r="C820" s="638"/>
      <c r="D820" s="638"/>
      <c r="E820" s="638"/>
      <c r="F820" s="639"/>
      <c r="G820" s="812" t="s">
        <v>17</v>
      </c>
      <c r="H820" s="672"/>
      <c r="I820" s="672"/>
      <c r="J820" s="672"/>
      <c r="K820" s="672"/>
      <c r="L820" s="671" t="s">
        <v>18</v>
      </c>
      <c r="M820" s="672"/>
      <c r="N820" s="672"/>
      <c r="O820" s="672"/>
      <c r="P820" s="672"/>
      <c r="Q820" s="672"/>
      <c r="R820" s="672"/>
      <c r="S820" s="672"/>
      <c r="T820" s="672"/>
      <c r="U820" s="672"/>
      <c r="V820" s="672"/>
      <c r="W820" s="672"/>
      <c r="X820" s="673"/>
      <c r="Y820" s="659" t="s">
        <v>19</v>
      </c>
      <c r="Z820" s="660"/>
      <c r="AA820" s="660"/>
      <c r="AB820" s="798"/>
      <c r="AC820" s="812" t="s">
        <v>17</v>
      </c>
      <c r="AD820" s="672"/>
      <c r="AE820" s="672"/>
      <c r="AF820" s="672"/>
      <c r="AG820" s="672"/>
      <c r="AH820" s="671" t="s">
        <v>18</v>
      </c>
      <c r="AI820" s="672"/>
      <c r="AJ820" s="672"/>
      <c r="AK820" s="672"/>
      <c r="AL820" s="672"/>
      <c r="AM820" s="672"/>
      <c r="AN820" s="672"/>
      <c r="AO820" s="672"/>
      <c r="AP820" s="672"/>
      <c r="AQ820" s="672"/>
      <c r="AR820" s="672"/>
      <c r="AS820" s="672"/>
      <c r="AT820" s="673"/>
      <c r="AU820" s="659" t="s">
        <v>19</v>
      </c>
      <c r="AV820" s="660"/>
      <c r="AW820" s="660"/>
      <c r="AX820" s="661"/>
    </row>
    <row r="821" spans="1:50" s="16" customFormat="1" ht="24.75" hidden="1" customHeight="1" x14ac:dyDescent="0.15">
      <c r="A821" s="637"/>
      <c r="B821" s="638"/>
      <c r="C821" s="638"/>
      <c r="D821" s="638"/>
      <c r="E821" s="638"/>
      <c r="F821" s="639"/>
      <c r="G821" s="674"/>
      <c r="H821" s="675"/>
      <c r="I821" s="675"/>
      <c r="J821" s="675"/>
      <c r="K821" s="676"/>
      <c r="L821" s="668"/>
      <c r="M821" s="669"/>
      <c r="N821" s="669"/>
      <c r="O821" s="669"/>
      <c r="P821" s="669"/>
      <c r="Q821" s="669"/>
      <c r="R821" s="669"/>
      <c r="S821" s="669"/>
      <c r="T821" s="669"/>
      <c r="U821" s="669"/>
      <c r="V821" s="669"/>
      <c r="W821" s="669"/>
      <c r="X821" s="670"/>
      <c r="Y821" s="391"/>
      <c r="Z821" s="392"/>
      <c r="AA821" s="392"/>
      <c r="AB821" s="805"/>
      <c r="AC821" s="674"/>
      <c r="AD821" s="675"/>
      <c r="AE821" s="675"/>
      <c r="AF821" s="675"/>
      <c r="AG821" s="676"/>
      <c r="AH821" s="668"/>
      <c r="AI821" s="669"/>
      <c r="AJ821" s="669"/>
      <c r="AK821" s="669"/>
      <c r="AL821" s="669"/>
      <c r="AM821" s="669"/>
      <c r="AN821" s="669"/>
      <c r="AO821" s="669"/>
      <c r="AP821" s="669"/>
      <c r="AQ821" s="669"/>
      <c r="AR821" s="669"/>
      <c r="AS821" s="669"/>
      <c r="AT821" s="670"/>
      <c r="AU821" s="391"/>
      <c r="AV821" s="392"/>
      <c r="AW821" s="392"/>
      <c r="AX821" s="393"/>
    </row>
    <row r="822" spans="1:50" ht="24.75" hidden="1" customHeight="1" x14ac:dyDescent="0.15">
      <c r="A822" s="637"/>
      <c r="B822" s="638"/>
      <c r="C822" s="638"/>
      <c r="D822" s="638"/>
      <c r="E822" s="638"/>
      <c r="F822" s="639"/>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7"/>
      <c r="B823" s="638"/>
      <c r="C823" s="638"/>
      <c r="D823" s="638"/>
      <c r="E823" s="638"/>
      <c r="F823" s="639"/>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7"/>
      <c r="B824" s="638"/>
      <c r="C824" s="638"/>
      <c r="D824" s="638"/>
      <c r="E824" s="638"/>
      <c r="F824" s="639"/>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7"/>
      <c r="B825" s="638"/>
      <c r="C825" s="638"/>
      <c r="D825" s="638"/>
      <c r="E825" s="638"/>
      <c r="F825" s="639"/>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7"/>
      <c r="B826" s="638"/>
      <c r="C826" s="638"/>
      <c r="D826" s="638"/>
      <c r="E826" s="638"/>
      <c r="F826" s="639"/>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7"/>
      <c r="B827" s="638"/>
      <c r="C827" s="638"/>
      <c r="D827" s="638"/>
      <c r="E827" s="638"/>
      <c r="F827" s="639"/>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7"/>
      <c r="B828" s="638"/>
      <c r="C828" s="638"/>
      <c r="D828" s="638"/>
      <c r="E828" s="638"/>
      <c r="F828" s="639"/>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7"/>
      <c r="B829" s="638"/>
      <c r="C829" s="638"/>
      <c r="D829" s="638"/>
      <c r="E829" s="638"/>
      <c r="F829" s="639"/>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7"/>
      <c r="B830" s="638"/>
      <c r="C830" s="638"/>
      <c r="D830" s="638"/>
      <c r="E830" s="638"/>
      <c r="F830" s="639"/>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7"/>
      <c r="B831" s="638"/>
      <c r="C831" s="638"/>
      <c r="D831" s="638"/>
      <c r="E831" s="638"/>
      <c r="F831" s="639"/>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0" t="s">
        <v>148</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2.5" customHeight="1" x14ac:dyDescent="0.15">
      <c r="A838" s="376">
        <v>1</v>
      </c>
      <c r="B838" s="376">
        <v>1</v>
      </c>
      <c r="C838" s="361" t="s">
        <v>654</v>
      </c>
      <c r="D838" s="347"/>
      <c r="E838" s="347"/>
      <c r="F838" s="347"/>
      <c r="G838" s="347"/>
      <c r="H838" s="347"/>
      <c r="I838" s="347"/>
      <c r="J838" s="348">
        <v>3010401011971</v>
      </c>
      <c r="K838" s="349"/>
      <c r="L838" s="349"/>
      <c r="M838" s="349"/>
      <c r="N838" s="349"/>
      <c r="O838" s="349"/>
      <c r="P838" s="362" t="s">
        <v>648</v>
      </c>
      <c r="Q838" s="350"/>
      <c r="R838" s="350"/>
      <c r="S838" s="350"/>
      <c r="T838" s="350"/>
      <c r="U838" s="350"/>
      <c r="V838" s="350"/>
      <c r="W838" s="350"/>
      <c r="X838" s="350"/>
      <c r="Y838" s="351">
        <v>26</v>
      </c>
      <c r="Z838" s="352"/>
      <c r="AA838" s="352"/>
      <c r="AB838" s="353"/>
      <c r="AC838" s="363" t="s">
        <v>378</v>
      </c>
      <c r="AD838" s="371"/>
      <c r="AE838" s="371"/>
      <c r="AF838" s="371"/>
      <c r="AG838" s="371"/>
      <c r="AH838" s="355">
        <v>2</v>
      </c>
      <c r="AI838" s="356"/>
      <c r="AJ838" s="356"/>
      <c r="AK838" s="356"/>
      <c r="AL838" s="357">
        <v>94.39</v>
      </c>
      <c r="AM838" s="358"/>
      <c r="AN838" s="358"/>
      <c r="AO838" s="359"/>
      <c r="AP838" s="360" t="s">
        <v>413</v>
      </c>
      <c r="AQ838" s="360"/>
      <c r="AR838" s="360"/>
      <c r="AS838" s="360"/>
      <c r="AT838" s="360"/>
      <c r="AU838" s="360"/>
      <c r="AV838" s="360"/>
      <c r="AW838" s="360"/>
      <c r="AX838" s="360"/>
    </row>
    <row r="839" spans="1:50" ht="44.25" customHeight="1" x14ac:dyDescent="0.15">
      <c r="A839" s="376">
        <v>2</v>
      </c>
      <c r="B839" s="376">
        <v>1</v>
      </c>
      <c r="C839" s="361" t="s">
        <v>652</v>
      </c>
      <c r="D839" s="347"/>
      <c r="E839" s="347"/>
      <c r="F839" s="347"/>
      <c r="G839" s="347"/>
      <c r="H839" s="347"/>
      <c r="I839" s="347"/>
      <c r="J839" s="348">
        <v>1010401023102</v>
      </c>
      <c r="K839" s="349"/>
      <c r="L839" s="349"/>
      <c r="M839" s="349"/>
      <c r="N839" s="349"/>
      <c r="O839" s="349"/>
      <c r="P839" s="362" t="s">
        <v>649</v>
      </c>
      <c r="Q839" s="350"/>
      <c r="R839" s="350"/>
      <c r="S839" s="350"/>
      <c r="T839" s="350"/>
      <c r="U839" s="350"/>
      <c r="V839" s="350"/>
      <c r="W839" s="350"/>
      <c r="X839" s="350"/>
      <c r="Y839" s="351">
        <v>14</v>
      </c>
      <c r="Z839" s="352"/>
      <c r="AA839" s="352"/>
      <c r="AB839" s="353"/>
      <c r="AC839" s="363" t="s">
        <v>378</v>
      </c>
      <c r="AD839" s="363"/>
      <c r="AE839" s="363"/>
      <c r="AF839" s="363"/>
      <c r="AG839" s="363"/>
      <c r="AH839" s="355">
        <v>2</v>
      </c>
      <c r="AI839" s="356"/>
      <c r="AJ839" s="356"/>
      <c r="AK839" s="356"/>
      <c r="AL839" s="357">
        <v>91.83</v>
      </c>
      <c r="AM839" s="358"/>
      <c r="AN839" s="358"/>
      <c r="AO839" s="359"/>
      <c r="AP839" s="360"/>
      <c r="AQ839" s="360"/>
      <c r="AR839" s="360"/>
      <c r="AS839" s="360"/>
      <c r="AT839" s="360"/>
      <c r="AU839" s="360"/>
      <c r="AV839" s="360"/>
      <c r="AW839" s="360"/>
      <c r="AX839" s="360"/>
    </row>
    <row r="840" spans="1:50" ht="49.5" customHeight="1" x14ac:dyDescent="0.15">
      <c r="A840" s="376">
        <v>3</v>
      </c>
      <c r="B840" s="376">
        <v>1</v>
      </c>
      <c r="C840" s="361" t="s">
        <v>663</v>
      </c>
      <c r="D840" s="347"/>
      <c r="E840" s="347"/>
      <c r="F840" s="347"/>
      <c r="G840" s="347"/>
      <c r="H840" s="347"/>
      <c r="I840" s="347"/>
      <c r="J840" s="348">
        <v>9010001027685</v>
      </c>
      <c r="K840" s="349"/>
      <c r="L840" s="349"/>
      <c r="M840" s="349"/>
      <c r="N840" s="349"/>
      <c r="O840" s="349"/>
      <c r="P840" s="362" t="s">
        <v>650</v>
      </c>
      <c r="Q840" s="350"/>
      <c r="R840" s="350"/>
      <c r="S840" s="350"/>
      <c r="T840" s="350"/>
      <c r="U840" s="350"/>
      <c r="V840" s="350"/>
      <c r="W840" s="350"/>
      <c r="X840" s="350"/>
      <c r="Y840" s="351">
        <v>8</v>
      </c>
      <c r="Z840" s="352"/>
      <c r="AA840" s="352"/>
      <c r="AB840" s="353"/>
      <c r="AC840" s="354" t="s">
        <v>378</v>
      </c>
      <c r="AD840" s="354"/>
      <c r="AE840" s="354"/>
      <c r="AF840" s="354"/>
      <c r="AG840" s="354"/>
      <c r="AH840" s="355">
        <v>5</v>
      </c>
      <c r="AI840" s="356"/>
      <c r="AJ840" s="356"/>
      <c r="AK840" s="356"/>
      <c r="AL840" s="357">
        <v>93.8</v>
      </c>
      <c r="AM840" s="358"/>
      <c r="AN840" s="358"/>
      <c r="AO840" s="359"/>
      <c r="AP840" s="360"/>
      <c r="AQ840" s="360"/>
      <c r="AR840" s="360"/>
      <c r="AS840" s="360"/>
      <c r="AT840" s="360"/>
      <c r="AU840" s="360"/>
      <c r="AV840" s="360"/>
      <c r="AW840" s="360"/>
      <c r="AX840" s="360"/>
    </row>
    <row r="841" spans="1:50" ht="38.25" customHeight="1" x14ac:dyDescent="0.15">
      <c r="A841" s="376">
        <v>4</v>
      </c>
      <c r="B841" s="376">
        <v>1</v>
      </c>
      <c r="C841" s="361" t="s">
        <v>653</v>
      </c>
      <c r="D841" s="347"/>
      <c r="E841" s="347"/>
      <c r="F841" s="347"/>
      <c r="G841" s="347"/>
      <c r="H841" s="347"/>
      <c r="I841" s="347"/>
      <c r="J841" s="348">
        <v>3010401037091</v>
      </c>
      <c r="K841" s="349"/>
      <c r="L841" s="349"/>
      <c r="M841" s="349"/>
      <c r="N841" s="349"/>
      <c r="O841" s="349"/>
      <c r="P841" s="362" t="s">
        <v>651</v>
      </c>
      <c r="Q841" s="350"/>
      <c r="R841" s="350"/>
      <c r="S841" s="350"/>
      <c r="T841" s="350"/>
      <c r="U841" s="350"/>
      <c r="V841" s="350"/>
      <c r="W841" s="350"/>
      <c r="X841" s="350"/>
      <c r="Y841" s="351">
        <v>4</v>
      </c>
      <c r="Z841" s="352"/>
      <c r="AA841" s="352"/>
      <c r="AB841" s="353"/>
      <c r="AC841" s="363" t="s">
        <v>378</v>
      </c>
      <c r="AD841" s="363"/>
      <c r="AE841" s="363"/>
      <c r="AF841" s="363"/>
      <c r="AG841" s="363"/>
      <c r="AH841" s="355">
        <v>1</v>
      </c>
      <c r="AI841" s="356"/>
      <c r="AJ841" s="356"/>
      <c r="AK841" s="356"/>
      <c r="AL841" s="357">
        <v>50.46</v>
      </c>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583</v>
      </c>
      <c r="D871" s="347"/>
      <c r="E871" s="347"/>
      <c r="F871" s="347"/>
      <c r="G871" s="347"/>
      <c r="H871" s="347"/>
      <c r="I871" s="347"/>
      <c r="J871" s="348">
        <v>1234987651357</v>
      </c>
      <c r="K871" s="349"/>
      <c r="L871" s="349"/>
      <c r="M871" s="349"/>
      <c r="N871" s="349"/>
      <c r="O871" s="349"/>
      <c r="P871" s="362" t="s">
        <v>578</v>
      </c>
      <c r="Q871" s="350"/>
      <c r="R871" s="350"/>
      <c r="S871" s="350"/>
      <c r="T871" s="350"/>
      <c r="U871" s="350"/>
      <c r="V871" s="350"/>
      <c r="W871" s="350"/>
      <c r="X871" s="350"/>
      <c r="Y871" s="351">
        <v>5</v>
      </c>
      <c r="Z871" s="352"/>
      <c r="AA871" s="352"/>
      <c r="AB871" s="353"/>
      <c r="AC871" s="363" t="s">
        <v>378</v>
      </c>
      <c r="AD871" s="371"/>
      <c r="AE871" s="371"/>
      <c r="AF871" s="371"/>
      <c r="AG871" s="371"/>
      <c r="AH871" s="372" t="s">
        <v>413</v>
      </c>
      <c r="AI871" s="373"/>
      <c r="AJ871" s="373"/>
      <c r="AK871" s="373"/>
      <c r="AL871" s="357" t="s">
        <v>413</v>
      </c>
      <c r="AM871" s="358"/>
      <c r="AN871" s="358"/>
      <c r="AO871" s="359"/>
      <c r="AP871" s="360" t="s">
        <v>413</v>
      </c>
      <c r="AQ871" s="360"/>
      <c r="AR871" s="360"/>
      <c r="AS871" s="360"/>
      <c r="AT871" s="360"/>
      <c r="AU871" s="360"/>
      <c r="AV871" s="360"/>
      <c r="AW871" s="360"/>
      <c r="AX871" s="360"/>
    </row>
    <row r="872" spans="1:50" ht="30" hidden="1" customHeight="1" x14ac:dyDescent="0.15">
      <c r="A872" s="376">
        <v>2</v>
      </c>
      <c r="B872" s="376">
        <v>1</v>
      </c>
      <c r="C872" s="361" t="s">
        <v>583</v>
      </c>
      <c r="D872" s="347"/>
      <c r="E872" s="347"/>
      <c r="F872" s="347"/>
      <c r="G872" s="347"/>
      <c r="H872" s="347"/>
      <c r="I872" s="347"/>
      <c r="J872" s="348">
        <v>1234987651357</v>
      </c>
      <c r="K872" s="349"/>
      <c r="L872" s="349"/>
      <c r="M872" s="349"/>
      <c r="N872" s="349"/>
      <c r="O872" s="349"/>
      <c r="P872" s="362" t="s">
        <v>579</v>
      </c>
      <c r="Q872" s="350"/>
      <c r="R872" s="350"/>
      <c r="S872" s="350"/>
      <c r="T872" s="350"/>
      <c r="U872" s="350"/>
      <c r="V872" s="350"/>
      <c r="W872" s="350"/>
      <c r="X872" s="350"/>
      <c r="Y872" s="351">
        <v>1</v>
      </c>
      <c r="Z872" s="352"/>
      <c r="AA872" s="352"/>
      <c r="AB872" s="353"/>
      <c r="AC872" s="363" t="s">
        <v>378</v>
      </c>
      <c r="AD872" s="371"/>
      <c r="AE872" s="371"/>
      <c r="AF872" s="371"/>
      <c r="AG872" s="371"/>
      <c r="AH872" s="372" t="s">
        <v>413</v>
      </c>
      <c r="AI872" s="373"/>
      <c r="AJ872" s="373"/>
      <c r="AK872" s="373"/>
      <c r="AL872" s="357" t="s">
        <v>580</v>
      </c>
      <c r="AM872" s="358"/>
      <c r="AN872" s="358"/>
      <c r="AO872" s="359"/>
      <c r="AP872" s="360" t="s">
        <v>572</v>
      </c>
      <c r="AQ872" s="360"/>
      <c r="AR872" s="360"/>
      <c r="AS872" s="360"/>
      <c r="AT872" s="360"/>
      <c r="AU872" s="360"/>
      <c r="AV872" s="360"/>
      <c r="AW872" s="360"/>
      <c r="AX872" s="360"/>
    </row>
    <row r="873" spans="1:50" ht="30" hidden="1" customHeight="1" x14ac:dyDescent="0.15">
      <c r="A873" s="376">
        <v>3</v>
      </c>
      <c r="B873" s="376">
        <v>1</v>
      </c>
      <c r="C873" s="361" t="s">
        <v>582</v>
      </c>
      <c r="D873" s="347"/>
      <c r="E873" s="347"/>
      <c r="F873" s="347"/>
      <c r="G873" s="347"/>
      <c r="H873" s="347"/>
      <c r="I873" s="347"/>
      <c r="J873" s="348">
        <v>9879879879870</v>
      </c>
      <c r="K873" s="349"/>
      <c r="L873" s="349"/>
      <c r="M873" s="349"/>
      <c r="N873" s="349"/>
      <c r="O873" s="349"/>
      <c r="P873" s="362" t="s">
        <v>578</v>
      </c>
      <c r="Q873" s="350"/>
      <c r="R873" s="350"/>
      <c r="S873" s="350"/>
      <c r="T873" s="350"/>
      <c r="U873" s="350"/>
      <c r="V873" s="350"/>
      <c r="W873" s="350"/>
      <c r="X873" s="350"/>
      <c r="Y873" s="351">
        <v>3</v>
      </c>
      <c r="Z873" s="352"/>
      <c r="AA873" s="352"/>
      <c r="AB873" s="353"/>
      <c r="AC873" s="363" t="s">
        <v>378</v>
      </c>
      <c r="AD873" s="371"/>
      <c r="AE873" s="371"/>
      <c r="AF873" s="371"/>
      <c r="AG873" s="371"/>
      <c r="AH873" s="355" t="s">
        <v>413</v>
      </c>
      <c r="AI873" s="356"/>
      <c r="AJ873" s="356"/>
      <c r="AK873" s="356"/>
      <c r="AL873" s="357" t="s">
        <v>572</v>
      </c>
      <c r="AM873" s="358"/>
      <c r="AN873" s="358"/>
      <c r="AO873" s="359"/>
      <c r="AP873" s="360" t="s">
        <v>413</v>
      </c>
      <c r="AQ873" s="360"/>
      <c r="AR873" s="360"/>
      <c r="AS873" s="360"/>
      <c r="AT873" s="360"/>
      <c r="AU873" s="360"/>
      <c r="AV873" s="360"/>
      <c r="AW873" s="360"/>
      <c r="AX873" s="360"/>
    </row>
    <row r="874" spans="1:50" ht="30" hidden="1" customHeight="1" x14ac:dyDescent="0.15">
      <c r="A874" s="376">
        <v>4</v>
      </c>
      <c r="B874" s="376">
        <v>1</v>
      </c>
      <c r="C874" s="361" t="s">
        <v>584</v>
      </c>
      <c r="D874" s="347"/>
      <c r="E874" s="347"/>
      <c r="F874" s="347"/>
      <c r="G874" s="347"/>
      <c r="H874" s="347"/>
      <c r="I874" s="347"/>
      <c r="J874" s="348">
        <v>1133557799642</v>
      </c>
      <c r="K874" s="349"/>
      <c r="L874" s="349"/>
      <c r="M874" s="349"/>
      <c r="N874" s="349"/>
      <c r="O874" s="349"/>
      <c r="P874" s="362" t="s">
        <v>578</v>
      </c>
      <c r="Q874" s="350"/>
      <c r="R874" s="350"/>
      <c r="S874" s="350"/>
      <c r="T874" s="350"/>
      <c r="U874" s="350"/>
      <c r="V874" s="350"/>
      <c r="W874" s="350"/>
      <c r="X874" s="350"/>
      <c r="Y874" s="351">
        <v>2</v>
      </c>
      <c r="Z874" s="352"/>
      <c r="AA874" s="352"/>
      <c r="AB874" s="353"/>
      <c r="AC874" s="363" t="s">
        <v>378</v>
      </c>
      <c r="AD874" s="371"/>
      <c r="AE874" s="371"/>
      <c r="AF874" s="371"/>
      <c r="AG874" s="371"/>
      <c r="AH874" s="355" t="s">
        <v>413</v>
      </c>
      <c r="AI874" s="356"/>
      <c r="AJ874" s="356"/>
      <c r="AK874" s="356"/>
      <c r="AL874" s="357" t="s">
        <v>413</v>
      </c>
      <c r="AM874" s="358"/>
      <c r="AN874" s="358"/>
      <c r="AO874" s="359"/>
      <c r="AP874" s="360" t="s">
        <v>413</v>
      </c>
      <c r="AQ874" s="360"/>
      <c r="AR874" s="360"/>
      <c r="AS874" s="360"/>
      <c r="AT874" s="360"/>
      <c r="AU874" s="360"/>
      <c r="AV874" s="360"/>
      <c r="AW874" s="360"/>
      <c r="AX874" s="360"/>
    </row>
    <row r="875" spans="1:50" ht="30" hidden="1" customHeight="1" x14ac:dyDescent="0.15">
      <c r="A875" s="376">
        <v>5</v>
      </c>
      <c r="B875" s="376">
        <v>1</v>
      </c>
      <c r="C875" s="361" t="s">
        <v>585</v>
      </c>
      <c r="D875" s="347"/>
      <c r="E875" s="347"/>
      <c r="F875" s="347"/>
      <c r="G875" s="347"/>
      <c r="H875" s="347"/>
      <c r="I875" s="347"/>
      <c r="J875" s="348">
        <v>1147928576437</v>
      </c>
      <c r="K875" s="349"/>
      <c r="L875" s="349"/>
      <c r="M875" s="349"/>
      <c r="N875" s="349"/>
      <c r="O875" s="349"/>
      <c r="P875" s="362" t="s">
        <v>578</v>
      </c>
      <c r="Q875" s="350"/>
      <c r="R875" s="350"/>
      <c r="S875" s="350"/>
      <c r="T875" s="350"/>
      <c r="U875" s="350"/>
      <c r="V875" s="350"/>
      <c r="W875" s="350"/>
      <c r="X875" s="350"/>
      <c r="Y875" s="351">
        <v>2</v>
      </c>
      <c r="Z875" s="352"/>
      <c r="AA875" s="352"/>
      <c r="AB875" s="353"/>
      <c r="AC875" s="363" t="s">
        <v>378</v>
      </c>
      <c r="AD875" s="371"/>
      <c r="AE875" s="371"/>
      <c r="AF875" s="371"/>
      <c r="AG875" s="371"/>
      <c r="AH875" s="355" t="s">
        <v>564</v>
      </c>
      <c r="AI875" s="356"/>
      <c r="AJ875" s="356"/>
      <c r="AK875" s="356"/>
      <c r="AL875" s="357" t="s">
        <v>564</v>
      </c>
      <c r="AM875" s="358"/>
      <c r="AN875" s="358"/>
      <c r="AO875" s="359"/>
      <c r="AP875" s="360" t="s">
        <v>564</v>
      </c>
      <c r="AQ875" s="360"/>
      <c r="AR875" s="360"/>
      <c r="AS875" s="360"/>
      <c r="AT875" s="360"/>
      <c r="AU875" s="360"/>
      <c r="AV875" s="360"/>
      <c r="AW875" s="360"/>
      <c r="AX875" s="360"/>
    </row>
    <row r="876" spans="1:50" ht="30" hidden="1" customHeight="1" x14ac:dyDescent="0.15">
      <c r="A876" s="376">
        <v>6</v>
      </c>
      <c r="B876" s="376">
        <v>1</v>
      </c>
      <c r="C876" s="361" t="s">
        <v>586</v>
      </c>
      <c r="D876" s="347"/>
      <c r="E876" s="347"/>
      <c r="F876" s="347"/>
      <c r="G876" s="347"/>
      <c r="H876" s="347"/>
      <c r="I876" s="347"/>
      <c r="J876" s="348">
        <v>2814892027553</v>
      </c>
      <c r="K876" s="349"/>
      <c r="L876" s="349"/>
      <c r="M876" s="349"/>
      <c r="N876" s="349"/>
      <c r="O876" s="349"/>
      <c r="P876" s="362" t="s">
        <v>578</v>
      </c>
      <c r="Q876" s="350"/>
      <c r="R876" s="350"/>
      <c r="S876" s="350"/>
      <c r="T876" s="350"/>
      <c r="U876" s="350"/>
      <c r="V876" s="350"/>
      <c r="W876" s="350"/>
      <c r="X876" s="350"/>
      <c r="Y876" s="351">
        <v>2</v>
      </c>
      <c r="Z876" s="352"/>
      <c r="AA876" s="352"/>
      <c r="AB876" s="353"/>
      <c r="AC876" s="363" t="s">
        <v>378</v>
      </c>
      <c r="AD876" s="371"/>
      <c r="AE876" s="371"/>
      <c r="AF876" s="371"/>
      <c r="AG876" s="371"/>
      <c r="AH876" s="355" t="s">
        <v>568</v>
      </c>
      <c r="AI876" s="356"/>
      <c r="AJ876" s="356"/>
      <c r="AK876" s="356"/>
      <c r="AL876" s="357" t="s">
        <v>564</v>
      </c>
      <c r="AM876" s="358"/>
      <c r="AN876" s="358"/>
      <c r="AO876" s="359"/>
      <c r="AP876" s="360" t="s">
        <v>564</v>
      </c>
      <c r="AQ876" s="360"/>
      <c r="AR876" s="360"/>
      <c r="AS876" s="360"/>
      <c r="AT876" s="360"/>
      <c r="AU876" s="360"/>
      <c r="AV876" s="360"/>
      <c r="AW876" s="360"/>
      <c r="AX876" s="360"/>
    </row>
    <row r="877" spans="1:50" ht="30" hidden="1" customHeight="1" x14ac:dyDescent="0.15">
      <c r="A877" s="376">
        <v>7</v>
      </c>
      <c r="B877" s="376">
        <v>1</v>
      </c>
      <c r="C877" s="361" t="s">
        <v>587</v>
      </c>
      <c r="D877" s="347"/>
      <c r="E877" s="347"/>
      <c r="F877" s="347"/>
      <c r="G877" s="347"/>
      <c r="H877" s="347"/>
      <c r="I877" s="347"/>
      <c r="J877" s="348">
        <v>8195736406005</v>
      </c>
      <c r="K877" s="349"/>
      <c r="L877" s="349"/>
      <c r="M877" s="349"/>
      <c r="N877" s="349"/>
      <c r="O877" s="349"/>
      <c r="P877" s="362" t="s">
        <v>578</v>
      </c>
      <c r="Q877" s="350"/>
      <c r="R877" s="350"/>
      <c r="S877" s="350"/>
      <c r="T877" s="350"/>
      <c r="U877" s="350"/>
      <c r="V877" s="350"/>
      <c r="W877" s="350"/>
      <c r="X877" s="350"/>
      <c r="Y877" s="351">
        <v>2</v>
      </c>
      <c r="Z877" s="352"/>
      <c r="AA877" s="352"/>
      <c r="AB877" s="353"/>
      <c r="AC877" s="363" t="s">
        <v>378</v>
      </c>
      <c r="AD877" s="371"/>
      <c r="AE877" s="371"/>
      <c r="AF877" s="371"/>
      <c r="AG877" s="371"/>
      <c r="AH877" s="355" t="s">
        <v>566</v>
      </c>
      <c r="AI877" s="356"/>
      <c r="AJ877" s="356"/>
      <c r="AK877" s="356"/>
      <c r="AL877" s="357" t="s">
        <v>566</v>
      </c>
      <c r="AM877" s="358"/>
      <c r="AN877" s="358"/>
      <c r="AO877" s="359"/>
      <c r="AP877" s="360" t="s">
        <v>565</v>
      </c>
      <c r="AQ877" s="360"/>
      <c r="AR877" s="360"/>
      <c r="AS877" s="360"/>
      <c r="AT877" s="360"/>
      <c r="AU877" s="360"/>
      <c r="AV877" s="360"/>
      <c r="AW877" s="360"/>
      <c r="AX877" s="360"/>
    </row>
    <row r="878" spans="1:50" ht="30" hidden="1" customHeight="1" x14ac:dyDescent="0.15">
      <c r="A878" s="376">
        <v>8</v>
      </c>
      <c r="B878" s="376">
        <v>1</v>
      </c>
      <c r="C878" s="361" t="s">
        <v>588</v>
      </c>
      <c r="D878" s="347"/>
      <c r="E878" s="347"/>
      <c r="F878" s="347"/>
      <c r="G878" s="347"/>
      <c r="H878" s="347"/>
      <c r="I878" s="347"/>
      <c r="J878" s="348">
        <v>4378153061019</v>
      </c>
      <c r="K878" s="349"/>
      <c r="L878" s="349"/>
      <c r="M878" s="349"/>
      <c r="N878" s="349"/>
      <c r="O878" s="349"/>
      <c r="P878" s="362" t="s">
        <v>578</v>
      </c>
      <c r="Q878" s="350"/>
      <c r="R878" s="350"/>
      <c r="S878" s="350"/>
      <c r="T878" s="350"/>
      <c r="U878" s="350"/>
      <c r="V878" s="350"/>
      <c r="W878" s="350"/>
      <c r="X878" s="350"/>
      <c r="Y878" s="351">
        <v>2</v>
      </c>
      <c r="Z878" s="352"/>
      <c r="AA878" s="352"/>
      <c r="AB878" s="353"/>
      <c r="AC878" s="363" t="s">
        <v>378</v>
      </c>
      <c r="AD878" s="371"/>
      <c r="AE878" s="371"/>
      <c r="AF878" s="371"/>
      <c r="AG878" s="371"/>
      <c r="AH878" s="355" t="s">
        <v>564</v>
      </c>
      <c r="AI878" s="356"/>
      <c r="AJ878" s="356"/>
      <c r="AK878" s="356"/>
      <c r="AL878" s="357" t="s">
        <v>564</v>
      </c>
      <c r="AM878" s="358"/>
      <c r="AN878" s="358"/>
      <c r="AO878" s="359"/>
      <c r="AP878" s="360" t="s">
        <v>564</v>
      </c>
      <c r="AQ878" s="360"/>
      <c r="AR878" s="360"/>
      <c r="AS878" s="360"/>
      <c r="AT878" s="360"/>
      <c r="AU878" s="360"/>
      <c r="AV878" s="360"/>
      <c r="AW878" s="360"/>
      <c r="AX878" s="360"/>
    </row>
    <row r="879" spans="1:50" ht="30" hidden="1" customHeight="1" x14ac:dyDescent="0.15">
      <c r="A879" s="376">
        <v>9</v>
      </c>
      <c r="B879" s="376">
        <v>1</v>
      </c>
      <c r="C879" s="382" t="s">
        <v>589</v>
      </c>
      <c r="D879" s="383"/>
      <c r="E879" s="383"/>
      <c r="F879" s="383"/>
      <c r="G879" s="383"/>
      <c r="H879" s="383"/>
      <c r="I879" s="384"/>
      <c r="J879" s="348">
        <v>8765487654123</v>
      </c>
      <c r="K879" s="349"/>
      <c r="L879" s="349"/>
      <c r="M879" s="349"/>
      <c r="N879" s="349"/>
      <c r="O879" s="349"/>
      <c r="P879" s="362" t="s">
        <v>579</v>
      </c>
      <c r="Q879" s="350"/>
      <c r="R879" s="350"/>
      <c r="S879" s="350"/>
      <c r="T879" s="350"/>
      <c r="U879" s="350"/>
      <c r="V879" s="350"/>
      <c r="W879" s="350"/>
      <c r="X879" s="350"/>
      <c r="Y879" s="351">
        <v>2</v>
      </c>
      <c r="Z879" s="352"/>
      <c r="AA879" s="352"/>
      <c r="AB879" s="353"/>
      <c r="AC879" s="363" t="s">
        <v>378</v>
      </c>
      <c r="AD879" s="371"/>
      <c r="AE879" s="371"/>
      <c r="AF879" s="371"/>
      <c r="AG879" s="371"/>
      <c r="AH879" s="355" t="s">
        <v>580</v>
      </c>
      <c r="AI879" s="356"/>
      <c r="AJ879" s="356"/>
      <c r="AK879" s="356"/>
      <c r="AL879" s="357" t="s">
        <v>572</v>
      </c>
      <c r="AM879" s="358"/>
      <c r="AN879" s="358"/>
      <c r="AO879" s="359"/>
      <c r="AP879" s="360" t="s">
        <v>413</v>
      </c>
      <c r="AQ879" s="360"/>
      <c r="AR879" s="360"/>
      <c r="AS879" s="360"/>
      <c r="AT879" s="360"/>
      <c r="AU879" s="360"/>
      <c r="AV879" s="360"/>
      <c r="AW879" s="360"/>
      <c r="AX879" s="360"/>
    </row>
    <row r="880" spans="1:50" ht="30" hidden="1" customHeight="1" x14ac:dyDescent="0.15">
      <c r="A880" s="376">
        <v>10</v>
      </c>
      <c r="B880" s="376">
        <v>1</v>
      </c>
      <c r="C880" s="361" t="s">
        <v>581</v>
      </c>
      <c r="D880" s="347"/>
      <c r="E880" s="347"/>
      <c r="F880" s="347"/>
      <c r="G880" s="347"/>
      <c r="H880" s="347"/>
      <c r="I880" s="347"/>
      <c r="J880" s="348">
        <v>3216549878642</v>
      </c>
      <c r="K880" s="349"/>
      <c r="L880" s="349"/>
      <c r="M880" s="349"/>
      <c r="N880" s="349"/>
      <c r="O880" s="349"/>
      <c r="P880" s="362" t="s">
        <v>579</v>
      </c>
      <c r="Q880" s="350"/>
      <c r="R880" s="350"/>
      <c r="S880" s="350"/>
      <c r="T880" s="350"/>
      <c r="U880" s="350"/>
      <c r="V880" s="350"/>
      <c r="W880" s="350"/>
      <c r="X880" s="350"/>
      <c r="Y880" s="351">
        <v>2</v>
      </c>
      <c r="Z880" s="352"/>
      <c r="AA880" s="352"/>
      <c r="AB880" s="353"/>
      <c r="AC880" s="363" t="s">
        <v>378</v>
      </c>
      <c r="AD880" s="371"/>
      <c r="AE880" s="371"/>
      <c r="AF880" s="371"/>
      <c r="AG880" s="371"/>
      <c r="AH880" s="355" t="s">
        <v>580</v>
      </c>
      <c r="AI880" s="356"/>
      <c r="AJ880" s="356"/>
      <c r="AK880" s="356"/>
      <c r="AL880" s="357" t="s">
        <v>413</v>
      </c>
      <c r="AM880" s="358"/>
      <c r="AN880" s="358"/>
      <c r="AO880" s="359"/>
      <c r="AP880" s="360" t="s">
        <v>413</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18"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97">
      <formula>IF(RIGHT(TEXT(P14,"0.#"),1)=".",FALSE,TRUE)</formula>
    </cfRule>
    <cfRule type="expression" dxfId="2824" priority="14098">
      <formula>IF(RIGHT(TEXT(P14,"0.#"),1)=".",TRUE,FALSE)</formula>
    </cfRule>
  </conditionalFormatting>
  <conditionalFormatting sqref="P18:AX18">
    <cfRule type="expression" dxfId="2823" priority="13973">
      <formula>IF(RIGHT(TEXT(P18,"0.#"),1)=".",FALSE,TRUE)</formula>
    </cfRule>
    <cfRule type="expression" dxfId="2822" priority="13974">
      <formula>IF(RIGHT(TEXT(P18,"0.#"),1)=".",TRUE,FALSE)</formula>
    </cfRule>
  </conditionalFormatting>
  <conditionalFormatting sqref="Y792">
    <cfRule type="expression" dxfId="2821" priority="13965">
      <formula>IF(RIGHT(TEXT(Y792,"0.#"),1)=".",FALSE,TRUE)</formula>
    </cfRule>
    <cfRule type="expression" dxfId="2820" priority="13966">
      <formula>IF(RIGHT(TEXT(Y792,"0.#"),1)=".",TRUE,FALSE)</formula>
    </cfRule>
  </conditionalFormatting>
  <conditionalFormatting sqref="Y823:Y830 Y821 Y810:Y817 Y808 Y797:Y804 Y795">
    <cfRule type="expression" dxfId="2819" priority="13747">
      <formula>IF(RIGHT(TEXT(Y795,"0.#"),1)=".",FALSE,TRUE)</formula>
    </cfRule>
    <cfRule type="expression" dxfId="2818" priority="13748">
      <formula>IF(RIGHT(TEXT(Y795,"0.#"),1)=".",TRUE,FALSE)</formula>
    </cfRule>
  </conditionalFormatting>
  <conditionalFormatting sqref="P16:AQ17 P15:AX15 P13:AX13">
    <cfRule type="expression" dxfId="2817" priority="13795">
      <formula>IF(RIGHT(TEXT(P13,"0.#"),1)=".",FALSE,TRUE)</formula>
    </cfRule>
    <cfRule type="expression" dxfId="2816" priority="13796">
      <formula>IF(RIGHT(TEXT(P13,"0.#"),1)=".",TRUE,FALSE)</formula>
    </cfRule>
  </conditionalFormatting>
  <conditionalFormatting sqref="P19:AJ19">
    <cfRule type="expression" dxfId="2815" priority="13793">
      <formula>IF(RIGHT(TEXT(P19,"0.#"),1)=".",FALSE,TRUE)</formula>
    </cfRule>
    <cfRule type="expression" dxfId="2814" priority="13794">
      <formula>IF(RIGHT(TEXT(P19,"0.#"),1)=".",TRUE,FALSE)</formula>
    </cfRule>
  </conditionalFormatting>
  <conditionalFormatting sqref="AQ101">
    <cfRule type="expression" dxfId="2813" priority="13785">
      <formula>IF(RIGHT(TEXT(AQ101,"0.#"),1)=".",FALSE,TRUE)</formula>
    </cfRule>
    <cfRule type="expression" dxfId="2812" priority="13786">
      <formula>IF(RIGHT(TEXT(AQ101,"0.#"),1)=".",TRUE,FALSE)</formula>
    </cfRule>
  </conditionalFormatting>
  <conditionalFormatting sqref="Y786:Y791">
    <cfRule type="expression" dxfId="2811" priority="13771">
      <formula>IF(RIGHT(TEXT(Y786,"0.#"),1)=".",FALSE,TRUE)</formula>
    </cfRule>
    <cfRule type="expression" dxfId="2810" priority="13772">
      <formula>IF(RIGHT(TEXT(Y786,"0.#"),1)=".",TRUE,FALSE)</formula>
    </cfRule>
  </conditionalFormatting>
  <conditionalFormatting sqref="AU792">
    <cfRule type="expression" dxfId="2809" priority="13767">
      <formula>IF(RIGHT(TEXT(AU792,"0.#"),1)=".",FALSE,TRUE)</formula>
    </cfRule>
    <cfRule type="expression" dxfId="2808" priority="13768">
      <formula>IF(RIGHT(TEXT(AU792,"0.#"),1)=".",TRUE,FALSE)</formula>
    </cfRule>
  </conditionalFormatting>
  <conditionalFormatting sqref="AU784:AU791">
    <cfRule type="expression" dxfId="2807" priority="13765">
      <formula>IF(RIGHT(TEXT(AU784,"0.#"),1)=".",FALSE,TRUE)</formula>
    </cfRule>
    <cfRule type="expression" dxfId="2806" priority="13766">
      <formula>IF(RIGHT(TEXT(AU784,"0.#"),1)=".",TRUE,FALSE)</formula>
    </cfRule>
  </conditionalFormatting>
  <conditionalFormatting sqref="Y822 Y809 Y796">
    <cfRule type="expression" dxfId="2805" priority="13751">
      <formula>IF(RIGHT(TEXT(Y796,"0.#"),1)=".",FALSE,TRUE)</formula>
    </cfRule>
    <cfRule type="expression" dxfId="2804" priority="13752">
      <formula>IF(RIGHT(TEXT(Y796,"0.#"),1)=".",TRUE,FALSE)</formula>
    </cfRule>
  </conditionalFormatting>
  <conditionalFormatting sqref="Y831 Y818 Y805">
    <cfRule type="expression" dxfId="2803" priority="13749">
      <formula>IF(RIGHT(TEXT(Y805,"0.#"),1)=".",FALSE,TRUE)</formula>
    </cfRule>
    <cfRule type="expression" dxfId="2802" priority="13750">
      <formula>IF(RIGHT(TEXT(Y805,"0.#"),1)=".",TRUE,FALSE)</formula>
    </cfRule>
  </conditionalFormatting>
  <conditionalFormatting sqref="AU822 AU809 AU796">
    <cfRule type="expression" dxfId="2801" priority="13745">
      <formula>IF(RIGHT(TEXT(AU796,"0.#"),1)=".",FALSE,TRUE)</formula>
    </cfRule>
    <cfRule type="expression" dxfId="2800" priority="13746">
      <formula>IF(RIGHT(TEXT(AU796,"0.#"),1)=".",TRUE,FALSE)</formula>
    </cfRule>
  </conditionalFormatting>
  <conditionalFormatting sqref="AU831 AU818 AU805">
    <cfRule type="expression" dxfId="2799" priority="13743">
      <formula>IF(RIGHT(TEXT(AU805,"0.#"),1)=".",FALSE,TRUE)</formula>
    </cfRule>
    <cfRule type="expression" dxfId="2798" priority="13744">
      <formula>IF(RIGHT(TEXT(AU805,"0.#"),1)=".",TRUE,FALSE)</formula>
    </cfRule>
  </conditionalFormatting>
  <conditionalFormatting sqref="AU823:AU830 AU821 AU810:AU817 AU808 AU797:AU804 AU795">
    <cfRule type="expression" dxfId="2797" priority="13741">
      <formula>IF(RIGHT(TEXT(AU795,"0.#"),1)=".",FALSE,TRUE)</formula>
    </cfRule>
    <cfRule type="expression" dxfId="2796" priority="13742">
      <formula>IF(RIGHT(TEXT(AU795,"0.#"),1)=".",TRUE,FALSE)</formula>
    </cfRule>
  </conditionalFormatting>
  <conditionalFormatting sqref="AM87">
    <cfRule type="expression" dxfId="2795" priority="13395">
      <formula>IF(RIGHT(TEXT(AM87,"0.#"),1)=".",FALSE,TRUE)</formula>
    </cfRule>
    <cfRule type="expression" dxfId="2794" priority="13396">
      <formula>IF(RIGHT(TEXT(AM87,"0.#"),1)=".",TRUE,FALSE)</formula>
    </cfRule>
  </conditionalFormatting>
  <conditionalFormatting sqref="AE55">
    <cfRule type="expression" dxfId="2793" priority="13463">
      <formula>IF(RIGHT(TEXT(AE55,"0.#"),1)=".",FALSE,TRUE)</formula>
    </cfRule>
    <cfRule type="expression" dxfId="2792" priority="13464">
      <formula>IF(RIGHT(TEXT(AE55,"0.#"),1)=".",TRUE,FALSE)</formula>
    </cfRule>
  </conditionalFormatting>
  <conditionalFormatting sqref="AI55">
    <cfRule type="expression" dxfId="2791" priority="13461">
      <formula>IF(RIGHT(TEXT(AI55,"0.#"),1)=".",FALSE,TRUE)</formula>
    </cfRule>
    <cfRule type="expression" dxfId="2790" priority="13462">
      <formula>IF(RIGHT(TEXT(AI55,"0.#"),1)=".",TRUE,FALSE)</formula>
    </cfRule>
  </conditionalFormatting>
  <conditionalFormatting sqref="AM34">
    <cfRule type="expression" dxfId="2789" priority="13541">
      <formula>IF(RIGHT(TEXT(AM34,"0.#"),1)=".",FALSE,TRUE)</formula>
    </cfRule>
    <cfRule type="expression" dxfId="2788" priority="13542">
      <formula>IF(RIGHT(TEXT(AM34,"0.#"),1)=".",TRUE,FALSE)</formula>
    </cfRule>
  </conditionalFormatting>
  <conditionalFormatting sqref="AM32">
    <cfRule type="expression" dxfId="2787" priority="13545">
      <formula>IF(RIGHT(TEXT(AM32,"0.#"),1)=".",FALSE,TRUE)</formula>
    </cfRule>
    <cfRule type="expression" dxfId="2786" priority="13546">
      <formula>IF(RIGHT(TEXT(AM32,"0.#"),1)=".",TRUE,FALSE)</formula>
    </cfRule>
  </conditionalFormatting>
  <conditionalFormatting sqref="AM33">
    <cfRule type="expression" dxfId="2785" priority="13543">
      <formula>IF(RIGHT(TEXT(AM33,"0.#"),1)=".",FALSE,TRUE)</formula>
    </cfRule>
    <cfRule type="expression" dxfId="2784" priority="13544">
      <formula>IF(RIGHT(TEXT(AM33,"0.#"),1)=".",TRUE,FALSE)</formula>
    </cfRule>
  </conditionalFormatting>
  <conditionalFormatting sqref="AQ32:AQ34">
    <cfRule type="expression" dxfId="2783" priority="13535">
      <formula>IF(RIGHT(TEXT(AQ32,"0.#"),1)=".",FALSE,TRUE)</formula>
    </cfRule>
    <cfRule type="expression" dxfId="2782" priority="13536">
      <formula>IF(RIGHT(TEXT(AQ32,"0.#"),1)=".",TRUE,FALSE)</formula>
    </cfRule>
  </conditionalFormatting>
  <conditionalFormatting sqref="AU32:AU34">
    <cfRule type="expression" dxfId="2781" priority="13533">
      <formula>IF(RIGHT(TEXT(AU32,"0.#"),1)=".",FALSE,TRUE)</formula>
    </cfRule>
    <cfRule type="expression" dxfId="2780" priority="13534">
      <formula>IF(RIGHT(TEXT(AU32,"0.#"),1)=".",TRUE,FALSE)</formula>
    </cfRule>
  </conditionalFormatting>
  <conditionalFormatting sqref="AE53">
    <cfRule type="expression" dxfId="2779" priority="13467">
      <formula>IF(RIGHT(TEXT(AE53,"0.#"),1)=".",FALSE,TRUE)</formula>
    </cfRule>
    <cfRule type="expression" dxfId="2778" priority="13468">
      <formula>IF(RIGHT(TEXT(AE53,"0.#"),1)=".",TRUE,FALSE)</formula>
    </cfRule>
  </conditionalFormatting>
  <conditionalFormatting sqref="AE54">
    <cfRule type="expression" dxfId="2777" priority="13465">
      <formula>IF(RIGHT(TEXT(AE54,"0.#"),1)=".",FALSE,TRUE)</formula>
    </cfRule>
    <cfRule type="expression" dxfId="2776" priority="13466">
      <formula>IF(RIGHT(TEXT(AE54,"0.#"),1)=".",TRUE,FALSE)</formula>
    </cfRule>
  </conditionalFormatting>
  <conditionalFormatting sqref="AI54">
    <cfRule type="expression" dxfId="2775" priority="13459">
      <formula>IF(RIGHT(TEXT(AI54,"0.#"),1)=".",FALSE,TRUE)</formula>
    </cfRule>
    <cfRule type="expression" dxfId="2774" priority="13460">
      <formula>IF(RIGHT(TEXT(AI54,"0.#"),1)=".",TRUE,FALSE)</formula>
    </cfRule>
  </conditionalFormatting>
  <conditionalFormatting sqref="AI53">
    <cfRule type="expression" dxfId="2773" priority="13457">
      <formula>IF(RIGHT(TEXT(AI53,"0.#"),1)=".",FALSE,TRUE)</formula>
    </cfRule>
    <cfRule type="expression" dxfId="2772" priority="13458">
      <formula>IF(RIGHT(TEXT(AI53,"0.#"),1)=".",TRUE,FALSE)</formula>
    </cfRule>
  </conditionalFormatting>
  <conditionalFormatting sqref="AM53">
    <cfRule type="expression" dxfId="2771" priority="13455">
      <formula>IF(RIGHT(TEXT(AM53,"0.#"),1)=".",FALSE,TRUE)</formula>
    </cfRule>
    <cfRule type="expression" dxfId="2770" priority="13456">
      <formula>IF(RIGHT(TEXT(AM53,"0.#"),1)=".",TRUE,FALSE)</formula>
    </cfRule>
  </conditionalFormatting>
  <conditionalFormatting sqref="AM54">
    <cfRule type="expression" dxfId="2769" priority="13453">
      <formula>IF(RIGHT(TEXT(AM54,"0.#"),1)=".",FALSE,TRUE)</formula>
    </cfRule>
    <cfRule type="expression" dxfId="2768" priority="13454">
      <formula>IF(RIGHT(TEXT(AM54,"0.#"),1)=".",TRUE,FALSE)</formula>
    </cfRule>
  </conditionalFormatting>
  <conditionalFormatting sqref="AM55">
    <cfRule type="expression" dxfId="2767" priority="13451">
      <formula>IF(RIGHT(TEXT(AM55,"0.#"),1)=".",FALSE,TRUE)</formula>
    </cfRule>
    <cfRule type="expression" dxfId="2766" priority="13452">
      <formula>IF(RIGHT(TEXT(AM55,"0.#"),1)=".",TRUE,FALSE)</formula>
    </cfRule>
  </conditionalFormatting>
  <conditionalFormatting sqref="AE60">
    <cfRule type="expression" dxfId="2765" priority="13437">
      <formula>IF(RIGHT(TEXT(AE60,"0.#"),1)=".",FALSE,TRUE)</formula>
    </cfRule>
    <cfRule type="expression" dxfId="2764" priority="13438">
      <formula>IF(RIGHT(TEXT(AE60,"0.#"),1)=".",TRUE,FALSE)</formula>
    </cfRule>
  </conditionalFormatting>
  <conditionalFormatting sqref="AE61">
    <cfRule type="expression" dxfId="2763" priority="13435">
      <formula>IF(RIGHT(TEXT(AE61,"0.#"),1)=".",FALSE,TRUE)</formula>
    </cfRule>
    <cfRule type="expression" dxfId="2762" priority="13436">
      <formula>IF(RIGHT(TEXT(AE61,"0.#"),1)=".",TRUE,FALSE)</formula>
    </cfRule>
  </conditionalFormatting>
  <conditionalFormatting sqref="AE62">
    <cfRule type="expression" dxfId="2761" priority="13433">
      <formula>IF(RIGHT(TEXT(AE62,"0.#"),1)=".",FALSE,TRUE)</formula>
    </cfRule>
    <cfRule type="expression" dxfId="2760" priority="13434">
      <formula>IF(RIGHT(TEXT(AE62,"0.#"),1)=".",TRUE,FALSE)</formula>
    </cfRule>
  </conditionalFormatting>
  <conditionalFormatting sqref="AI62">
    <cfRule type="expression" dxfId="2759" priority="13431">
      <formula>IF(RIGHT(TEXT(AI62,"0.#"),1)=".",FALSE,TRUE)</formula>
    </cfRule>
    <cfRule type="expression" dxfId="2758" priority="13432">
      <formula>IF(RIGHT(TEXT(AI62,"0.#"),1)=".",TRUE,FALSE)</formula>
    </cfRule>
  </conditionalFormatting>
  <conditionalFormatting sqref="AI61">
    <cfRule type="expression" dxfId="2757" priority="13429">
      <formula>IF(RIGHT(TEXT(AI61,"0.#"),1)=".",FALSE,TRUE)</formula>
    </cfRule>
    <cfRule type="expression" dxfId="2756" priority="13430">
      <formula>IF(RIGHT(TEXT(AI61,"0.#"),1)=".",TRUE,FALSE)</formula>
    </cfRule>
  </conditionalFormatting>
  <conditionalFormatting sqref="AI60">
    <cfRule type="expression" dxfId="2755" priority="13427">
      <formula>IF(RIGHT(TEXT(AI60,"0.#"),1)=".",FALSE,TRUE)</formula>
    </cfRule>
    <cfRule type="expression" dxfId="2754" priority="13428">
      <formula>IF(RIGHT(TEXT(AI60,"0.#"),1)=".",TRUE,FALSE)</formula>
    </cfRule>
  </conditionalFormatting>
  <conditionalFormatting sqref="AM60">
    <cfRule type="expression" dxfId="2753" priority="13425">
      <formula>IF(RIGHT(TEXT(AM60,"0.#"),1)=".",FALSE,TRUE)</formula>
    </cfRule>
    <cfRule type="expression" dxfId="2752" priority="13426">
      <formula>IF(RIGHT(TEXT(AM60,"0.#"),1)=".",TRUE,FALSE)</formula>
    </cfRule>
  </conditionalFormatting>
  <conditionalFormatting sqref="AM61">
    <cfRule type="expression" dxfId="2751" priority="13423">
      <formula>IF(RIGHT(TEXT(AM61,"0.#"),1)=".",FALSE,TRUE)</formula>
    </cfRule>
    <cfRule type="expression" dxfId="2750" priority="13424">
      <formula>IF(RIGHT(TEXT(AM61,"0.#"),1)=".",TRUE,FALSE)</formula>
    </cfRule>
  </conditionalFormatting>
  <conditionalFormatting sqref="AM62">
    <cfRule type="expression" dxfId="2749" priority="13421">
      <formula>IF(RIGHT(TEXT(AM62,"0.#"),1)=".",FALSE,TRUE)</formula>
    </cfRule>
    <cfRule type="expression" dxfId="2748" priority="13422">
      <formula>IF(RIGHT(TEXT(AM62,"0.#"),1)=".",TRUE,FALSE)</formula>
    </cfRule>
  </conditionalFormatting>
  <conditionalFormatting sqref="AE87">
    <cfRule type="expression" dxfId="2747" priority="13407">
      <formula>IF(RIGHT(TEXT(AE87,"0.#"),1)=".",FALSE,TRUE)</formula>
    </cfRule>
    <cfRule type="expression" dxfId="2746" priority="13408">
      <formula>IF(RIGHT(TEXT(AE87,"0.#"),1)=".",TRUE,FALSE)</formula>
    </cfRule>
  </conditionalFormatting>
  <conditionalFormatting sqref="AE88">
    <cfRule type="expression" dxfId="2745" priority="13405">
      <formula>IF(RIGHT(TEXT(AE88,"0.#"),1)=".",FALSE,TRUE)</formula>
    </cfRule>
    <cfRule type="expression" dxfId="2744" priority="13406">
      <formula>IF(RIGHT(TEXT(AE88,"0.#"),1)=".",TRUE,FALSE)</formula>
    </cfRule>
  </conditionalFormatting>
  <conditionalFormatting sqref="AE89">
    <cfRule type="expression" dxfId="2743" priority="13403">
      <formula>IF(RIGHT(TEXT(AE89,"0.#"),1)=".",FALSE,TRUE)</formula>
    </cfRule>
    <cfRule type="expression" dxfId="2742" priority="13404">
      <formula>IF(RIGHT(TEXT(AE89,"0.#"),1)=".",TRUE,FALSE)</formula>
    </cfRule>
  </conditionalFormatting>
  <conditionalFormatting sqref="AI89">
    <cfRule type="expression" dxfId="2741" priority="13401">
      <formula>IF(RIGHT(TEXT(AI89,"0.#"),1)=".",FALSE,TRUE)</formula>
    </cfRule>
    <cfRule type="expression" dxfId="2740" priority="13402">
      <formula>IF(RIGHT(TEXT(AI89,"0.#"),1)=".",TRUE,FALSE)</formula>
    </cfRule>
  </conditionalFormatting>
  <conditionalFormatting sqref="AI88">
    <cfRule type="expression" dxfId="2739" priority="13399">
      <formula>IF(RIGHT(TEXT(AI88,"0.#"),1)=".",FALSE,TRUE)</formula>
    </cfRule>
    <cfRule type="expression" dxfId="2738" priority="13400">
      <formula>IF(RIGHT(TEXT(AI88,"0.#"),1)=".",TRUE,FALSE)</formula>
    </cfRule>
  </conditionalFormatting>
  <conditionalFormatting sqref="AI87">
    <cfRule type="expression" dxfId="2737" priority="13397">
      <formula>IF(RIGHT(TEXT(AI87,"0.#"),1)=".",FALSE,TRUE)</formula>
    </cfRule>
    <cfRule type="expression" dxfId="2736" priority="13398">
      <formula>IF(RIGHT(TEXT(AI87,"0.#"),1)=".",TRUE,FALSE)</formula>
    </cfRule>
  </conditionalFormatting>
  <conditionalFormatting sqref="AM88">
    <cfRule type="expression" dxfId="2735" priority="13393">
      <formula>IF(RIGHT(TEXT(AM88,"0.#"),1)=".",FALSE,TRUE)</formula>
    </cfRule>
    <cfRule type="expression" dxfId="2734" priority="13394">
      <formula>IF(RIGHT(TEXT(AM88,"0.#"),1)=".",TRUE,FALSE)</formula>
    </cfRule>
  </conditionalFormatting>
  <conditionalFormatting sqref="AM89">
    <cfRule type="expression" dxfId="2733" priority="13391">
      <formula>IF(RIGHT(TEXT(AM89,"0.#"),1)=".",FALSE,TRUE)</formula>
    </cfRule>
    <cfRule type="expression" dxfId="2732" priority="13392">
      <formula>IF(RIGHT(TEXT(AM89,"0.#"),1)=".",TRUE,FALSE)</formula>
    </cfRule>
  </conditionalFormatting>
  <conditionalFormatting sqref="AE92">
    <cfRule type="expression" dxfId="2731" priority="13377">
      <formula>IF(RIGHT(TEXT(AE92,"0.#"),1)=".",FALSE,TRUE)</formula>
    </cfRule>
    <cfRule type="expression" dxfId="2730" priority="13378">
      <formula>IF(RIGHT(TEXT(AE92,"0.#"),1)=".",TRUE,FALSE)</formula>
    </cfRule>
  </conditionalFormatting>
  <conditionalFormatting sqref="AE93">
    <cfRule type="expression" dxfId="2729" priority="13375">
      <formula>IF(RIGHT(TEXT(AE93,"0.#"),1)=".",FALSE,TRUE)</formula>
    </cfRule>
    <cfRule type="expression" dxfId="2728" priority="13376">
      <formula>IF(RIGHT(TEXT(AE93,"0.#"),1)=".",TRUE,FALSE)</formula>
    </cfRule>
  </conditionalFormatting>
  <conditionalFormatting sqref="AE94">
    <cfRule type="expression" dxfId="2727" priority="13373">
      <formula>IF(RIGHT(TEXT(AE94,"0.#"),1)=".",FALSE,TRUE)</formula>
    </cfRule>
    <cfRule type="expression" dxfId="2726" priority="13374">
      <formula>IF(RIGHT(TEXT(AE94,"0.#"),1)=".",TRUE,FALSE)</formula>
    </cfRule>
  </conditionalFormatting>
  <conditionalFormatting sqref="AI94">
    <cfRule type="expression" dxfId="2725" priority="13371">
      <formula>IF(RIGHT(TEXT(AI94,"0.#"),1)=".",FALSE,TRUE)</formula>
    </cfRule>
    <cfRule type="expression" dxfId="2724" priority="13372">
      <formula>IF(RIGHT(TEXT(AI94,"0.#"),1)=".",TRUE,FALSE)</formula>
    </cfRule>
  </conditionalFormatting>
  <conditionalFormatting sqref="AI93">
    <cfRule type="expression" dxfId="2723" priority="13369">
      <formula>IF(RIGHT(TEXT(AI93,"0.#"),1)=".",FALSE,TRUE)</formula>
    </cfRule>
    <cfRule type="expression" dxfId="2722" priority="13370">
      <formula>IF(RIGHT(TEXT(AI93,"0.#"),1)=".",TRUE,FALSE)</formula>
    </cfRule>
  </conditionalFormatting>
  <conditionalFormatting sqref="AI92">
    <cfRule type="expression" dxfId="2721" priority="13367">
      <formula>IF(RIGHT(TEXT(AI92,"0.#"),1)=".",FALSE,TRUE)</formula>
    </cfRule>
    <cfRule type="expression" dxfId="2720" priority="13368">
      <formula>IF(RIGHT(TEXT(AI92,"0.#"),1)=".",TRUE,FALSE)</formula>
    </cfRule>
  </conditionalFormatting>
  <conditionalFormatting sqref="AM92">
    <cfRule type="expression" dxfId="2719" priority="13365">
      <formula>IF(RIGHT(TEXT(AM92,"0.#"),1)=".",FALSE,TRUE)</formula>
    </cfRule>
    <cfRule type="expression" dxfId="2718" priority="13366">
      <formula>IF(RIGHT(TEXT(AM92,"0.#"),1)=".",TRUE,FALSE)</formula>
    </cfRule>
  </conditionalFormatting>
  <conditionalFormatting sqref="AM93">
    <cfRule type="expression" dxfId="2717" priority="13363">
      <formula>IF(RIGHT(TEXT(AM93,"0.#"),1)=".",FALSE,TRUE)</formula>
    </cfRule>
    <cfRule type="expression" dxfId="2716" priority="13364">
      <formula>IF(RIGHT(TEXT(AM93,"0.#"),1)=".",TRUE,FALSE)</formula>
    </cfRule>
  </conditionalFormatting>
  <conditionalFormatting sqref="AM94">
    <cfRule type="expression" dxfId="2715" priority="13361">
      <formula>IF(RIGHT(TEXT(AM94,"0.#"),1)=".",FALSE,TRUE)</formula>
    </cfRule>
    <cfRule type="expression" dxfId="2714" priority="13362">
      <formula>IF(RIGHT(TEXT(AM94,"0.#"),1)=".",TRUE,FALSE)</formula>
    </cfRule>
  </conditionalFormatting>
  <conditionalFormatting sqref="AE97">
    <cfRule type="expression" dxfId="2713" priority="13347">
      <formula>IF(RIGHT(TEXT(AE97,"0.#"),1)=".",FALSE,TRUE)</formula>
    </cfRule>
    <cfRule type="expression" dxfId="2712" priority="13348">
      <formula>IF(RIGHT(TEXT(AE97,"0.#"),1)=".",TRUE,FALSE)</formula>
    </cfRule>
  </conditionalFormatting>
  <conditionalFormatting sqref="AE98">
    <cfRule type="expression" dxfId="2711" priority="13345">
      <formula>IF(RIGHT(TEXT(AE98,"0.#"),1)=".",FALSE,TRUE)</formula>
    </cfRule>
    <cfRule type="expression" dxfId="2710" priority="13346">
      <formula>IF(RIGHT(TEXT(AE98,"0.#"),1)=".",TRUE,FALSE)</formula>
    </cfRule>
  </conditionalFormatting>
  <conditionalFormatting sqref="AE99">
    <cfRule type="expression" dxfId="2709" priority="13343">
      <formula>IF(RIGHT(TEXT(AE99,"0.#"),1)=".",FALSE,TRUE)</formula>
    </cfRule>
    <cfRule type="expression" dxfId="2708" priority="13344">
      <formula>IF(RIGHT(TEXT(AE99,"0.#"),1)=".",TRUE,FALSE)</formula>
    </cfRule>
  </conditionalFormatting>
  <conditionalFormatting sqref="AI99">
    <cfRule type="expression" dxfId="2707" priority="13341">
      <formula>IF(RIGHT(TEXT(AI99,"0.#"),1)=".",FALSE,TRUE)</formula>
    </cfRule>
    <cfRule type="expression" dxfId="2706" priority="13342">
      <formula>IF(RIGHT(TEXT(AI99,"0.#"),1)=".",TRUE,FALSE)</formula>
    </cfRule>
  </conditionalFormatting>
  <conditionalFormatting sqref="AI98">
    <cfRule type="expression" dxfId="2705" priority="13339">
      <formula>IF(RIGHT(TEXT(AI98,"0.#"),1)=".",FALSE,TRUE)</formula>
    </cfRule>
    <cfRule type="expression" dxfId="2704" priority="13340">
      <formula>IF(RIGHT(TEXT(AI98,"0.#"),1)=".",TRUE,FALSE)</formula>
    </cfRule>
  </conditionalFormatting>
  <conditionalFormatting sqref="AI97">
    <cfRule type="expression" dxfId="2703" priority="13337">
      <formula>IF(RIGHT(TEXT(AI97,"0.#"),1)=".",FALSE,TRUE)</formula>
    </cfRule>
    <cfRule type="expression" dxfId="2702" priority="13338">
      <formula>IF(RIGHT(TEXT(AI97,"0.#"),1)=".",TRUE,FALSE)</formula>
    </cfRule>
  </conditionalFormatting>
  <conditionalFormatting sqref="AM97">
    <cfRule type="expression" dxfId="2701" priority="13335">
      <formula>IF(RIGHT(TEXT(AM97,"0.#"),1)=".",FALSE,TRUE)</formula>
    </cfRule>
    <cfRule type="expression" dxfId="2700" priority="13336">
      <formula>IF(RIGHT(TEXT(AM97,"0.#"),1)=".",TRUE,FALSE)</formula>
    </cfRule>
  </conditionalFormatting>
  <conditionalFormatting sqref="AM98">
    <cfRule type="expression" dxfId="2699" priority="13333">
      <formula>IF(RIGHT(TEXT(AM98,"0.#"),1)=".",FALSE,TRUE)</formula>
    </cfRule>
    <cfRule type="expression" dxfId="2698" priority="13334">
      <formula>IF(RIGHT(TEXT(AM98,"0.#"),1)=".",TRUE,FALSE)</formula>
    </cfRule>
  </conditionalFormatting>
  <conditionalFormatting sqref="AM99">
    <cfRule type="expression" dxfId="2697" priority="13331">
      <formula>IF(RIGHT(TEXT(AM99,"0.#"),1)=".",FALSE,TRUE)</formula>
    </cfRule>
    <cfRule type="expression" dxfId="2696" priority="13332">
      <formula>IF(RIGHT(TEXT(AM99,"0.#"),1)=".",TRUE,FALSE)</formula>
    </cfRule>
  </conditionalFormatting>
  <conditionalFormatting sqref="AM101">
    <cfRule type="expression" dxfId="2695" priority="13315">
      <formula>IF(RIGHT(TEXT(AM101,"0.#"),1)=".",FALSE,TRUE)</formula>
    </cfRule>
    <cfRule type="expression" dxfId="2694" priority="13316">
      <formula>IF(RIGHT(TEXT(AM101,"0.#"),1)=".",TRUE,FALSE)</formula>
    </cfRule>
  </conditionalFormatting>
  <conditionalFormatting sqref="AM102">
    <cfRule type="expression" dxfId="2693" priority="13309">
      <formula>IF(RIGHT(TEXT(AM102,"0.#"),1)=".",FALSE,TRUE)</formula>
    </cfRule>
    <cfRule type="expression" dxfId="2692" priority="13310">
      <formula>IF(RIGHT(TEXT(AM102,"0.#"),1)=".",TRUE,FALSE)</formula>
    </cfRule>
  </conditionalFormatting>
  <conditionalFormatting sqref="AQ102">
    <cfRule type="expression" dxfId="2691" priority="13307">
      <formula>IF(RIGHT(TEXT(AQ102,"0.#"),1)=".",FALSE,TRUE)</formula>
    </cfRule>
    <cfRule type="expression" dxfId="2690" priority="13308">
      <formula>IF(RIGHT(TEXT(AQ102,"0.#"),1)=".",TRUE,FALSE)</formula>
    </cfRule>
  </conditionalFormatting>
  <conditionalFormatting sqref="AE104">
    <cfRule type="expression" dxfId="2689" priority="13305">
      <formula>IF(RIGHT(TEXT(AE104,"0.#"),1)=".",FALSE,TRUE)</formula>
    </cfRule>
    <cfRule type="expression" dxfId="2688" priority="13306">
      <formula>IF(RIGHT(TEXT(AE104,"0.#"),1)=".",TRUE,FALSE)</formula>
    </cfRule>
  </conditionalFormatting>
  <conditionalFormatting sqref="AI104">
    <cfRule type="expression" dxfId="2687" priority="13303">
      <formula>IF(RIGHT(TEXT(AI104,"0.#"),1)=".",FALSE,TRUE)</formula>
    </cfRule>
    <cfRule type="expression" dxfId="2686" priority="13304">
      <formula>IF(RIGHT(TEXT(AI104,"0.#"),1)=".",TRUE,FALSE)</formula>
    </cfRule>
  </conditionalFormatting>
  <conditionalFormatting sqref="AM104">
    <cfRule type="expression" dxfId="2685" priority="13301">
      <formula>IF(RIGHT(TEXT(AM104,"0.#"),1)=".",FALSE,TRUE)</formula>
    </cfRule>
    <cfRule type="expression" dxfId="2684" priority="13302">
      <formula>IF(RIGHT(TEXT(AM104,"0.#"),1)=".",TRUE,FALSE)</formula>
    </cfRule>
  </conditionalFormatting>
  <conditionalFormatting sqref="AE105">
    <cfRule type="expression" dxfId="2683" priority="13299">
      <formula>IF(RIGHT(TEXT(AE105,"0.#"),1)=".",FALSE,TRUE)</formula>
    </cfRule>
    <cfRule type="expression" dxfId="2682" priority="13300">
      <formula>IF(RIGHT(TEXT(AE105,"0.#"),1)=".",TRUE,FALSE)</formula>
    </cfRule>
  </conditionalFormatting>
  <conditionalFormatting sqref="AI105">
    <cfRule type="expression" dxfId="2681" priority="13297">
      <formula>IF(RIGHT(TEXT(AI105,"0.#"),1)=".",FALSE,TRUE)</formula>
    </cfRule>
    <cfRule type="expression" dxfId="2680" priority="13298">
      <formula>IF(RIGHT(TEXT(AI105,"0.#"),1)=".",TRUE,FALSE)</formula>
    </cfRule>
  </conditionalFormatting>
  <conditionalFormatting sqref="AM105">
    <cfRule type="expression" dxfId="2679" priority="13295">
      <formula>IF(RIGHT(TEXT(AM105,"0.#"),1)=".",FALSE,TRUE)</formula>
    </cfRule>
    <cfRule type="expression" dxfId="2678" priority="13296">
      <formula>IF(RIGHT(TEXT(AM105,"0.#"),1)=".",TRUE,FALSE)</formula>
    </cfRule>
  </conditionalFormatting>
  <conditionalFormatting sqref="AE107">
    <cfRule type="expression" dxfId="2677" priority="13291">
      <formula>IF(RIGHT(TEXT(AE107,"0.#"),1)=".",FALSE,TRUE)</formula>
    </cfRule>
    <cfRule type="expression" dxfId="2676" priority="13292">
      <formula>IF(RIGHT(TEXT(AE107,"0.#"),1)=".",TRUE,FALSE)</formula>
    </cfRule>
  </conditionalFormatting>
  <conditionalFormatting sqref="AI107">
    <cfRule type="expression" dxfId="2675" priority="13289">
      <formula>IF(RIGHT(TEXT(AI107,"0.#"),1)=".",FALSE,TRUE)</formula>
    </cfRule>
    <cfRule type="expression" dxfId="2674" priority="13290">
      <formula>IF(RIGHT(TEXT(AI107,"0.#"),1)=".",TRUE,FALSE)</formula>
    </cfRule>
  </conditionalFormatting>
  <conditionalFormatting sqref="AM107">
    <cfRule type="expression" dxfId="2673" priority="13287">
      <formula>IF(RIGHT(TEXT(AM107,"0.#"),1)=".",FALSE,TRUE)</formula>
    </cfRule>
    <cfRule type="expression" dxfId="2672" priority="13288">
      <formula>IF(RIGHT(TEXT(AM107,"0.#"),1)=".",TRUE,FALSE)</formula>
    </cfRule>
  </conditionalFormatting>
  <conditionalFormatting sqref="AE108">
    <cfRule type="expression" dxfId="2671" priority="13285">
      <formula>IF(RIGHT(TEXT(AE108,"0.#"),1)=".",FALSE,TRUE)</formula>
    </cfRule>
    <cfRule type="expression" dxfId="2670" priority="13286">
      <formula>IF(RIGHT(TEXT(AE108,"0.#"),1)=".",TRUE,FALSE)</formula>
    </cfRule>
  </conditionalFormatting>
  <conditionalFormatting sqref="AI108">
    <cfRule type="expression" dxfId="2669" priority="13283">
      <formula>IF(RIGHT(TEXT(AI108,"0.#"),1)=".",FALSE,TRUE)</formula>
    </cfRule>
    <cfRule type="expression" dxfId="2668" priority="13284">
      <formula>IF(RIGHT(TEXT(AI108,"0.#"),1)=".",TRUE,FALSE)</formula>
    </cfRule>
  </conditionalFormatting>
  <conditionalFormatting sqref="AM108">
    <cfRule type="expression" dxfId="2667" priority="13281">
      <formula>IF(RIGHT(TEXT(AM108,"0.#"),1)=".",FALSE,TRUE)</formula>
    </cfRule>
    <cfRule type="expression" dxfId="2666" priority="13282">
      <formula>IF(RIGHT(TEXT(AM108,"0.#"),1)=".",TRUE,FALSE)</formula>
    </cfRule>
  </conditionalFormatting>
  <conditionalFormatting sqref="AE110">
    <cfRule type="expression" dxfId="2665" priority="13277">
      <formula>IF(RIGHT(TEXT(AE110,"0.#"),1)=".",FALSE,TRUE)</formula>
    </cfRule>
    <cfRule type="expression" dxfId="2664" priority="13278">
      <formula>IF(RIGHT(TEXT(AE110,"0.#"),1)=".",TRUE,FALSE)</formula>
    </cfRule>
  </conditionalFormatting>
  <conditionalFormatting sqref="AI110">
    <cfRule type="expression" dxfId="2663" priority="13275">
      <formula>IF(RIGHT(TEXT(AI110,"0.#"),1)=".",FALSE,TRUE)</formula>
    </cfRule>
    <cfRule type="expression" dxfId="2662" priority="13276">
      <formula>IF(RIGHT(TEXT(AI110,"0.#"),1)=".",TRUE,FALSE)</formula>
    </cfRule>
  </conditionalFormatting>
  <conditionalFormatting sqref="AM110">
    <cfRule type="expression" dxfId="2661" priority="13273">
      <formula>IF(RIGHT(TEXT(AM110,"0.#"),1)=".",FALSE,TRUE)</formula>
    </cfRule>
    <cfRule type="expression" dxfId="2660" priority="13274">
      <formula>IF(RIGHT(TEXT(AM110,"0.#"),1)=".",TRUE,FALSE)</formula>
    </cfRule>
  </conditionalFormatting>
  <conditionalFormatting sqref="AE111">
    <cfRule type="expression" dxfId="2659" priority="13271">
      <formula>IF(RIGHT(TEXT(AE111,"0.#"),1)=".",FALSE,TRUE)</formula>
    </cfRule>
    <cfRule type="expression" dxfId="2658" priority="13272">
      <formula>IF(RIGHT(TEXT(AE111,"0.#"),1)=".",TRUE,FALSE)</formula>
    </cfRule>
  </conditionalFormatting>
  <conditionalFormatting sqref="AI111">
    <cfRule type="expression" dxfId="2657" priority="13269">
      <formula>IF(RIGHT(TEXT(AI111,"0.#"),1)=".",FALSE,TRUE)</formula>
    </cfRule>
    <cfRule type="expression" dxfId="2656" priority="13270">
      <formula>IF(RIGHT(TEXT(AI111,"0.#"),1)=".",TRUE,FALSE)</formula>
    </cfRule>
  </conditionalFormatting>
  <conditionalFormatting sqref="AM111">
    <cfRule type="expression" dxfId="2655" priority="13267">
      <formula>IF(RIGHT(TEXT(AM111,"0.#"),1)=".",FALSE,TRUE)</formula>
    </cfRule>
    <cfRule type="expression" dxfId="2654" priority="13268">
      <formula>IF(RIGHT(TEXT(AM111,"0.#"),1)=".",TRUE,FALSE)</formula>
    </cfRule>
  </conditionalFormatting>
  <conditionalFormatting sqref="AE113">
    <cfRule type="expression" dxfId="2653" priority="13263">
      <formula>IF(RIGHT(TEXT(AE113,"0.#"),1)=".",FALSE,TRUE)</formula>
    </cfRule>
    <cfRule type="expression" dxfId="2652" priority="13264">
      <formula>IF(RIGHT(TEXT(AE113,"0.#"),1)=".",TRUE,FALSE)</formula>
    </cfRule>
  </conditionalFormatting>
  <conditionalFormatting sqref="AI113">
    <cfRule type="expression" dxfId="2651" priority="13261">
      <formula>IF(RIGHT(TEXT(AI113,"0.#"),1)=".",FALSE,TRUE)</formula>
    </cfRule>
    <cfRule type="expression" dxfId="2650" priority="13262">
      <formula>IF(RIGHT(TEXT(AI113,"0.#"),1)=".",TRUE,FALSE)</formula>
    </cfRule>
  </conditionalFormatting>
  <conditionalFormatting sqref="AM113">
    <cfRule type="expression" dxfId="2649" priority="13259">
      <formula>IF(RIGHT(TEXT(AM113,"0.#"),1)=".",FALSE,TRUE)</formula>
    </cfRule>
    <cfRule type="expression" dxfId="2648" priority="13260">
      <formula>IF(RIGHT(TEXT(AM113,"0.#"),1)=".",TRUE,FALSE)</formula>
    </cfRule>
  </conditionalFormatting>
  <conditionalFormatting sqref="AE114">
    <cfRule type="expression" dxfId="2647" priority="13257">
      <formula>IF(RIGHT(TEXT(AE114,"0.#"),1)=".",FALSE,TRUE)</formula>
    </cfRule>
    <cfRule type="expression" dxfId="2646" priority="13258">
      <formula>IF(RIGHT(TEXT(AE114,"0.#"),1)=".",TRUE,FALSE)</formula>
    </cfRule>
  </conditionalFormatting>
  <conditionalFormatting sqref="AI114">
    <cfRule type="expression" dxfId="2645" priority="13255">
      <formula>IF(RIGHT(TEXT(AI114,"0.#"),1)=".",FALSE,TRUE)</formula>
    </cfRule>
    <cfRule type="expression" dxfId="2644" priority="13256">
      <formula>IF(RIGHT(TEXT(AI114,"0.#"),1)=".",TRUE,FALSE)</formula>
    </cfRule>
  </conditionalFormatting>
  <conditionalFormatting sqref="AM114">
    <cfRule type="expression" dxfId="2643" priority="13253">
      <formula>IF(RIGHT(TEXT(AM114,"0.#"),1)=".",FALSE,TRUE)</formula>
    </cfRule>
    <cfRule type="expression" dxfId="2642" priority="13254">
      <formula>IF(RIGHT(TEXT(AM114,"0.#"),1)=".",TRUE,FALSE)</formula>
    </cfRule>
  </conditionalFormatting>
  <conditionalFormatting sqref="AE122 AQ122">
    <cfRule type="expression" dxfId="2641" priority="13221">
      <formula>IF(RIGHT(TEXT(AE122,"0.#"),1)=".",FALSE,TRUE)</formula>
    </cfRule>
    <cfRule type="expression" dxfId="2640" priority="13222">
      <formula>IF(RIGHT(TEXT(AE122,"0.#"),1)=".",TRUE,FALSE)</formula>
    </cfRule>
  </conditionalFormatting>
  <conditionalFormatting sqref="AI122">
    <cfRule type="expression" dxfId="2639" priority="13219">
      <formula>IF(RIGHT(TEXT(AI122,"0.#"),1)=".",FALSE,TRUE)</formula>
    </cfRule>
    <cfRule type="expression" dxfId="2638" priority="13220">
      <formula>IF(RIGHT(TEXT(AI122,"0.#"),1)=".",TRUE,FALSE)</formula>
    </cfRule>
  </conditionalFormatting>
  <conditionalFormatting sqref="AM122">
    <cfRule type="expression" dxfId="2637" priority="13217">
      <formula>IF(RIGHT(TEXT(AM122,"0.#"),1)=".",FALSE,TRUE)</formula>
    </cfRule>
    <cfRule type="expression" dxfId="2636" priority="13218">
      <formula>IF(RIGHT(TEXT(AM122,"0.#"),1)=".",TRUE,FALSE)</formula>
    </cfRule>
  </conditionalFormatting>
  <conditionalFormatting sqref="AQ123">
    <cfRule type="expression" dxfId="2635" priority="13209">
      <formula>IF(RIGHT(TEXT(AQ123,"0.#"),1)=".",FALSE,TRUE)</formula>
    </cfRule>
    <cfRule type="expression" dxfId="2634" priority="13210">
      <formula>IF(RIGHT(TEXT(AQ123,"0.#"),1)=".",TRUE,FALSE)</formula>
    </cfRule>
  </conditionalFormatting>
  <conditionalFormatting sqref="AE125 AQ125">
    <cfRule type="expression" dxfId="2633" priority="13207">
      <formula>IF(RIGHT(TEXT(AE125,"0.#"),1)=".",FALSE,TRUE)</formula>
    </cfRule>
    <cfRule type="expression" dxfId="2632" priority="13208">
      <formula>IF(RIGHT(TEXT(AE125,"0.#"),1)=".",TRUE,FALSE)</formula>
    </cfRule>
  </conditionalFormatting>
  <conditionalFormatting sqref="AI125">
    <cfRule type="expression" dxfId="2631" priority="13205">
      <formula>IF(RIGHT(TEXT(AI125,"0.#"),1)=".",FALSE,TRUE)</formula>
    </cfRule>
    <cfRule type="expression" dxfId="2630" priority="13206">
      <formula>IF(RIGHT(TEXT(AI125,"0.#"),1)=".",TRUE,FALSE)</formula>
    </cfRule>
  </conditionalFormatting>
  <conditionalFormatting sqref="AM125">
    <cfRule type="expression" dxfId="2629" priority="13203">
      <formula>IF(RIGHT(TEXT(AM125,"0.#"),1)=".",FALSE,TRUE)</formula>
    </cfRule>
    <cfRule type="expression" dxfId="2628" priority="13204">
      <formula>IF(RIGHT(TEXT(AM125,"0.#"),1)=".",TRUE,FALSE)</formula>
    </cfRule>
  </conditionalFormatting>
  <conditionalFormatting sqref="AQ126">
    <cfRule type="expression" dxfId="2627" priority="13195">
      <formula>IF(RIGHT(TEXT(AQ126,"0.#"),1)=".",FALSE,TRUE)</formula>
    </cfRule>
    <cfRule type="expression" dxfId="2626" priority="13196">
      <formula>IF(RIGHT(TEXT(AQ126,"0.#"),1)=".",TRUE,FALSE)</formula>
    </cfRule>
  </conditionalFormatting>
  <conditionalFormatting sqref="AE128 AQ128">
    <cfRule type="expression" dxfId="2625" priority="13193">
      <formula>IF(RIGHT(TEXT(AE128,"0.#"),1)=".",FALSE,TRUE)</formula>
    </cfRule>
    <cfRule type="expression" dxfId="2624" priority="13194">
      <formula>IF(RIGHT(TEXT(AE128,"0.#"),1)=".",TRUE,FALSE)</formula>
    </cfRule>
  </conditionalFormatting>
  <conditionalFormatting sqref="AI128">
    <cfRule type="expression" dxfId="2623" priority="13191">
      <formula>IF(RIGHT(TEXT(AI128,"0.#"),1)=".",FALSE,TRUE)</formula>
    </cfRule>
    <cfRule type="expression" dxfId="2622" priority="13192">
      <formula>IF(RIGHT(TEXT(AI128,"0.#"),1)=".",TRUE,FALSE)</formula>
    </cfRule>
  </conditionalFormatting>
  <conditionalFormatting sqref="AM128">
    <cfRule type="expression" dxfId="2621" priority="13189">
      <formula>IF(RIGHT(TEXT(AM128,"0.#"),1)=".",FALSE,TRUE)</formula>
    </cfRule>
    <cfRule type="expression" dxfId="2620" priority="13190">
      <formula>IF(RIGHT(TEXT(AM128,"0.#"),1)=".",TRUE,FALSE)</formula>
    </cfRule>
  </conditionalFormatting>
  <conditionalFormatting sqref="AQ129">
    <cfRule type="expression" dxfId="2619" priority="13181">
      <formula>IF(RIGHT(TEXT(AQ129,"0.#"),1)=".",FALSE,TRUE)</formula>
    </cfRule>
    <cfRule type="expression" dxfId="2618" priority="13182">
      <formula>IF(RIGHT(TEXT(AQ129,"0.#"),1)=".",TRUE,FALSE)</formula>
    </cfRule>
  </conditionalFormatting>
  <conditionalFormatting sqref="AE75">
    <cfRule type="expression" dxfId="2617" priority="13179">
      <formula>IF(RIGHT(TEXT(AE75,"0.#"),1)=".",FALSE,TRUE)</formula>
    </cfRule>
    <cfRule type="expression" dxfId="2616" priority="13180">
      <formula>IF(RIGHT(TEXT(AE75,"0.#"),1)=".",TRUE,FALSE)</formula>
    </cfRule>
  </conditionalFormatting>
  <conditionalFormatting sqref="AE76">
    <cfRule type="expression" dxfId="2615" priority="13177">
      <formula>IF(RIGHT(TEXT(AE76,"0.#"),1)=".",FALSE,TRUE)</formula>
    </cfRule>
    <cfRule type="expression" dxfId="2614" priority="13178">
      <formula>IF(RIGHT(TEXT(AE76,"0.#"),1)=".",TRUE,FALSE)</formula>
    </cfRule>
  </conditionalFormatting>
  <conditionalFormatting sqref="AE77">
    <cfRule type="expression" dxfId="2613" priority="13175">
      <formula>IF(RIGHT(TEXT(AE77,"0.#"),1)=".",FALSE,TRUE)</formula>
    </cfRule>
    <cfRule type="expression" dxfId="2612" priority="13176">
      <formula>IF(RIGHT(TEXT(AE77,"0.#"),1)=".",TRUE,FALSE)</formula>
    </cfRule>
  </conditionalFormatting>
  <conditionalFormatting sqref="AI77">
    <cfRule type="expression" dxfId="2611" priority="13173">
      <formula>IF(RIGHT(TEXT(AI77,"0.#"),1)=".",FALSE,TRUE)</formula>
    </cfRule>
    <cfRule type="expression" dxfId="2610" priority="13174">
      <formula>IF(RIGHT(TEXT(AI77,"0.#"),1)=".",TRUE,FALSE)</formula>
    </cfRule>
  </conditionalFormatting>
  <conditionalFormatting sqref="AI76">
    <cfRule type="expression" dxfId="2609" priority="13171">
      <formula>IF(RIGHT(TEXT(AI76,"0.#"),1)=".",FALSE,TRUE)</formula>
    </cfRule>
    <cfRule type="expression" dxfId="2608" priority="13172">
      <formula>IF(RIGHT(TEXT(AI76,"0.#"),1)=".",TRUE,FALSE)</formula>
    </cfRule>
  </conditionalFormatting>
  <conditionalFormatting sqref="AI75">
    <cfRule type="expression" dxfId="2607" priority="13169">
      <formula>IF(RIGHT(TEXT(AI75,"0.#"),1)=".",FALSE,TRUE)</formula>
    </cfRule>
    <cfRule type="expression" dxfId="2606" priority="13170">
      <formula>IF(RIGHT(TEXT(AI75,"0.#"),1)=".",TRUE,FALSE)</formula>
    </cfRule>
  </conditionalFormatting>
  <conditionalFormatting sqref="AM75">
    <cfRule type="expression" dxfId="2605" priority="13167">
      <formula>IF(RIGHT(TEXT(AM75,"0.#"),1)=".",FALSE,TRUE)</formula>
    </cfRule>
    <cfRule type="expression" dxfId="2604" priority="13168">
      <formula>IF(RIGHT(TEXT(AM75,"0.#"),1)=".",TRUE,FALSE)</formula>
    </cfRule>
  </conditionalFormatting>
  <conditionalFormatting sqref="AM76">
    <cfRule type="expression" dxfId="2603" priority="13165">
      <formula>IF(RIGHT(TEXT(AM76,"0.#"),1)=".",FALSE,TRUE)</formula>
    </cfRule>
    <cfRule type="expression" dxfId="2602" priority="13166">
      <formula>IF(RIGHT(TEXT(AM76,"0.#"),1)=".",TRUE,FALSE)</formula>
    </cfRule>
  </conditionalFormatting>
  <conditionalFormatting sqref="AM77">
    <cfRule type="expression" dxfId="2601" priority="13163">
      <formula>IF(RIGHT(TEXT(AM77,"0.#"),1)=".",FALSE,TRUE)</formula>
    </cfRule>
    <cfRule type="expression" dxfId="2600" priority="13164">
      <formula>IF(RIGHT(TEXT(AM77,"0.#"),1)=".",TRUE,FALSE)</formula>
    </cfRule>
  </conditionalFormatting>
  <conditionalFormatting sqref="AE134:AE135 AI134:AI135 AM134:AM135 AQ134:AQ135 AU134:AU135">
    <cfRule type="expression" dxfId="2599" priority="13149">
      <formula>IF(RIGHT(TEXT(AE134,"0.#"),1)=".",FALSE,TRUE)</formula>
    </cfRule>
    <cfRule type="expression" dxfId="2598" priority="13150">
      <formula>IF(RIGHT(TEXT(AE134,"0.#"),1)=".",TRUE,FALSE)</formula>
    </cfRule>
  </conditionalFormatting>
  <conditionalFormatting sqref="AE433">
    <cfRule type="expression" dxfId="2597" priority="13119">
      <formula>IF(RIGHT(TEXT(AE433,"0.#"),1)=".",FALSE,TRUE)</formula>
    </cfRule>
    <cfRule type="expression" dxfId="2596" priority="13120">
      <formula>IF(RIGHT(TEXT(AE433,"0.#"),1)=".",TRUE,FALSE)</formula>
    </cfRule>
  </conditionalFormatting>
  <conditionalFormatting sqref="AM435">
    <cfRule type="expression" dxfId="2595" priority="13103">
      <formula>IF(RIGHT(TEXT(AM435,"0.#"),1)=".",FALSE,TRUE)</formula>
    </cfRule>
    <cfRule type="expression" dxfId="2594" priority="13104">
      <formula>IF(RIGHT(TEXT(AM435,"0.#"),1)=".",TRUE,FALSE)</formula>
    </cfRule>
  </conditionalFormatting>
  <conditionalFormatting sqref="AE434">
    <cfRule type="expression" dxfId="2593" priority="13117">
      <formula>IF(RIGHT(TEXT(AE434,"0.#"),1)=".",FALSE,TRUE)</formula>
    </cfRule>
    <cfRule type="expression" dxfId="2592" priority="13118">
      <formula>IF(RIGHT(TEXT(AE434,"0.#"),1)=".",TRUE,FALSE)</formula>
    </cfRule>
  </conditionalFormatting>
  <conditionalFormatting sqref="AE435">
    <cfRule type="expression" dxfId="2591" priority="13115">
      <formula>IF(RIGHT(TEXT(AE435,"0.#"),1)=".",FALSE,TRUE)</formula>
    </cfRule>
    <cfRule type="expression" dxfId="2590" priority="13116">
      <formula>IF(RIGHT(TEXT(AE435,"0.#"),1)=".",TRUE,FALSE)</formula>
    </cfRule>
  </conditionalFormatting>
  <conditionalFormatting sqref="AM433">
    <cfRule type="expression" dxfId="2589" priority="13107">
      <formula>IF(RIGHT(TEXT(AM433,"0.#"),1)=".",FALSE,TRUE)</formula>
    </cfRule>
    <cfRule type="expression" dxfId="2588" priority="13108">
      <formula>IF(RIGHT(TEXT(AM433,"0.#"),1)=".",TRUE,FALSE)</formula>
    </cfRule>
  </conditionalFormatting>
  <conditionalFormatting sqref="AM434">
    <cfRule type="expression" dxfId="2587" priority="13105">
      <formula>IF(RIGHT(TEXT(AM434,"0.#"),1)=".",FALSE,TRUE)</formula>
    </cfRule>
    <cfRule type="expression" dxfId="2586" priority="13106">
      <formula>IF(RIGHT(TEXT(AM434,"0.#"),1)=".",TRUE,FALSE)</formula>
    </cfRule>
  </conditionalFormatting>
  <conditionalFormatting sqref="AU433">
    <cfRule type="expression" dxfId="2585" priority="13095">
      <formula>IF(RIGHT(TEXT(AU433,"0.#"),1)=".",FALSE,TRUE)</formula>
    </cfRule>
    <cfRule type="expression" dxfId="2584" priority="13096">
      <formula>IF(RIGHT(TEXT(AU433,"0.#"),1)=".",TRUE,FALSE)</formula>
    </cfRule>
  </conditionalFormatting>
  <conditionalFormatting sqref="AU434">
    <cfRule type="expression" dxfId="2583" priority="13093">
      <formula>IF(RIGHT(TEXT(AU434,"0.#"),1)=".",FALSE,TRUE)</formula>
    </cfRule>
    <cfRule type="expression" dxfId="2582" priority="13094">
      <formula>IF(RIGHT(TEXT(AU434,"0.#"),1)=".",TRUE,FALSE)</formula>
    </cfRule>
  </conditionalFormatting>
  <conditionalFormatting sqref="AU435">
    <cfRule type="expression" dxfId="2581" priority="13091">
      <formula>IF(RIGHT(TEXT(AU435,"0.#"),1)=".",FALSE,TRUE)</formula>
    </cfRule>
    <cfRule type="expression" dxfId="2580" priority="13092">
      <formula>IF(RIGHT(TEXT(AU435,"0.#"),1)=".",TRUE,FALSE)</formula>
    </cfRule>
  </conditionalFormatting>
  <conditionalFormatting sqref="AI435">
    <cfRule type="expression" dxfId="2579" priority="13025">
      <formula>IF(RIGHT(TEXT(AI435,"0.#"),1)=".",FALSE,TRUE)</formula>
    </cfRule>
    <cfRule type="expression" dxfId="2578" priority="13026">
      <formula>IF(RIGHT(TEXT(AI435,"0.#"),1)=".",TRUE,FALSE)</formula>
    </cfRule>
  </conditionalFormatting>
  <conditionalFormatting sqref="AI433">
    <cfRule type="expression" dxfId="2577" priority="13029">
      <formula>IF(RIGHT(TEXT(AI433,"0.#"),1)=".",FALSE,TRUE)</formula>
    </cfRule>
    <cfRule type="expression" dxfId="2576" priority="13030">
      <formula>IF(RIGHT(TEXT(AI433,"0.#"),1)=".",TRUE,FALSE)</formula>
    </cfRule>
  </conditionalFormatting>
  <conditionalFormatting sqref="AI434">
    <cfRule type="expression" dxfId="2575" priority="13027">
      <formula>IF(RIGHT(TEXT(AI434,"0.#"),1)=".",FALSE,TRUE)</formula>
    </cfRule>
    <cfRule type="expression" dxfId="2574" priority="13028">
      <formula>IF(RIGHT(TEXT(AI434,"0.#"),1)=".",TRUE,FALSE)</formula>
    </cfRule>
  </conditionalFormatting>
  <conditionalFormatting sqref="AQ434">
    <cfRule type="expression" dxfId="2573" priority="13011">
      <formula>IF(RIGHT(TEXT(AQ434,"0.#"),1)=".",FALSE,TRUE)</formula>
    </cfRule>
    <cfRule type="expression" dxfId="2572" priority="13012">
      <formula>IF(RIGHT(TEXT(AQ434,"0.#"),1)=".",TRUE,FALSE)</formula>
    </cfRule>
  </conditionalFormatting>
  <conditionalFormatting sqref="AQ435">
    <cfRule type="expression" dxfId="2571" priority="12997">
      <formula>IF(RIGHT(TEXT(AQ435,"0.#"),1)=".",FALSE,TRUE)</formula>
    </cfRule>
    <cfRule type="expression" dxfId="2570" priority="12998">
      <formula>IF(RIGHT(TEXT(AQ435,"0.#"),1)=".",TRUE,FALSE)</formula>
    </cfRule>
  </conditionalFormatting>
  <conditionalFormatting sqref="AQ433">
    <cfRule type="expression" dxfId="2569" priority="12995">
      <formula>IF(RIGHT(TEXT(AQ433,"0.#"),1)=".",FALSE,TRUE)</formula>
    </cfRule>
    <cfRule type="expression" dxfId="2568" priority="12996">
      <formula>IF(RIGHT(TEXT(AQ433,"0.#"),1)=".",TRUE,FALSE)</formula>
    </cfRule>
  </conditionalFormatting>
  <conditionalFormatting sqref="AL842:AO867">
    <cfRule type="expression" dxfId="2567" priority="6719">
      <formula>IF(AND(AL842&gt;=0, RIGHT(TEXT(AL842,"0.#"),1)&lt;&gt;"."),TRUE,FALSE)</formula>
    </cfRule>
    <cfRule type="expression" dxfId="2566" priority="6720">
      <formula>IF(AND(AL842&gt;=0, RIGHT(TEXT(AL842,"0.#"),1)="."),TRUE,FALSE)</formula>
    </cfRule>
    <cfRule type="expression" dxfId="2565" priority="6721">
      <formula>IF(AND(AL842&lt;0, RIGHT(TEXT(AL842,"0.#"),1)&lt;&gt;"."),TRUE,FALSE)</formula>
    </cfRule>
    <cfRule type="expression" dxfId="2564" priority="6722">
      <formula>IF(AND(AL842&lt;0, RIGHT(TEXT(AL842,"0.#"),1)="."),TRUE,FALSE)</formula>
    </cfRule>
  </conditionalFormatting>
  <conditionalFormatting sqref="AQ53:AQ55">
    <cfRule type="expression" dxfId="2563" priority="4741">
      <formula>IF(RIGHT(TEXT(AQ53,"0.#"),1)=".",FALSE,TRUE)</formula>
    </cfRule>
    <cfRule type="expression" dxfId="2562" priority="4742">
      <formula>IF(RIGHT(TEXT(AQ53,"0.#"),1)=".",TRUE,FALSE)</formula>
    </cfRule>
  </conditionalFormatting>
  <conditionalFormatting sqref="AU53:AU55">
    <cfRule type="expression" dxfId="2561" priority="4739">
      <formula>IF(RIGHT(TEXT(AU53,"0.#"),1)=".",FALSE,TRUE)</formula>
    </cfRule>
    <cfRule type="expression" dxfId="2560" priority="4740">
      <formula>IF(RIGHT(TEXT(AU53,"0.#"),1)=".",TRUE,FALSE)</formula>
    </cfRule>
  </conditionalFormatting>
  <conditionalFormatting sqref="AQ60:AQ62">
    <cfRule type="expression" dxfId="2559" priority="4737">
      <formula>IF(RIGHT(TEXT(AQ60,"0.#"),1)=".",FALSE,TRUE)</formula>
    </cfRule>
    <cfRule type="expression" dxfId="2558" priority="4738">
      <formula>IF(RIGHT(TEXT(AQ60,"0.#"),1)=".",TRUE,FALSE)</formula>
    </cfRule>
  </conditionalFormatting>
  <conditionalFormatting sqref="AU60:AU62">
    <cfRule type="expression" dxfId="2557" priority="4735">
      <formula>IF(RIGHT(TEXT(AU60,"0.#"),1)=".",FALSE,TRUE)</formula>
    </cfRule>
    <cfRule type="expression" dxfId="2556" priority="4736">
      <formula>IF(RIGHT(TEXT(AU60,"0.#"),1)=".",TRUE,FALSE)</formula>
    </cfRule>
  </conditionalFormatting>
  <conditionalFormatting sqref="AQ75:AQ77">
    <cfRule type="expression" dxfId="2555" priority="4733">
      <formula>IF(RIGHT(TEXT(AQ75,"0.#"),1)=".",FALSE,TRUE)</formula>
    </cfRule>
    <cfRule type="expression" dxfId="2554" priority="4734">
      <formula>IF(RIGHT(TEXT(AQ75,"0.#"),1)=".",TRUE,FALSE)</formula>
    </cfRule>
  </conditionalFormatting>
  <conditionalFormatting sqref="AU75:AU77">
    <cfRule type="expression" dxfId="2553" priority="4731">
      <formula>IF(RIGHT(TEXT(AU75,"0.#"),1)=".",FALSE,TRUE)</formula>
    </cfRule>
    <cfRule type="expression" dxfId="2552" priority="4732">
      <formula>IF(RIGHT(TEXT(AU75,"0.#"),1)=".",TRUE,FALSE)</formula>
    </cfRule>
  </conditionalFormatting>
  <conditionalFormatting sqref="AQ87:AQ89">
    <cfRule type="expression" dxfId="2551" priority="4729">
      <formula>IF(RIGHT(TEXT(AQ87,"0.#"),1)=".",FALSE,TRUE)</formula>
    </cfRule>
    <cfRule type="expression" dxfId="2550" priority="4730">
      <formula>IF(RIGHT(TEXT(AQ87,"0.#"),1)=".",TRUE,FALSE)</formula>
    </cfRule>
  </conditionalFormatting>
  <conditionalFormatting sqref="AU87:AU89">
    <cfRule type="expression" dxfId="2549" priority="4727">
      <formula>IF(RIGHT(TEXT(AU87,"0.#"),1)=".",FALSE,TRUE)</formula>
    </cfRule>
    <cfRule type="expression" dxfId="2548" priority="4728">
      <formula>IF(RIGHT(TEXT(AU87,"0.#"),1)=".",TRUE,FALSE)</formula>
    </cfRule>
  </conditionalFormatting>
  <conditionalFormatting sqref="AQ92:AQ94">
    <cfRule type="expression" dxfId="2547" priority="4725">
      <formula>IF(RIGHT(TEXT(AQ92,"0.#"),1)=".",FALSE,TRUE)</formula>
    </cfRule>
    <cfRule type="expression" dxfId="2546" priority="4726">
      <formula>IF(RIGHT(TEXT(AQ92,"0.#"),1)=".",TRUE,FALSE)</formula>
    </cfRule>
  </conditionalFormatting>
  <conditionalFormatting sqref="AU92:AU94">
    <cfRule type="expression" dxfId="2545" priority="4723">
      <formula>IF(RIGHT(TEXT(AU92,"0.#"),1)=".",FALSE,TRUE)</formula>
    </cfRule>
    <cfRule type="expression" dxfId="2544" priority="4724">
      <formula>IF(RIGHT(TEXT(AU92,"0.#"),1)=".",TRUE,FALSE)</formula>
    </cfRule>
  </conditionalFormatting>
  <conditionalFormatting sqref="AQ97:AQ99">
    <cfRule type="expression" dxfId="2543" priority="4721">
      <formula>IF(RIGHT(TEXT(AQ97,"0.#"),1)=".",FALSE,TRUE)</formula>
    </cfRule>
    <cfRule type="expression" dxfId="2542" priority="4722">
      <formula>IF(RIGHT(TEXT(AQ97,"0.#"),1)=".",TRUE,FALSE)</formula>
    </cfRule>
  </conditionalFormatting>
  <conditionalFormatting sqref="AU97:AU99">
    <cfRule type="expression" dxfId="2541" priority="4719">
      <formula>IF(RIGHT(TEXT(AU97,"0.#"),1)=".",FALSE,TRUE)</formula>
    </cfRule>
    <cfRule type="expression" dxfId="2540" priority="4720">
      <formula>IF(RIGHT(TEXT(AU97,"0.#"),1)=".",TRUE,FALSE)</formula>
    </cfRule>
  </conditionalFormatting>
  <conditionalFormatting sqref="AE458">
    <cfRule type="expression" dxfId="2539" priority="4413">
      <formula>IF(RIGHT(TEXT(AE458,"0.#"),1)=".",FALSE,TRUE)</formula>
    </cfRule>
    <cfRule type="expression" dxfId="2538" priority="4414">
      <formula>IF(RIGHT(TEXT(AE458,"0.#"),1)=".",TRUE,FALSE)</formula>
    </cfRule>
  </conditionalFormatting>
  <conditionalFormatting sqref="AM460">
    <cfRule type="expression" dxfId="2537" priority="4403">
      <formula>IF(RIGHT(TEXT(AM460,"0.#"),1)=".",FALSE,TRUE)</formula>
    </cfRule>
    <cfRule type="expression" dxfId="2536" priority="4404">
      <formula>IF(RIGHT(TEXT(AM460,"0.#"),1)=".",TRUE,FALSE)</formula>
    </cfRule>
  </conditionalFormatting>
  <conditionalFormatting sqref="AE459">
    <cfRule type="expression" dxfId="2535" priority="4411">
      <formula>IF(RIGHT(TEXT(AE459,"0.#"),1)=".",FALSE,TRUE)</formula>
    </cfRule>
    <cfRule type="expression" dxfId="2534" priority="4412">
      <formula>IF(RIGHT(TEXT(AE459,"0.#"),1)=".",TRUE,FALSE)</formula>
    </cfRule>
  </conditionalFormatting>
  <conditionalFormatting sqref="AE460">
    <cfRule type="expression" dxfId="2533" priority="4409">
      <formula>IF(RIGHT(TEXT(AE460,"0.#"),1)=".",FALSE,TRUE)</formula>
    </cfRule>
    <cfRule type="expression" dxfId="2532" priority="4410">
      <formula>IF(RIGHT(TEXT(AE460,"0.#"),1)=".",TRUE,FALSE)</formula>
    </cfRule>
  </conditionalFormatting>
  <conditionalFormatting sqref="AM458">
    <cfRule type="expression" dxfId="2531" priority="4407">
      <formula>IF(RIGHT(TEXT(AM458,"0.#"),1)=".",FALSE,TRUE)</formula>
    </cfRule>
    <cfRule type="expression" dxfId="2530" priority="4408">
      <formula>IF(RIGHT(TEXT(AM458,"0.#"),1)=".",TRUE,FALSE)</formula>
    </cfRule>
  </conditionalFormatting>
  <conditionalFormatting sqref="AM459">
    <cfRule type="expression" dxfId="2529" priority="4405">
      <formula>IF(RIGHT(TEXT(AM459,"0.#"),1)=".",FALSE,TRUE)</formula>
    </cfRule>
    <cfRule type="expression" dxfId="2528" priority="4406">
      <formula>IF(RIGHT(TEXT(AM459,"0.#"),1)=".",TRUE,FALSE)</formula>
    </cfRule>
  </conditionalFormatting>
  <conditionalFormatting sqref="AU458">
    <cfRule type="expression" dxfId="2527" priority="4401">
      <formula>IF(RIGHT(TEXT(AU458,"0.#"),1)=".",FALSE,TRUE)</formula>
    </cfRule>
    <cfRule type="expression" dxfId="2526" priority="4402">
      <formula>IF(RIGHT(TEXT(AU458,"0.#"),1)=".",TRUE,FALSE)</formula>
    </cfRule>
  </conditionalFormatting>
  <conditionalFormatting sqref="AU459">
    <cfRule type="expression" dxfId="2525" priority="4399">
      <formula>IF(RIGHT(TEXT(AU459,"0.#"),1)=".",FALSE,TRUE)</formula>
    </cfRule>
    <cfRule type="expression" dxfId="2524" priority="4400">
      <formula>IF(RIGHT(TEXT(AU459,"0.#"),1)=".",TRUE,FALSE)</formula>
    </cfRule>
  </conditionalFormatting>
  <conditionalFormatting sqref="AU460">
    <cfRule type="expression" dxfId="2523" priority="4397">
      <formula>IF(RIGHT(TEXT(AU460,"0.#"),1)=".",FALSE,TRUE)</formula>
    </cfRule>
    <cfRule type="expression" dxfId="2522" priority="4398">
      <formula>IF(RIGHT(TEXT(AU460,"0.#"),1)=".",TRUE,FALSE)</formula>
    </cfRule>
  </conditionalFormatting>
  <conditionalFormatting sqref="AI460">
    <cfRule type="expression" dxfId="2521" priority="4391">
      <formula>IF(RIGHT(TEXT(AI460,"0.#"),1)=".",FALSE,TRUE)</formula>
    </cfRule>
    <cfRule type="expression" dxfId="2520" priority="4392">
      <formula>IF(RIGHT(TEXT(AI460,"0.#"),1)=".",TRUE,FALSE)</formula>
    </cfRule>
  </conditionalFormatting>
  <conditionalFormatting sqref="AI458">
    <cfRule type="expression" dxfId="2519" priority="4395">
      <formula>IF(RIGHT(TEXT(AI458,"0.#"),1)=".",FALSE,TRUE)</formula>
    </cfRule>
    <cfRule type="expression" dxfId="2518" priority="4396">
      <formula>IF(RIGHT(TEXT(AI458,"0.#"),1)=".",TRUE,FALSE)</formula>
    </cfRule>
  </conditionalFormatting>
  <conditionalFormatting sqref="AI459">
    <cfRule type="expression" dxfId="2517" priority="4393">
      <formula>IF(RIGHT(TEXT(AI459,"0.#"),1)=".",FALSE,TRUE)</formula>
    </cfRule>
    <cfRule type="expression" dxfId="2516" priority="4394">
      <formula>IF(RIGHT(TEXT(AI459,"0.#"),1)=".",TRUE,FALSE)</formula>
    </cfRule>
  </conditionalFormatting>
  <conditionalFormatting sqref="AQ459">
    <cfRule type="expression" dxfId="2515" priority="4389">
      <formula>IF(RIGHT(TEXT(AQ459,"0.#"),1)=".",FALSE,TRUE)</formula>
    </cfRule>
    <cfRule type="expression" dxfId="2514" priority="4390">
      <formula>IF(RIGHT(TEXT(AQ459,"0.#"),1)=".",TRUE,FALSE)</formula>
    </cfRule>
  </conditionalFormatting>
  <conditionalFormatting sqref="AQ460">
    <cfRule type="expression" dxfId="2513" priority="4387">
      <formula>IF(RIGHT(TEXT(AQ460,"0.#"),1)=".",FALSE,TRUE)</formula>
    </cfRule>
    <cfRule type="expression" dxfId="2512" priority="4388">
      <formula>IF(RIGHT(TEXT(AQ460,"0.#"),1)=".",TRUE,FALSE)</formula>
    </cfRule>
  </conditionalFormatting>
  <conditionalFormatting sqref="AQ458">
    <cfRule type="expression" dxfId="2511" priority="4385">
      <formula>IF(RIGHT(TEXT(AQ458,"0.#"),1)=".",FALSE,TRUE)</formula>
    </cfRule>
    <cfRule type="expression" dxfId="2510" priority="4386">
      <formula>IF(RIGHT(TEXT(AQ458,"0.#"),1)=".",TRUE,FALSE)</formula>
    </cfRule>
  </conditionalFormatting>
  <conditionalFormatting sqref="AI126">
    <cfRule type="expression" dxfId="2509" priority="3053">
      <formula>IF(RIGHT(TEXT(AI126,"0.#"),1)=".",FALSE,TRUE)</formula>
    </cfRule>
    <cfRule type="expression" dxfId="2508" priority="3054">
      <formula>IF(RIGHT(TEXT(AI126,"0.#"),1)=".",TRUE,FALSE)</formula>
    </cfRule>
  </conditionalFormatting>
  <conditionalFormatting sqref="AE123 AM123">
    <cfRule type="expression" dxfId="2507" priority="3059">
      <formula>IF(RIGHT(TEXT(AE123,"0.#"),1)=".",FALSE,TRUE)</formula>
    </cfRule>
    <cfRule type="expression" dxfId="2506" priority="3060">
      <formula>IF(RIGHT(TEXT(AE123,"0.#"),1)=".",TRUE,FALSE)</formula>
    </cfRule>
  </conditionalFormatting>
  <conditionalFormatting sqref="AI123">
    <cfRule type="expression" dxfId="2505" priority="3057">
      <formula>IF(RIGHT(TEXT(AI123,"0.#"),1)=".",FALSE,TRUE)</formula>
    </cfRule>
    <cfRule type="expression" dxfId="2504" priority="3058">
      <formula>IF(RIGHT(TEXT(AI123,"0.#"),1)=".",TRUE,FALSE)</formula>
    </cfRule>
  </conditionalFormatting>
  <conditionalFormatting sqref="AE126 AM126">
    <cfRule type="expression" dxfId="2503" priority="3055">
      <formula>IF(RIGHT(TEXT(AE126,"0.#"),1)=".",FALSE,TRUE)</formula>
    </cfRule>
    <cfRule type="expression" dxfId="2502" priority="3056">
      <formula>IF(RIGHT(TEXT(AE126,"0.#"),1)=".",TRUE,FALSE)</formula>
    </cfRule>
  </conditionalFormatting>
  <conditionalFormatting sqref="AE129 AM129">
    <cfRule type="expression" dxfId="2501" priority="3051">
      <formula>IF(RIGHT(TEXT(AE129,"0.#"),1)=".",FALSE,TRUE)</formula>
    </cfRule>
    <cfRule type="expression" dxfId="2500" priority="3052">
      <formula>IF(RIGHT(TEXT(AE129,"0.#"),1)=".",TRUE,FALSE)</formula>
    </cfRule>
  </conditionalFormatting>
  <conditionalFormatting sqref="AI129">
    <cfRule type="expression" dxfId="2499" priority="3049">
      <formula>IF(RIGHT(TEXT(AI129,"0.#"),1)=".",FALSE,TRUE)</formula>
    </cfRule>
    <cfRule type="expression" dxfId="2498" priority="3050">
      <formula>IF(RIGHT(TEXT(AI129,"0.#"),1)=".",TRUE,FALSE)</formula>
    </cfRule>
  </conditionalFormatting>
  <conditionalFormatting sqref="Y842:Y867">
    <cfRule type="expression" dxfId="2497" priority="3047">
      <formula>IF(RIGHT(TEXT(Y842,"0.#"),1)=".",FALSE,TRUE)</formula>
    </cfRule>
    <cfRule type="expression" dxfId="2496" priority="3048">
      <formula>IF(RIGHT(TEXT(Y842,"0.#"),1)=".",TRUE,FALSE)</formula>
    </cfRule>
  </conditionalFormatting>
  <conditionalFormatting sqref="AU518">
    <cfRule type="expression" dxfId="2495" priority="1557">
      <formula>IF(RIGHT(TEXT(AU518,"0.#"),1)=".",FALSE,TRUE)</formula>
    </cfRule>
    <cfRule type="expression" dxfId="2494" priority="1558">
      <formula>IF(RIGHT(TEXT(AU518,"0.#"),1)=".",TRUE,FALSE)</formula>
    </cfRule>
  </conditionalFormatting>
  <conditionalFormatting sqref="AQ551">
    <cfRule type="expression" dxfId="2493" priority="1333">
      <formula>IF(RIGHT(TEXT(AQ551,"0.#"),1)=".",FALSE,TRUE)</formula>
    </cfRule>
    <cfRule type="expression" dxfId="2492" priority="1334">
      <formula>IF(RIGHT(TEXT(AQ551,"0.#"),1)=".",TRUE,FALSE)</formula>
    </cfRule>
  </conditionalFormatting>
  <conditionalFormatting sqref="AE556">
    <cfRule type="expression" dxfId="2491" priority="1331">
      <formula>IF(RIGHT(TEXT(AE556,"0.#"),1)=".",FALSE,TRUE)</formula>
    </cfRule>
    <cfRule type="expression" dxfId="2490" priority="1332">
      <formula>IF(RIGHT(TEXT(AE556,"0.#"),1)=".",TRUE,FALSE)</formula>
    </cfRule>
  </conditionalFormatting>
  <conditionalFormatting sqref="AE557">
    <cfRule type="expression" dxfId="2489" priority="1329">
      <formula>IF(RIGHT(TEXT(AE557,"0.#"),1)=".",FALSE,TRUE)</formula>
    </cfRule>
    <cfRule type="expression" dxfId="2488" priority="1330">
      <formula>IF(RIGHT(TEXT(AE557,"0.#"),1)=".",TRUE,FALSE)</formula>
    </cfRule>
  </conditionalFormatting>
  <conditionalFormatting sqref="AE558">
    <cfRule type="expression" dxfId="2487" priority="1327">
      <formula>IF(RIGHT(TEXT(AE558,"0.#"),1)=".",FALSE,TRUE)</formula>
    </cfRule>
    <cfRule type="expression" dxfId="2486" priority="1328">
      <formula>IF(RIGHT(TEXT(AE558,"0.#"),1)=".",TRUE,FALSE)</formula>
    </cfRule>
  </conditionalFormatting>
  <conditionalFormatting sqref="AU556">
    <cfRule type="expression" dxfId="2485" priority="1319">
      <formula>IF(RIGHT(TEXT(AU556,"0.#"),1)=".",FALSE,TRUE)</formula>
    </cfRule>
    <cfRule type="expression" dxfId="2484" priority="1320">
      <formula>IF(RIGHT(TEXT(AU556,"0.#"),1)=".",TRUE,FALSE)</formula>
    </cfRule>
  </conditionalFormatting>
  <conditionalFormatting sqref="AU557">
    <cfRule type="expression" dxfId="2483" priority="1317">
      <formula>IF(RIGHT(TEXT(AU557,"0.#"),1)=".",FALSE,TRUE)</formula>
    </cfRule>
    <cfRule type="expression" dxfId="2482" priority="1318">
      <formula>IF(RIGHT(TEXT(AU557,"0.#"),1)=".",TRUE,FALSE)</formula>
    </cfRule>
  </conditionalFormatting>
  <conditionalFormatting sqref="AU558">
    <cfRule type="expression" dxfId="2481" priority="1315">
      <formula>IF(RIGHT(TEXT(AU558,"0.#"),1)=".",FALSE,TRUE)</formula>
    </cfRule>
    <cfRule type="expression" dxfId="2480" priority="1316">
      <formula>IF(RIGHT(TEXT(AU558,"0.#"),1)=".",TRUE,FALSE)</formula>
    </cfRule>
  </conditionalFormatting>
  <conditionalFormatting sqref="AQ557">
    <cfRule type="expression" dxfId="2479" priority="1307">
      <formula>IF(RIGHT(TEXT(AQ557,"0.#"),1)=".",FALSE,TRUE)</formula>
    </cfRule>
    <cfRule type="expression" dxfId="2478" priority="1308">
      <formula>IF(RIGHT(TEXT(AQ557,"0.#"),1)=".",TRUE,FALSE)</formula>
    </cfRule>
  </conditionalFormatting>
  <conditionalFormatting sqref="AQ558">
    <cfRule type="expression" dxfId="2477" priority="1305">
      <formula>IF(RIGHT(TEXT(AQ558,"0.#"),1)=".",FALSE,TRUE)</formula>
    </cfRule>
    <cfRule type="expression" dxfId="2476" priority="1306">
      <formula>IF(RIGHT(TEXT(AQ558,"0.#"),1)=".",TRUE,FALSE)</formula>
    </cfRule>
  </conditionalFormatting>
  <conditionalFormatting sqref="AQ556">
    <cfRule type="expression" dxfId="2475" priority="1303">
      <formula>IF(RIGHT(TEXT(AQ556,"0.#"),1)=".",FALSE,TRUE)</formula>
    </cfRule>
    <cfRule type="expression" dxfId="2474" priority="1304">
      <formula>IF(RIGHT(TEXT(AQ556,"0.#"),1)=".",TRUE,FALSE)</formula>
    </cfRule>
  </conditionalFormatting>
  <conditionalFormatting sqref="AE561">
    <cfRule type="expression" dxfId="2473" priority="1301">
      <formula>IF(RIGHT(TEXT(AE561,"0.#"),1)=".",FALSE,TRUE)</formula>
    </cfRule>
    <cfRule type="expression" dxfId="2472" priority="1302">
      <formula>IF(RIGHT(TEXT(AE561,"0.#"),1)=".",TRUE,FALSE)</formula>
    </cfRule>
  </conditionalFormatting>
  <conditionalFormatting sqref="AE562">
    <cfRule type="expression" dxfId="2471" priority="1299">
      <formula>IF(RIGHT(TEXT(AE562,"0.#"),1)=".",FALSE,TRUE)</formula>
    </cfRule>
    <cfRule type="expression" dxfId="2470" priority="1300">
      <formula>IF(RIGHT(TEXT(AE562,"0.#"),1)=".",TRUE,FALSE)</formula>
    </cfRule>
  </conditionalFormatting>
  <conditionalFormatting sqref="AE563">
    <cfRule type="expression" dxfId="2469" priority="1297">
      <formula>IF(RIGHT(TEXT(AE563,"0.#"),1)=".",FALSE,TRUE)</formula>
    </cfRule>
    <cfRule type="expression" dxfId="2468" priority="1298">
      <formula>IF(RIGHT(TEXT(AE563,"0.#"),1)=".",TRUE,FALSE)</formula>
    </cfRule>
  </conditionalFormatting>
  <conditionalFormatting sqref="AL1103:AO1132">
    <cfRule type="expression" dxfId="2467" priority="2953">
      <formula>IF(AND(AL1103&gt;=0, RIGHT(TEXT(AL1103,"0.#"),1)&lt;&gt;"."),TRUE,FALSE)</formula>
    </cfRule>
    <cfRule type="expression" dxfId="2466" priority="2954">
      <formula>IF(AND(AL1103&gt;=0, RIGHT(TEXT(AL1103,"0.#"),1)="."),TRUE,FALSE)</formula>
    </cfRule>
    <cfRule type="expression" dxfId="2465" priority="2955">
      <formula>IF(AND(AL1103&lt;0, RIGHT(TEXT(AL1103,"0.#"),1)&lt;&gt;"."),TRUE,FALSE)</formula>
    </cfRule>
    <cfRule type="expression" dxfId="2464" priority="2956">
      <formula>IF(AND(AL1103&lt;0, RIGHT(TEXT(AL1103,"0.#"),1)="."),TRUE,FALSE)</formula>
    </cfRule>
  </conditionalFormatting>
  <conditionalFormatting sqref="Y1103:Y1132">
    <cfRule type="expression" dxfId="2463" priority="2951">
      <formula>IF(RIGHT(TEXT(Y1103,"0.#"),1)=".",FALSE,TRUE)</formula>
    </cfRule>
    <cfRule type="expression" dxfId="2462" priority="2952">
      <formula>IF(RIGHT(TEXT(Y1103,"0.#"),1)=".",TRUE,FALSE)</formula>
    </cfRule>
  </conditionalFormatting>
  <conditionalFormatting sqref="AQ553">
    <cfRule type="expression" dxfId="2461" priority="1335">
      <formula>IF(RIGHT(TEXT(AQ553,"0.#"),1)=".",FALSE,TRUE)</formula>
    </cfRule>
    <cfRule type="expression" dxfId="2460" priority="1336">
      <formula>IF(RIGHT(TEXT(AQ553,"0.#"),1)=".",TRUE,FALSE)</formula>
    </cfRule>
  </conditionalFormatting>
  <conditionalFormatting sqref="AU552">
    <cfRule type="expression" dxfId="2459" priority="1347">
      <formula>IF(RIGHT(TEXT(AU552,"0.#"),1)=".",FALSE,TRUE)</formula>
    </cfRule>
    <cfRule type="expression" dxfId="2458" priority="1348">
      <formula>IF(RIGHT(TEXT(AU552,"0.#"),1)=".",TRUE,FALSE)</formula>
    </cfRule>
  </conditionalFormatting>
  <conditionalFormatting sqref="AE552">
    <cfRule type="expression" dxfId="2457" priority="1359">
      <formula>IF(RIGHT(TEXT(AE552,"0.#"),1)=".",FALSE,TRUE)</formula>
    </cfRule>
    <cfRule type="expression" dxfId="2456" priority="1360">
      <formula>IF(RIGHT(TEXT(AE552,"0.#"),1)=".",TRUE,FALSE)</formula>
    </cfRule>
  </conditionalFormatting>
  <conditionalFormatting sqref="AQ548">
    <cfRule type="expression" dxfId="2455" priority="1365">
      <formula>IF(RIGHT(TEXT(AQ548,"0.#"),1)=".",FALSE,TRUE)</formula>
    </cfRule>
    <cfRule type="expression" dxfId="2454" priority="1366">
      <formula>IF(RIGHT(TEXT(AQ548,"0.#"),1)=".",TRUE,FALSE)</formula>
    </cfRule>
  </conditionalFormatting>
  <conditionalFormatting sqref="AE492">
    <cfRule type="expression" dxfId="2453" priority="1691">
      <formula>IF(RIGHT(TEXT(AE492,"0.#"),1)=".",FALSE,TRUE)</formula>
    </cfRule>
    <cfRule type="expression" dxfId="2452" priority="1692">
      <formula>IF(RIGHT(TEXT(AE492,"0.#"),1)=".",TRUE,FALSE)</formula>
    </cfRule>
  </conditionalFormatting>
  <conditionalFormatting sqref="AE493">
    <cfRule type="expression" dxfId="2451" priority="1689">
      <formula>IF(RIGHT(TEXT(AE493,"0.#"),1)=".",FALSE,TRUE)</formula>
    </cfRule>
    <cfRule type="expression" dxfId="2450" priority="1690">
      <formula>IF(RIGHT(TEXT(AE493,"0.#"),1)=".",TRUE,FALSE)</formula>
    </cfRule>
  </conditionalFormatting>
  <conditionalFormatting sqref="AE494">
    <cfRule type="expression" dxfId="2449" priority="1687">
      <formula>IF(RIGHT(TEXT(AE494,"0.#"),1)=".",FALSE,TRUE)</formula>
    </cfRule>
    <cfRule type="expression" dxfId="2448" priority="1688">
      <formula>IF(RIGHT(TEXT(AE494,"0.#"),1)=".",TRUE,FALSE)</formula>
    </cfRule>
  </conditionalFormatting>
  <conditionalFormatting sqref="AQ493">
    <cfRule type="expression" dxfId="2447" priority="1667">
      <formula>IF(RIGHT(TEXT(AQ493,"0.#"),1)=".",FALSE,TRUE)</formula>
    </cfRule>
    <cfRule type="expression" dxfId="2446" priority="1668">
      <formula>IF(RIGHT(TEXT(AQ493,"0.#"),1)=".",TRUE,FALSE)</formula>
    </cfRule>
  </conditionalFormatting>
  <conditionalFormatting sqref="AQ494">
    <cfRule type="expression" dxfId="2445" priority="1665">
      <formula>IF(RIGHT(TEXT(AQ494,"0.#"),1)=".",FALSE,TRUE)</formula>
    </cfRule>
    <cfRule type="expression" dxfId="2444" priority="1666">
      <formula>IF(RIGHT(TEXT(AQ494,"0.#"),1)=".",TRUE,FALSE)</formula>
    </cfRule>
  </conditionalFormatting>
  <conditionalFormatting sqref="AQ492">
    <cfRule type="expression" dxfId="2443" priority="1663">
      <formula>IF(RIGHT(TEXT(AQ492,"0.#"),1)=".",FALSE,TRUE)</formula>
    </cfRule>
    <cfRule type="expression" dxfId="2442" priority="1664">
      <formula>IF(RIGHT(TEXT(AQ492,"0.#"),1)=".",TRUE,FALSE)</formula>
    </cfRule>
  </conditionalFormatting>
  <conditionalFormatting sqref="AU494">
    <cfRule type="expression" dxfId="2441" priority="1675">
      <formula>IF(RIGHT(TEXT(AU494,"0.#"),1)=".",FALSE,TRUE)</formula>
    </cfRule>
    <cfRule type="expression" dxfId="2440" priority="1676">
      <formula>IF(RIGHT(TEXT(AU494,"0.#"),1)=".",TRUE,FALSE)</formula>
    </cfRule>
  </conditionalFormatting>
  <conditionalFormatting sqref="AU492">
    <cfRule type="expression" dxfId="2439" priority="1679">
      <formula>IF(RIGHT(TEXT(AU492,"0.#"),1)=".",FALSE,TRUE)</formula>
    </cfRule>
    <cfRule type="expression" dxfId="2438" priority="1680">
      <formula>IF(RIGHT(TEXT(AU492,"0.#"),1)=".",TRUE,FALSE)</formula>
    </cfRule>
  </conditionalFormatting>
  <conditionalFormatting sqref="AU493">
    <cfRule type="expression" dxfId="2437" priority="1677">
      <formula>IF(RIGHT(TEXT(AU493,"0.#"),1)=".",FALSE,TRUE)</formula>
    </cfRule>
    <cfRule type="expression" dxfId="2436" priority="1678">
      <formula>IF(RIGHT(TEXT(AU493,"0.#"),1)=".",TRUE,FALSE)</formula>
    </cfRule>
  </conditionalFormatting>
  <conditionalFormatting sqref="AU583">
    <cfRule type="expression" dxfId="2435" priority="1195">
      <formula>IF(RIGHT(TEXT(AU583,"0.#"),1)=".",FALSE,TRUE)</formula>
    </cfRule>
    <cfRule type="expression" dxfId="2434" priority="1196">
      <formula>IF(RIGHT(TEXT(AU583,"0.#"),1)=".",TRUE,FALSE)</formula>
    </cfRule>
  </conditionalFormatting>
  <conditionalFormatting sqref="AU582">
    <cfRule type="expression" dxfId="2433" priority="1197">
      <formula>IF(RIGHT(TEXT(AU582,"0.#"),1)=".",FALSE,TRUE)</formula>
    </cfRule>
    <cfRule type="expression" dxfId="2432" priority="1198">
      <formula>IF(RIGHT(TEXT(AU582,"0.#"),1)=".",TRUE,FALSE)</formula>
    </cfRule>
  </conditionalFormatting>
  <conditionalFormatting sqref="AE499">
    <cfRule type="expression" dxfId="2431" priority="1657">
      <formula>IF(RIGHT(TEXT(AE499,"0.#"),1)=".",FALSE,TRUE)</formula>
    </cfRule>
    <cfRule type="expression" dxfId="2430" priority="1658">
      <formula>IF(RIGHT(TEXT(AE499,"0.#"),1)=".",TRUE,FALSE)</formula>
    </cfRule>
  </conditionalFormatting>
  <conditionalFormatting sqref="AE497">
    <cfRule type="expression" dxfId="2429" priority="1661">
      <formula>IF(RIGHT(TEXT(AE497,"0.#"),1)=".",FALSE,TRUE)</formula>
    </cfRule>
    <cfRule type="expression" dxfId="2428" priority="1662">
      <formula>IF(RIGHT(TEXT(AE497,"0.#"),1)=".",TRUE,FALSE)</formula>
    </cfRule>
  </conditionalFormatting>
  <conditionalFormatting sqref="AE498">
    <cfRule type="expression" dxfId="2427" priority="1659">
      <formula>IF(RIGHT(TEXT(AE498,"0.#"),1)=".",FALSE,TRUE)</formula>
    </cfRule>
    <cfRule type="expression" dxfId="2426" priority="1660">
      <formula>IF(RIGHT(TEXT(AE498,"0.#"),1)=".",TRUE,FALSE)</formula>
    </cfRule>
  </conditionalFormatting>
  <conditionalFormatting sqref="AU499">
    <cfRule type="expression" dxfId="2425" priority="1645">
      <formula>IF(RIGHT(TEXT(AU499,"0.#"),1)=".",FALSE,TRUE)</formula>
    </cfRule>
    <cfRule type="expression" dxfId="2424" priority="1646">
      <formula>IF(RIGHT(TEXT(AU499,"0.#"),1)=".",TRUE,FALSE)</formula>
    </cfRule>
  </conditionalFormatting>
  <conditionalFormatting sqref="AU497">
    <cfRule type="expression" dxfId="2423" priority="1649">
      <formula>IF(RIGHT(TEXT(AU497,"0.#"),1)=".",FALSE,TRUE)</formula>
    </cfRule>
    <cfRule type="expression" dxfId="2422" priority="1650">
      <formula>IF(RIGHT(TEXT(AU497,"0.#"),1)=".",TRUE,FALSE)</formula>
    </cfRule>
  </conditionalFormatting>
  <conditionalFormatting sqref="AU498">
    <cfRule type="expression" dxfId="2421" priority="1647">
      <formula>IF(RIGHT(TEXT(AU498,"0.#"),1)=".",FALSE,TRUE)</formula>
    </cfRule>
    <cfRule type="expression" dxfId="2420" priority="1648">
      <formula>IF(RIGHT(TEXT(AU498,"0.#"),1)=".",TRUE,FALSE)</formula>
    </cfRule>
  </conditionalFormatting>
  <conditionalFormatting sqref="AQ497">
    <cfRule type="expression" dxfId="2419" priority="1633">
      <formula>IF(RIGHT(TEXT(AQ497,"0.#"),1)=".",FALSE,TRUE)</formula>
    </cfRule>
    <cfRule type="expression" dxfId="2418" priority="1634">
      <formula>IF(RIGHT(TEXT(AQ497,"0.#"),1)=".",TRUE,FALSE)</formula>
    </cfRule>
  </conditionalFormatting>
  <conditionalFormatting sqref="AQ498">
    <cfRule type="expression" dxfId="2417" priority="1637">
      <formula>IF(RIGHT(TEXT(AQ498,"0.#"),1)=".",FALSE,TRUE)</formula>
    </cfRule>
    <cfRule type="expression" dxfId="2416" priority="1638">
      <formula>IF(RIGHT(TEXT(AQ498,"0.#"),1)=".",TRUE,FALSE)</formula>
    </cfRule>
  </conditionalFormatting>
  <conditionalFormatting sqref="AQ499">
    <cfRule type="expression" dxfId="2415" priority="1635">
      <formula>IF(RIGHT(TEXT(AQ499,"0.#"),1)=".",FALSE,TRUE)</formula>
    </cfRule>
    <cfRule type="expression" dxfId="2414" priority="1636">
      <formula>IF(RIGHT(TEXT(AQ499,"0.#"),1)=".",TRUE,FALSE)</formula>
    </cfRule>
  </conditionalFormatting>
  <conditionalFormatting sqref="AE504">
    <cfRule type="expression" dxfId="2413" priority="1627">
      <formula>IF(RIGHT(TEXT(AE504,"0.#"),1)=".",FALSE,TRUE)</formula>
    </cfRule>
    <cfRule type="expression" dxfId="2412" priority="1628">
      <formula>IF(RIGHT(TEXT(AE504,"0.#"),1)=".",TRUE,FALSE)</formula>
    </cfRule>
  </conditionalFormatting>
  <conditionalFormatting sqref="AE502">
    <cfRule type="expression" dxfId="2411" priority="1631">
      <formula>IF(RIGHT(TEXT(AE502,"0.#"),1)=".",FALSE,TRUE)</formula>
    </cfRule>
    <cfRule type="expression" dxfId="2410" priority="1632">
      <formula>IF(RIGHT(TEXT(AE502,"0.#"),1)=".",TRUE,FALSE)</formula>
    </cfRule>
  </conditionalFormatting>
  <conditionalFormatting sqref="AE503">
    <cfRule type="expression" dxfId="2409" priority="1629">
      <formula>IF(RIGHT(TEXT(AE503,"0.#"),1)=".",FALSE,TRUE)</formula>
    </cfRule>
    <cfRule type="expression" dxfId="2408" priority="1630">
      <formula>IF(RIGHT(TEXT(AE503,"0.#"),1)=".",TRUE,FALSE)</formula>
    </cfRule>
  </conditionalFormatting>
  <conditionalFormatting sqref="AU504">
    <cfRule type="expression" dxfId="2407" priority="1615">
      <formula>IF(RIGHT(TEXT(AU504,"0.#"),1)=".",FALSE,TRUE)</formula>
    </cfRule>
    <cfRule type="expression" dxfId="2406" priority="1616">
      <formula>IF(RIGHT(TEXT(AU504,"0.#"),1)=".",TRUE,FALSE)</formula>
    </cfRule>
  </conditionalFormatting>
  <conditionalFormatting sqref="AU502">
    <cfRule type="expression" dxfId="2405" priority="1619">
      <formula>IF(RIGHT(TEXT(AU502,"0.#"),1)=".",FALSE,TRUE)</formula>
    </cfRule>
    <cfRule type="expression" dxfId="2404" priority="1620">
      <formula>IF(RIGHT(TEXT(AU502,"0.#"),1)=".",TRUE,FALSE)</formula>
    </cfRule>
  </conditionalFormatting>
  <conditionalFormatting sqref="AU503">
    <cfRule type="expression" dxfId="2403" priority="1617">
      <formula>IF(RIGHT(TEXT(AU503,"0.#"),1)=".",FALSE,TRUE)</formula>
    </cfRule>
    <cfRule type="expression" dxfId="2402" priority="1618">
      <formula>IF(RIGHT(TEXT(AU503,"0.#"),1)=".",TRUE,FALSE)</formula>
    </cfRule>
  </conditionalFormatting>
  <conditionalFormatting sqref="AQ502">
    <cfRule type="expression" dxfId="2401" priority="1603">
      <formula>IF(RIGHT(TEXT(AQ502,"0.#"),1)=".",FALSE,TRUE)</formula>
    </cfRule>
    <cfRule type="expression" dxfId="2400" priority="1604">
      <formula>IF(RIGHT(TEXT(AQ502,"0.#"),1)=".",TRUE,FALSE)</formula>
    </cfRule>
  </conditionalFormatting>
  <conditionalFormatting sqref="AQ503">
    <cfRule type="expression" dxfId="2399" priority="1607">
      <formula>IF(RIGHT(TEXT(AQ503,"0.#"),1)=".",FALSE,TRUE)</formula>
    </cfRule>
    <cfRule type="expression" dxfId="2398" priority="1608">
      <formula>IF(RIGHT(TEXT(AQ503,"0.#"),1)=".",TRUE,FALSE)</formula>
    </cfRule>
  </conditionalFormatting>
  <conditionalFormatting sqref="AQ504">
    <cfRule type="expression" dxfId="2397" priority="1605">
      <formula>IF(RIGHT(TEXT(AQ504,"0.#"),1)=".",FALSE,TRUE)</formula>
    </cfRule>
    <cfRule type="expression" dxfId="2396" priority="1606">
      <formula>IF(RIGHT(TEXT(AQ504,"0.#"),1)=".",TRUE,FALSE)</formula>
    </cfRule>
  </conditionalFormatting>
  <conditionalFormatting sqref="AE509">
    <cfRule type="expression" dxfId="2395" priority="1597">
      <formula>IF(RIGHT(TEXT(AE509,"0.#"),1)=".",FALSE,TRUE)</formula>
    </cfRule>
    <cfRule type="expression" dxfId="2394" priority="1598">
      <formula>IF(RIGHT(TEXT(AE509,"0.#"),1)=".",TRUE,FALSE)</formula>
    </cfRule>
  </conditionalFormatting>
  <conditionalFormatting sqref="AE507">
    <cfRule type="expression" dxfId="2393" priority="1601">
      <formula>IF(RIGHT(TEXT(AE507,"0.#"),1)=".",FALSE,TRUE)</formula>
    </cfRule>
    <cfRule type="expression" dxfId="2392" priority="1602">
      <formula>IF(RIGHT(TEXT(AE507,"0.#"),1)=".",TRUE,FALSE)</formula>
    </cfRule>
  </conditionalFormatting>
  <conditionalFormatting sqref="AE508">
    <cfRule type="expression" dxfId="2391" priority="1599">
      <formula>IF(RIGHT(TEXT(AE508,"0.#"),1)=".",FALSE,TRUE)</formula>
    </cfRule>
    <cfRule type="expression" dxfId="2390" priority="1600">
      <formula>IF(RIGHT(TEXT(AE508,"0.#"),1)=".",TRUE,FALSE)</formula>
    </cfRule>
  </conditionalFormatting>
  <conditionalFormatting sqref="AU509">
    <cfRule type="expression" dxfId="2389" priority="1585">
      <formula>IF(RIGHT(TEXT(AU509,"0.#"),1)=".",FALSE,TRUE)</formula>
    </cfRule>
    <cfRule type="expression" dxfId="2388" priority="1586">
      <formula>IF(RIGHT(TEXT(AU509,"0.#"),1)=".",TRUE,FALSE)</formula>
    </cfRule>
  </conditionalFormatting>
  <conditionalFormatting sqref="AU507">
    <cfRule type="expression" dxfId="2387" priority="1589">
      <formula>IF(RIGHT(TEXT(AU507,"0.#"),1)=".",FALSE,TRUE)</formula>
    </cfRule>
    <cfRule type="expression" dxfId="2386" priority="1590">
      <formula>IF(RIGHT(TEXT(AU507,"0.#"),1)=".",TRUE,FALSE)</formula>
    </cfRule>
  </conditionalFormatting>
  <conditionalFormatting sqref="AU508">
    <cfRule type="expression" dxfId="2385" priority="1587">
      <formula>IF(RIGHT(TEXT(AU508,"0.#"),1)=".",FALSE,TRUE)</formula>
    </cfRule>
    <cfRule type="expression" dxfId="2384" priority="1588">
      <formula>IF(RIGHT(TEXT(AU508,"0.#"),1)=".",TRUE,FALSE)</formula>
    </cfRule>
  </conditionalFormatting>
  <conditionalFormatting sqref="AQ507">
    <cfRule type="expression" dxfId="2383" priority="1573">
      <formula>IF(RIGHT(TEXT(AQ507,"0.#"),1)=".",FALSE,TRUE)</formula>
    </cfRule>
    <cfRule type="expression" dxfId="2382" priority="1574">
      <formula>IF(RIGHT(TEXT(AQ507,"0.#"),1)=".",TRUE,FALSE)</formula>
    </cfRule>
  </conditionalFormatting>
  <conditionalFormatting sqref="AQ508">
    <cfRule type="expression" dxfId="2381" priority="1577">
      <formula>IF(RIGHT(TEXT(AQ508,"0.#"),1)=".",FALSE,TRUE)</formula>
    </cfRule>
    <cfRule type="expression" dxfId="2380" priority="1578">
      <formula>IF(RIGHT(TEXT(AQ508,"0.#"),1)=".",TRUE,FALSE)</formula>
    </cfRule>
  </conditionalFormatting>
  <conditionalFormatting sqref="AQ509">
    <cfRule type="expression" dxfId="2379" priority="1575">
      <formula>IF(RIGHT(TEXT(AQ509,"0.#"),1)=".",FALSE,TRUE)</formula>
    </cfRule>
    <cfRule type="expression" dxfId="2378" priority="1576">
      <formula>IF(RIGHT(TEXT(AQ509,"0.#"),1)=".",TRUE,FALSE)</formula>
    </cfRule>
  </conditionalFormatting>
  <conditionalFormatting sqref="AE465">
    <cfRule type="expression" dxfId="2377" priority="1867">
      <formula>IF(RIGHT(TEXT(AE465,"0.#"),1)=".",FALSE,TRUE)</formula>
    </cfRule>
    <cfRule type="expression" dxfId="2376" priority="1868">
      <formula>IF(RIGHT(TEXT(AE465,"0.#"),1)=".",TRUE,FALSE)</formula>
    </cfRule>
  </conditionalFormatting>
  <conditionalFormatting sqref="AE463">
    <cfRule type="expression" dxfId="2375" priority="1871">
      <formula>IF(RIGHT(TEXT(AE463,"0.#"),1)=".",FALSE,TRUE)</formula>
    </cfRule>
    <cfRule type="expression" dxfId="2374" priority="1872">
      <formula>IF(RIGHT(TEXT(AE463,"0.#"),1)=".",TRUE,FALSE)</formula>
    </cfRule>
  </conditionalFormatting>
  <conditionalFormatting sqref="AE464">
    <cfRule type="expression" dxfId="2373" priority="1869">
      <formula>IF(RIGHT(TEXT(AE464,"0.#"),1)=".",FALSE,TRUE)</formula>
    </cfRule>
    <cfRule type="expression" dxfId="2372" priority="1870">
      <formula>IF(RIGHT(TEXT(AE464,"0.#"),1)=".",TRUE,FALSE)</formula>
    </cfRule>
  </conditionalFormatting>
  <conditionalFormatting sqref="AM465">
    <cfRule type="expression" dxfId="2371" priority="1861">
      <formula>IF(RIGHT(TEXT(AM465,"0.#"),1)=".",FALSE,TRUE)</formula>
    </cfRule>
    <cfRule type="expression" dxfId="2370" priority="1862">
      <formula>IF(RIGHT(TEXT(AM465,"0.#"),1)=".",TRUE,FALSE)</formula>
    </cfRule>
  </conditionalFormatting>
  <conditionalFormatting sqref="AM463">
    <cfRule type="expression" dxfId="2369" priority="1865">
      <formula>IF(RIGHT(TEXT(AM463,"0.#"),1)=".",FALSE,TRUE)</formula>
    </cfRule>
    <cfRule type="expression" dxfId="2368" priority="1866">
      <formula>IF(RIGHT(TEXT(AM463,"0.#"),1)=".",TRUE,FALSE)</formula>
    </cfRule>
  </conditionalFormatting>
  <conditionalFormatting sqref="AM464">
    <cfRule type="expression" dxfId="2367" priority="1863">
      <formula>IF(RIGHT(TEXT(AM464,"0.#"),1)=".",FALSE,TRUE)</formula>
    </cfRule>
    <cfRule type="expression" dxfId="2366" priority="1864">
      <formula>IF(RIGHT(TEXT(AM464,"0.#"),1)=".",TRUE,FALSE)</formula>
    </cfRule>
  </conditionalFormatting>
  <conditionalFormatting sqref="AU465">
    <cfRule type="expression" dxfId="2365" priority="1855">
      <formula>IF(RIGHT(TEXT(AU465,"0.#"),1)=".",FALSE,TRUE)</formula>
    </cfRule>
    <cfRule type="expression" dxfId="2364" priority="1856">
      <formula>IF(RIGHT(TEXT(AU465,"0.#"),1)=".",TRUE,FALSE)</formula>
    </cfRule>
  </conditionalFormatting>
  <conditionalFormatting sqref="AU463">
    <cfRule type="expression" dxfId="2363" priority="1859">
      <formula>IF(RIGHT(TEXT(AU463,"0.#"),1)=".",FALSE,TRUE)</formula>
    </cfRule>
    <cfRule type="expression" dxfId="2362" priority="1860">
      <formula>IF(RIGHT(TEXT(AU463,"0.#"),1)=".",TRUE,FALSE)</formula>
    </cfRule>
  </conditionalFormatting>
  <conditionalFormatting sqref="AU464">
    <cfRule type="expression" dxfId="2361" priority="1857">
      <formula>IF(RIGHT(TEXT(AU464,"0.#"),1)=".",FALSE,TRUE)</formula>
    </cfRule>
    <cfRule type="expression" dxfId="2360" priority="1858">
      <formula>IF(RIGHT(TEXT(AU464,"0.#"),1)=".",TRUE,FALSE)</formula>
    </cfRule>
  </conditionalFormatting>
  <conditionalFormatting sqref="AI465">
    <cfRule type="expression" dxfId="2359" priority="1849">
      <formula>IF(RIGHT(TEXT(AI465,"0.#"),1)=".",FALSE,TRUE)</formula>
    </cfRule>
    <cfRule type="expression" dxfId="2358" priority="1850">
      <formula>IF(RIGHT(TEXT(AI465,"0.#"),1)=".",TRUE,FALSE)</formula>
    </cfRule>
  </conditionalFormatting>
  <conditionalFormatting sqref="AI463">
    <cfRule type="expression" dxfId="2357" priority="1853">
      <formula>IF(RIGHT(TEXT(AI463,"0.#"),1)=".",FALSE,TRUE)</formula>
    </cfRule>
    <cfRule type="expression" dxfId="2356" priority="1854">
      <formula>IF(RIGHT(TEXT(AI463,"0.#"),1)=".",TRUE,FALSE)</formula>
    </cfRule>
  </conditionalFormatting>
  <conditionalFormatting sqref="AI464">
    <cfRule type="expression" dxfId="2355" priority="1851">
      <formula>IF(RIGHT(TEXT(AI464,"0.#"),1)=".",FALSE,TRUE)</formula>
    </cfRule>
    <cfRule type="expression" dxfId="2354" priority="1852">
      <formula>IF(RIGHT(TEXT(AI464,"0.#"),1)=".",TRUE,FALSE)</formula>
    </cfRule>
  </conditionalFormatting>
  <conditionalFormatting sqref="AQ463">
    <cfRule type="expression" dxfId="2353" priority="1843">
      <formula>IF(RIGHT(TEXT(AQ463,"0.#"),1)=".",FALSE,TRUE)</formula>
    </cfRule>
    <cfRule type="expression" dxfId="2352" priority="1844">
      <formula>IF(RIGHT(TEXT(AQ463,"0.#"),1)=".",TRUE,FALSE)</formula>
    </cfRule>
  </conditionalFormatting>
  <conditionalFormatting sqref="AQ464">
    <cfRule type="expression" dxfId="2351" priority="1847">
      <formula>IF(RIGHT(TEXT(AQ464,"0.#"),1)=".",FALSE,TRUE)</formula>
    </cfRule>
    <cfRule type="expression" dxfId="2350" priority="1848">
      <formula>IF(RIGHT(TEXT(AQ464,"0.#"),1)=".",TRUE,FALSE)</formula>
    </cfRule>
  </conditionalFormatting>
  <conditionalFormatting sqref="AQ465">
    <cfRule type="expression" dxfId="2349" priority="1845">
      <formula>IF(RIGHT(TEXT(AQ465,"0.#"),1)=".",FALSE,TRUE)</formula>
    </cfRule>
    <cfRule type="expression" dxfId="2348" priority="1846">
      <formula>IF(RIGHT(TEXT(AQ465,"0.#"),1)=".",TRUE,FALSE)</formula>
    </cfRule>
  </conditionalFormatting>
  <conditionalFormatting sqref="AE470">
    <cfRule type="expression" dxfId="2347" priority="1837">
      <formula>IF(RIGHT(TEXT(AE470,"0.#"),1)=".",FALSE,TRUE)</formula>
    </cfRule>
    <cfRule type="expression" dxfId="2346" priority="1838">
      <formula>IF(RIGHT(TEXT(AE470,"0.#"),1)=".",TRUE,FALSE)</formula>
    </cfRule>
  </conditionalFormatting>
  <conditionalFormatting sqref="AE468">
    <cfRule type="expression" dxfId="2345" priority="1841">
      <formula>IF(RIGHT(TEXT(AE468,"0.#"),1)=".",FALSE,TRUE)</formula>
    </cfRule>
    <cfRule type="expression" dxfId="2344" priority="1842">
      <formula>IF(RIGHT(TEXT(AE468,"0.#"),1)=".",TRUE,FALSE)</formula>
    </cfRule>
  </conditionalFormatting>
  <conditionalFormatting sqref="AE469">
    <cfRule type="expression" dxfId="2343" priority="1839">
      <formula>IF(RIGHT(TEXT(AE469,"0.#"),1)=".",FALSE,TRUE)</formula>
    </cfRule>
    <cfRule type="expression" dxfId="2342" priority="1840">
      <formula>IF(RIGHT(TEXT(AE469,"0.#"),1)=".",TRUE,FALSE)</formula>
    </cfRule>
  </conditionalFormatting>
  <conditionalFormatting sqref="AM470">
    <cfRule type="expression" dxfId="2341" priority="1831">
      <formula>IF(RIGHT(TEXT(AM470,"0.#"),1)=".",FALSE,TRUE)</formula>
    </cfRule>
    <cfRule type="expression" dxfId="2340" priority="1832">
      <formula>IF(RIGHT(TEXT(AM470,"0.#"),1)=".",TRUE,FALSE)</formula>
    </cfRule>
  </conditionalFormatting>
  <conditionalFormatting sqref="AM468">
    <cfRule type="expression" dxfId="2339" priority="1835">
      <formula>IF(RIGHT(TEXT(AM468,"0.#"),1)=".",FALSE,TRUE)</formula>
    </cfRule>
    <cfRule type="expression" dxfId="2338" priority="1836">
      <formula>IF(RIGHT(TEXT(AM468,"0.#"),1)=".",TRUE,FALSE)</formula>
    </cfRule>
  </conditionalFormatting>
  <conditionalFormatting sqref="AM469">
    <cfRule type="expression" dxfId="2337" priority="1833">
      <formula>IF(RIGHT(TEXT(AM469,"0.#"),1)=".",FALSE,TRUE)</formula>
    </cfRule>
    <cfRule type="expression" dxfId="2336" priority="1834">
      <formula>IF(RIGHT(TEXT(AM469,"0.#"),1)=".",TRUE,FALSE)</formula>
    </cfRule>
  </conditionalFormatting>
  <conditionalFormatting sqref="AU470">
    <cfRule type="expression" dxfId="2335" priority="1825">
      <formula>IF(RIGHT(TEXT(AU470,"0.#"),1)=".",FALSE,TRUE)</formula>
    </cfRule>
    <cfRule type="expression" dxfId="2334" priority="1826">
      <formula>IF(RIGHT(TEXT(AU470,"0.#"),1)=".",TRUE,FALSE)</formula>
    </cfRule>
  </conditionalFormatting>
  <conditionalFormatting sqref="AU468">
    <cfRule type="expression" dxfId="2333" priority="1829">
      <formula>IF(RIGHT(TEXT(AU468,"0.#"),1)=".",FALSE,TRUE)</formula>
    </cfRule>
    <cfRule type="expression" dxfId="2332" priority="1830">
      <formula>IF(RIGHT(TEXT(AU468,"0.#"),1)=".",TRUE,FALSE)</formula>
    </cfRule>
  </conditionalFormatting>
  <conditionalFormatting sqref="AU469">
    <cfRule type="expression" dxfId="2331" priority="1827">
      <formula>IF(RIGHT(TEXT(AU469,"0.#"),1)=".",FALSE,TRUE)</formula>
    </cfRule>
    <cfRule type="expression" dxfId="2330" priority="1828">
      <formula>IF(RIGHT(TEXT(AU469,"0.#"),1)=".",TRUE,FALSE)</formula>
    </cfRule>
  </conditionalFormatting>
  <conditionalFormatting sqref="AI470">
    <cfRule type="expression" dxfId="2329" priority="1819">
      <formula>IF(RIGHT(TEXT(AI470,"0.#"),1)=".",FALSE,TRUE)</formula>
    </cfRule>
    <cfRule type="expression" dxfId="2328" priority="1820">
      <formula>IF(RIGHT(TEXT(AI470,"0.#"),1)=".",TRUE,FALSE)</formula>
    </cfRule>
  </conditionalFormatting>
  <conditionalFormatting sqref="AI468">
    <cfRule type="expression" dxfId="2327" priority="1823">
      <formula>IF(RIGHT(TEXT(AI468,"0.#"),1)=".",FALSE,TRUE)</formula>
    </cfRule>
    <cfRule type="expression" dxfId="2326" priority="1824">
      <formula>IF(RIGHT(TEXT(AI468,"0.#"),1)=".",TRUE,FALSE)</formula>
    </cfRule>
  </conditionalFormatting>
  <conditionalFormatting sqref="AI469">
    <cfRule type="expression" dxfId="2325" priority="1821">
      <formula>IF(RIGHT(TEXT(AI469,"0.#"),1)=".",FALSE,TRUE)</formula>
    </cfRule>
    <cfRule type="expression" dxfId="2324" priority="1822">
      <formula>IF(RIGHT(TEXT(AI469,"0.#"),1)=".",TRUE,FALSE)</formula>
    </cfRule>
  </conditionalFormatting>
  <conditionalFormatting sqref="AQ468">
    <cfRule type="expression" dxfId="2323" priority="1813">
      <formula>IF(RIGHT(TEXT(AQ468,"0.#"),1)=".",FALSE,TRUE)</formula>
    </cfRule>
    <cfRule type="expression" dxfId="2322" priority="1814">
      <formula>IF(RIGHT(TEXT(AQ468,"0.#"),1)=".",TRUE,FALSE)</formula>
    </cfRule>
  </conditionalFormatting>
  <conditionalFormatting sqref="AQ469">
    <cfRule type="expression" dxfId="2321" priority="1817">
      <formula>IF(RIGHT(TEXT(AQ469,"0.#"),1)=".",FALSE,TRUE)</formula>
    </cfRule>
    <cfRule type="expression" dxfId="2320" priority="1818">
      <formula>IF(RIGHT(TEXT(AQ469,"0.#"),1)=".",TRUE,FALSE)</formula>
    </cfRule>
  </conditionalFormatting>
  <conditionalFormatting sqref="AQ470">
    <cfRule type="expression" dxfId="2319" priority="1815">
      <formula>IF(RIGHT(TEXT(AQ470,"0.#"),1)=".",FALSE,TRUE)</formula>
    </cfRule>
    <cfRule type="expression" dxfId="2318" priority="1816">
      <formula>IF(RIGHT(TEXT(AQ470,"0.#"),1)=".",TRUE,FALSE)</formula>
    </cfRule>
  </conditionalFormatting>
  <conditionalFormatting sqref="AE475">
    <cfRule type="expression" dxfId="2317" priority="1807">
      <formula>IF(RIGHT(TEXT(AE475,"0.#"),1)=".",FALSE,TRUE)</formula>
    </cfRule>
    <cfRule type="expression" dxfId="2316" priority="1808">
      <formula>IF(RIGHT(TEXT(AE475,"0.#"),1)=".",TRUE,FALSE)</formula>
    </cfRule>
  </conditionalFormatting>
  <conditionalFormatting sqref="AE473">
    <cfRule type="expression" dxfId="2315" priority="1811">
      <formula>IF(RIGHT(TEXT(AE473,"0.#"),1)=".",FALSE,TRUE)</formula>
    </cfRule>
    <cfRule type="expression" dxfId="2314" priority="1812">
      <formula>IF(RIGHT(TEXT(AE473,"0.#"),1)=".",TRUE,FALSE)</formula>
    </cfRule>
  </conditionalFormatting>
  <conditionalFormatting sqref="AE474">
    <cfRule type="expression" dxfId="2313" priority="1809">
      <formula>IF(RIGHT(TEXT(AE474,"0.#"),1)=".",FALSE,TRUE)</formula>
    </cfRule>
    <cfRule type="expression" dxfId="2312" priority="1810">
      <formula>IF(RIGHT(TEXT(AE474,"0.#"),1)=".",TRUE,FALSE)</formula>
    </cfRule>
  </conditionalFormatting>
  <conditionalFormatting sqref="AM475">
    <cfRule type="expression" dxfId="2311" priority="1801">
      <formula>IF(RIGHT(TEXT(AM475,"0.#"),1)=".",FALSE,TRUE)</formula>
    </cfRule>
    <cfRule type="expression" dxfId="2310" priority="1802">
      <formula>IF(RIGHT(TEXT(AM475,"0.#"),1)=".",TRUE,FALSE)</formula>
    </cfRule>
  </conditionalFormatting>
  <conditionalFormatting sqref="AM473">
    <cfRule type="expression" dxfId="2309" priority="1805">
      <formula>IF(RIGHT(TEXT(AM473,"0.#"),1)=".",FALSE,TRUE)</formula>
    </cfRule>
    <cfRule type="expression" dxfId="2308" priority="1806">
      <formula>IF(RIGHT(TEXT(AM473,"0.#"),1)=".",TRUE,FALSE)</formula>
    </cfRule>
  </conditionalFormatting>
  <conditionalFormatting sqref="AM474">
    <cfRule type="expression" dxfId="2307" priority="1803">
      <formula>IF(RIGHT(TEXT(AM474,"0.#"),1)=".",FALSE,TRUE)</formula>
    </cfRule>
    <cfRule type="expression" dxfId="2306" priority="1804">
      <formula>IF(RIGHT(TEXT(AM474,"0.#"),1)=".",TRUE,FALSE)</formula>
    </cfRule>
  </conditionalFormatting>
  <conditionalFormatting sqref="AU475">
    <cfRule type="expression" dxfId="2305" priority="1795">
      <formula>IF(RIGHT(TEXT(AU475,"0.#"),1)=".",FALSE,TRUE)</formula>
    </cfRule>
    <cfRule type="expression" dxfId="2304" priority="1796">
      <formula>IF(RIGHT(TEXT(AU475,"0.#"),1)=".",TRUE,FALSE)</formula>
    </cfRule>
  </conditionalFormatting>
  <conditionalFormatting sqref="AU473">
    <cfRule type="expression" dxfId="2303" priority="1799">
      <formula>IF(RIGHT(TEXT(AU473,"0.#"),1)=".",FALSE,TRUE)</formula>
    </cfRule>
    <cfRule type="expression" dxfId="2302" priority="1800">
      <formula>IF(RIGHT(TEXT(AU473,"0.#"),1)=".",TRUE,FALSE)</formula>
    </cfRule>
  </conditionalFormatting>
  <conditionalFormatting sqref="AU474">
    <cfRule type="expression" dxfId="2301" priority="1797">
      <formula>IF(RIGHT(TEXT(AU474,"0.#"),1)=".",FALSE,TRUE)</formula>
    </cfRule>
    <cfRule type="expression" dxfId="2300" priority="1798">
      <formula>IF(RIGHT(TEXT(AU474,"0.#"),1)=".",TRUE,FALSE)</formula>
    </cfRule>
  </conditionalFormatting>
  <conditionalFormatting sqref="AI475">
    <cfRule type="expression" dxfId="2299" priority="1789">
      <formula>IF(RIGHT(TEXT(AI475,"0.#"),1)=".",FALSE,TRUE)</formula>
    </cfRule>
    <cfRule type="expression" dxfId="2298" priority="1790">
      <formula>IF(RIGHT(TEXT(AI475,"0.#"),1)=".",TRUE,FALSE)</formula>
    </cfRule>
  </conditionalFormatting>
  <conditionalFormatting sqref="AI473">
    <cfRule type="expression" dxfId="2297" priority="1793">
      <formula>IF(RIGHT(TEXT(AI473,"0.#"),1)=".",FALSE,TRUE)</formula>
    </cfRule>
    <cfRule type="expression" dxfId="2296" priority="1794">
      <formula>IF(RIGHT(TEXT(AI473,"0.#"),1)=".",TRUE,FALSE)</formula>
    </cfRule>
  </conditionalFormatting>
  <conditionalFormatting sqref="AI474">
    <cfRule type="expression" dxfId="2295" priority="1791">
      <formula>IF(RIGHT(TEXT(AI474,"0.#"),1)=".",FALSE,TRUE)</formula>
    </cfRule>
    <cfRule type="expression" dxfId="2294" priority="1792">
      <formula>IF(RIGHT(TEXT(AI474,"0.#"),1)=".",TRUE,FALSE)</formula>
    </cfRule>
  </conditionalFormatting>
  <conditionalFormatting sqref="AQ473">
    <cfRule type="expression" dxfId="2293" priority="1783">
      <formula>IF(RIGHT(TEXT(AQ473,"0.#"),1)=".",FALSE,TRUE)</formula>
    </cfRule>
    <cfRule type="expression" dxfId="2292" priority="1784">
      <formula>IF(RIGHT(TEXT(AQ473,"0.#"),1)=".",TRUE,FALSE)</formula>
    </cfRule>
  </conditionalFormatting>
  <conditionalFormatting sqref="AQ474">
    <cfRule type="expression" dxfId="2291" priority="1787">
      <formula>IF(RIGHT(TEXT(AQ474,"0.#"),1)=".",FALSE,TRUE)</formula>
    </cfRule>
    <cfRule type="expression" dxfId="2290" priority="1788">
      <formula>IF(RIGHT(TEXT(AQ474,"0.#"),1)=".",TRUE,FALSE)</formula>
    </cfRule>
  </conditionalFormatting>
  <conditionalFormatting sqref="AQ475">
    <cfRule type="expression" dxfId="2289" priority="1785">
      <formula>IF(RIGHT(TEXT(AQ475,"0.#"),1)=".",FALSE,TRUE)</formula>
    </cfRule>
    <cfRule type="expression" dxfId="2288" priority="1786">
      <formula>IF(RIGHT(TEXT(AQ475,"0.#"),1)=".",TRUE,FALSE)</formula>
    </cfRule>
  </conditionalFormatting>
  <conditionalFormatting sqref="AE480">
    <cfRule type="expression" dxfId="2287" priority="1777">
      <formula>IF(RIGHT(TEXT(AE480,"0.#"),1)=".",FALSE,TRUE)</formula>
    </cfRule>
    <cfRule type="expression" dxfId="2286" priority="1778">
      <formula>IF(RIGHT(TEXT(AE480,"0.#"),1)=".",TRUE,FALSE)</formula>
    </cfRule>
  </conditionalFormatting>
  <conditionalFormatting sqref="AE478">
    <cfRule type="expression" dxfId="2285" priority="1781">
      <formula>IF(RIGHT(TEXT(AE478,"0.#"),1)=".",FALSE,TRUE)</formula>
    </cfRule>
    <cfRule type="expression" dxfId="2284" priority="1782">
      <formula>IF(RIGHT(TEXT(AE478,"0.#"),1)=".",TRUE,FALSE)</formula>
    </cfRule>
  </conditionalFormatting>
  <conditionalFormatting sqref="AE479">
    <cfRule type="expression" dxfId="2283" priority="1779">
      <formula>IF(RIGHT(TEXT(AE479,"0.#"),1)=".",FALSE,TRUE)</formula>
    </cfRule>
    <cfRule type="expression" dxfId="2282" priority="1780">
      <formula>IF(RIGHT(TEXT(AE479,"0.#"),1)=".",TRUE,FALSE)</formula>
    </cfRule>
  </conditionalFormatting>
  <conditionalFormatting sqref="AM480">
    <cfRule type="expression" dxfId="2281" priority="1771">
      <formula>IF(RIGHT(TEXT(AM480,"0.#"),1)=".",FALSE,TRUE)</formula>
    </cfRule>
    <cfRule type="expression" dxfId="2280" priority="1772">
      <formula>IF(RIGHT(TEXT(AM480,"0.#"),1)=".",TRUE,FALSE)</formula>
    </cfRule>
  </conditionalFormatting>
  <conditionalFormatting sqref="AM478">
    <cfRule type="expression" dxfId="2279" priority="1775">
      <formula>IF(RIGHT(TEXT(AM478,"0.#"),1)=".",FALSE,TRUE)</formula>
    </cfRule>
    <cfRule type="expression" dxfId="2278" priority="1776">
      <formula>IF(RIGHT(TEXT(AM478,"0.#"),1)=".",TRUE,FALSE)</formula>
    </cfRule>
  </conditionalFormatting>
  <conditionalFormatting sqref="AM479">
    <cfRule type="expression" dxfId="2277" priority="1773">
      <formula>IF(RIGHT(TEXT(AM479,"0.#"),1)=".",FALSE,TRUE)</formula>
    </cfRule>
    <cfRule type="expression" dxfId="2276" priority="1774">
      <formula>IF(RIGHT(TEXT(AM479,"0.#"),1)=".",TRUE,FALSE)</formula>
    </cfRule>
  </conditionalFormatting>
  <conditionalFormatting sqref="AU480">
    <cfRule type="expression" dxfId="2275" priority="1765">
      <formula>IF(RIGHT(TEXT(AU480,"0.#"),1)=".",FALSE,TRUE)</formula>
    </cfRule>
    <cfRule type="expression" dxfId="2274" priority="1766">
      <formula>IF(RIGHT(TEXT(AU480,"0.#"),1)=".",TRUE,FALSE)</formula>
    </cfRule>
  </conditionalFormatting>
  <conditionalFormatting sqref="AU478">
    <cfRule type="expression" dxfId="2273" priority="1769">
      <formula>IF(RIGHT(TEXT(AU478,"0.#"),1)=".",FALSE,TRUE)</formula>
    </cfRule>
    <cfRule type="expression" dxfId="2272" priority="1770">
      <formula>IF(RIGHT(TEXT(AU478,"0.#"),1)=".",TRUE,FALSE)</formula>
    </cfRule>
  </conditionalFormatting>
  <conditionalFormatting sqref="AU479">
    <cfRule type="expression" dxfId="2271" priority="1767">
      <formula>IF(RIGHT(TEXT(AU479,"0.#"),1)=".",FALSE,TRUE)</formula>
    </cfRule>
    <cfRule type="expression" dxfId="2270" priority="1768">
      <formula>IF(RIGHT(TEXT(AU479,"0.#"),1)=".",TRUE,FALSE)</formula>
    </cfRule>
  </conditionalFormatting>
  <conditionalFormatting sqref="AI480">
    <cfRule type="expression" dxfId="2269" priority="1759">
      <formula>IF(RIGHT(TEXT(AI480,"0.#"),1)=".",FALSE,TRUE)</formula>
    </cfRule>
    <cfRule type="expression" dxfId="2268" priority="1760">
      <formula>IF(RIGHT(TEXT(AI480,"0.#"),1)=".",TRUE,FALSE)</formula>
    </cfRule>
  </conditionalFormatting>
  <conditionalFormatting sqref="AI478">
    <cfRule type="expression" dxfId="2267" priority="1763">
      <formula>IF(RIGHT(TEXT(AI478,"0.#"),1)=".",FALSE,TRUE)</formula>
    </cfRule>
    <cfRule type="expression" dxfId="2266" priority="1764">
      <formula>IF(RIGHT(TEXT(AI478,"0.#"),1)=".",TRUE,FALSE)</formula>
    </cfRule>
  </conditionalFormatting>
  <conditionalFormatting sqref="AI479">
    <cfRule type="expression" dxfId="2265" priority="1761">
      <formula>IF(RIGHT(TEXT(AI479,"0.#"),1)=".",FALSE,TRUE)</formula>
    </cfRule>
    <cfRule type="expression" dxfId="2264" priority="1762">
      <formula>IF(RIGHT(TEXT(AI479,"0.#"),1)=".",TRUE,FALSE)</formula>
    </cfRule>
  </conditionalFormatting>
  <conditionalFormatting sqref="AQ478">
    <cfRule type="expression" dxfId="2263" priority="1753">
      <formula>IF(RIGHT(TEXT(AQ478,"0.#"),1)=".",FALSE,TRUE)</formula>
    </cfRule>
    <cfRule type="expression" dxfId="2262" priority="1754">
      <formula>IF(RIGHT(TEXT(AQ478,"0.#"),1)=".",TRUE,FALSE)</formula>
    </cfRule>
  </conditionalFormatting>
  <conditionalFormatting sqref="AQ479">
    <cfRule type="expression" dxfId="2261" priority="1757">
      <formula>IF(RIGHT(TEXT(AQ479,"0.#"),1)=".",FALSE,TRUE)</formula>
    </cfRule>
    <cfRule type="expression" dxfId="2260" priority="1758">
      <formula>IF(RIGHT(TEXT(AQ479,"0.#"),1)=".",TRUE,FALSE)</formula>
    </cfRule>
  </conditionalFormatting>
  <conditionalFormatting sqref="AQ480">
    <cfRule type="expression" dxfId="2259" priority="1755">
      <formula>IF(RIGHT(TEXT(AQ480,"0.#"),1)=".",FALSE,TRUE)</formula>
    </cfRule>
    <cfRule type="expression" dxfId="2258" priority="1756">
      <formula>IF(RIGHT(TEXT(AQ480,"0.#"),1)=".",TRUE,FALSE)</formula>
    </cfRule>
  </conditionalFormatting>
  <conditionalFormatting sqref="AM47">
    <cfRule type="expression" dxfId="2257" priority="2047">
      <formula>IF(RIGHT(TEXT(AM47,"0.#"),1)=".",FALSE,TRUE)</formula>
    </cfRule>
    <cfRule type="expression" dxfId="2256" priority="2048">
      <formula>IF(RIGHT(TEXT(AM47,"0.#"),1)=".",TRUE,FALSE)</formula>
    </cfRule>
  </conditionalFormatting>
  <conditionalFormatting sqref="AI46">
    <cfRule type="expression" dxfId="2255" priority="2051">
      <formula>IF(RIGHT(TEXT(AI46,"0.#"),1)=".",FALSE,TRUE)</formula>
    </cfRule>
    <cfRule type="expression" dxfId="2254" priority="2052">
      <formula>IF(RIGHT(TEXT(AI46,"0.#"),1)=".",TRUE,FALSE)</formula>
    </cfRule>
  </conditionalFormatting>
  <conditionalFormatting sqref="AM46">
    <cfRule type="expression" dxfId="2253" priority="2049">
      <formula>IF(RIGHT(TEXT(AM46,"0.#"),1)=".",FALSE,TRUE)</formula>
    </cfRule>
    <cfRule type="expression" dxfId="2252" priority="2050">
      <formula>IF(RIGHT(TEXT(AM46,"0.#"),1)=".",TRUE,FALSE)</formula>
    </cfRule>
  </conditionalFormatting>
  <conditionalFormatting sqref="AU46:AU48">
    <cfRule type="expression" dxfId="2251" priority="2041">
      <formula>IF(RIGHT(TEXT(AU46,"0.#"),1)=".",FALSE,TRUE)</formula>
    </cfRule>
    <cfRule type="expression" dxfId="2250" priority="2042">
      <formula>IF(RIGHT(TEXT(AU46,"0.#"),1)=".",TRUE,FALSE)</formula>
    </cfRule>
  </conditionalFormatting>
  <conditionalFormatting sqref="AM48">
    <cfRule type="expression" dxfId="2249" priority="2045">
      <formula>IF(RIGHT(TEXT(AM48,"0.#"),1)=".",FALSE,TRUE)</formula>
    </cfRule>
    <cfRule type="expression" dxfId="2248" priority="2046">
      <formula>IF(RIGHT(TEXT(AM48,"0.#"),1)=".",TRUE,FALSE)</formula>
    </cfRule>
  </conditionalFormatting>
  <conditionalFormatting sqref="AQ46:AQ48">
    <cfRule type="expression" dxfId="2247" priority="2043">
      <formula>IF(RIGHT(TEXT(AQ46,"0.#"),1)=".",FALSE,TRUE)</formula>
    </cfRule>
    <cfRule type="expression" dxfId="2246" priority="2044">
      <formula>IF(RIGHT(TEXT(AQ46,"0.#"),1)=".",TRUE,FALSE)</formula>
    </cfRule>
  </conditionalFormatting>
  <conditionalFormatting sqref="AE146:AE147 AI146:AI147 AM146:AM147 AQ146:AQ147 AU146:AU147">
    <cfRule type="expression" dxfId="2245" priority="2035">
      <formula>IF(RIGHT(TEXT(AE146,"0.#"),1)=".",FALSE,TRUE)</formula>
    </cfRule>
    <cfRule type="expression" dxfId="2244" priority="2036">
      <formula>IF(RIGHT(TEXT(AE146,"0.#"),1)=".",TRUE,FALSE)</formula>
    </cfRule>
  </conditionalFormatting>
  <conditionalFormatting sqref="AE138:AE139 AI138:AI139 AM138:AM139 AQ138:AQ139 AU138:AU139">
    <cfRule type="expression" dxfId="2243" priority="2039">
      <formula>IF(RIGHT(TEXT(AE138,"0.#"),1)=".",FALSE,TRUE)</formula>
    </cfRule>
    <cfRule type="expression" dxfId="2242" priority="2040">
      <formula>IF(RIGHT(TEXT(AE138,"0.#"),1)=".",TRUE,FALSE)</formula>
    </cfRule>
  </conditionalFormatting>
  <conditionalFormatting sqref="AE142:AE143 AI142:AI143 AM142:AM143 AQ142:AQ143 AU142:AU143">
    <cfRule type="expression" dxfId="2241" priority="2037">
      <formula>IF(RIGHT(TEXT(AE142,"0.#"),1)=".",FALSE,TRUE)</formula>
    </cfRule>
    <cfRule type="expression" dxfId="2240" priority="2038">
      <formula>IF(RIGHT(TEXT(AE142,"0.#"),1)=".",TRUE,FALSE)</formula>
    </cfRule>
  </conditionalFormatting>
  <conditionalFormatting sqref="AE198:AE199 AI198:AI199 AM198:AM199 AQ198:AQ199 AU198:AU199">
    <cfRule type="expression" dxfId="2239" priority="2029">
      <formula>IF(RIGHT(TEXT(AE198,"0.#"),1)=".",FALSE,TRUE)</formula>
    </cfRule>
    <cfRule type="expression" dxfId="2238" priority="2030">
      <formula>IF(RIGHT(TEXT(AE198,"0.#"),1)=".",TRUE,FALSE)</formula>
    </cfRule>
  </conditionalFormatting>
  <conditionalFormatting sqref="AE150:AE151 AI150:AI151 AM150:AM151 AQ150:AQ151 AU150:AU151">
    <cfRule type="expression" dxfId="2237" priority="2033">
      <formula>IF(RIGHT(TEXT(AE150,"0.#"),1)=".",FALSE,TRUE)</formula>
    </cfRule>
    <cfRule type="expression" dxfId="2236" priority="2034">
      <formula>IF(RIGHT(TEXT(AE150,"0.#"),1)=".",TRUE,FALSE)</formula>
    </cfRule>
  </conditionalFormatting>
  <conditionalFormatting sqref="AE194:AE195 AI194:AI195 AM194:AM195 AQ194:AQ195 AU194:AU195">
    <cfRule type="expression" dxfId="2235" priority="2031">
      <formula>IF(RIGHT(TEXT(AE194,"0.#"),1)=".",FALSE,TRUE)</formula>
    </cfRule>
    <cfRule type="expression" dxfId="2234" priority="2032">
      <formula>IF(RIGHT(TEXT(AE194,"0.#"),1)=".",TRUE,FALSE)</formula>
    </cfRule>
  </conditionalFormatting>
  <conditionalFormatting sqref="AE210:AE211 AI210:AI211 AM210:AM211 AQ210:AQ211 AU210:AU211">
    <cfRule type="expression" dxfId="2233" priority="2023">
      <formula>IF(RIGHT(TEXT(AE210,"0.#"),1)=".",FALSE,TRUE)</formula>
    </cfRule>
    <cfRule type="expression" dxfId="2232" priority="2024">
      <formula>IF(RIGHT(TEXT(AE210,"0.#"),1)=".",TRUE,FALSE)</formula>
    </cfRule>
  </conditionalFormatting>
  <conditionalFormatting sqref="AE202:AE203 AI202:AI203 AM202:AM203 AQ202:AQ203 AU202:AU203">
    <cfRule type="expression" dxfId="2231" priority="2027">
      <formula>IF(RIGHT(TEXT(AE202,"0.#"),1)=".",FALSE,TRUE)</formula>
    </cfRule>
    <cfRule type="expression" dxfId="2230" priority="2028">
      <formula>IF(RIGHT(TEXT(AE202,"0.#"),1)=".",TRUE,FALSE)</formula>
    </cfRule>
  </conditionalFormatting>
  <conditionalFormatting sqref="AE206:AE207 AI206:AI207 AM206:AM207 AQ206:AQ207 AU206:AU207">
    <cfRule type="expression" dxfId="2229" priority="2025">
      <formula>IF(RIGHT(TEXT(AE206,"0.#"),1)=".",FALSE,TRUE)</formula>
    </cfRule>
    <cfRule type="expression" dxfId="2228" priority="2026">
      <formula>IF(RIGHT(TEXT(AE206,"0.#"),1)=".",TRUE,FALSE)</formula>
    </cfRule>
  </conditionalFormatting>
  <conditionalFormatting sqref="AE262:AE263 AI262:AI263 AM262:AM263 AQ262:AQ263 AU262:AU263">
    <cfRule type="expression" dxfId="2227" priority="2017">
      <formula>IF(RIGHT(TEXT(AE262,"0.#"),1)=".",FALSE,TRUE)</formula>
    </cfRule>
    <cfRule type="expression" dxfId="2226" priority="2018">
      <formula>IF(RIGHT(TEXT(AE262,"0.#"),1)=".",TRUE,FALSE)</formula>
    </cfRule>
  </conditionalFormatting>
  <conditionalFormatting sqref="AE254:AE255 AI254:AI255 AM254:AM255 AQ254:AQ255 AU254:AU255">
    <cfRule type="expression" dxfId="2225" priority="2021">
      <formula>IF(RIGHT(TEXT(AE254,"0.#"),1)=".",FALSE,TRUE)</formula>
    </cfRule>
    <cfRule type="expression" dxfId="2224" priority="2022">
      <formula>IF(RIGHT(TEXT(AE254,"0.#"),1)=".",TRUE,FALSE)</formula>
    </cfRule>
  </conditionalFormatting>
  <conditionalFormatting sqref="AE258:AE259 AI258:AI259 AM258:AM259 AQ258:AQ259 AU258:AU259">
    <cfRule type="expression" dxfId="2223" priority="2019">
      <formula>IF(RIGHT(TEXT(AE258,"0.#"),1)=".",FALSE,TRUE)</formula>
    </cfRule>
    <cfRule type="expression" dxfId="2222" priority="2020">
      <formula>IF(RIGHT(TEXT(AE258,"0.#"),1)=".",TRUE,FALSE)</formula>
    </cfRule>
  </conditionalFormatting>
  <conditionalFormatting sqref="AE314:AE315 AI314:AI315 AM314:AM315 AQ314:AQ315 AU314:AU315">
    <cfRule type="expression" dxfId="2221" priority="2011">
      <formula>IF(RIGHT(TEXT(AE314,"0.#"),1)=".",FALSE,TRUE)</formula>
    </cfRule>
    <cfRule type="expression" dxfId="2220" priority="2012">
      <formula>IF(RIGHT(TEXT(AE314,"0.#"),1)=".",TRUE,FALSE)</formula>
    </cfRule>
  </conditionalFormatting>
  <conditionalFormatting sqref="AE266:AE267 AI266:AI267 AM266:AM267 AQ266:AQ267 AU266:AU267">
    <cfRule type="expression" dxfId="2219" priority="2015">
      <formula>IF(RIGHT(TEXT(AE266,"0.#"),1)=".",FALSE,TRUE)</formula>
    </cfRule>
    <cfRule type="expression" dxfId="2218" priority="2016">
      <formula>IF(RIGHT(TEXT(AE266,"0.#"),1)=".",TRUE,FALSE)</formula>
    </cfRule>
  </conditionalFormatting>
  <conditionalFormatting sqref="AE270:AE271 AI270:AI271 AM270:AM271 AQ270:AQ271 AU270:AU271">
    <cfRule type="expression" dxfId="2217" priority="2013">
      <formula>IF(RIGHT(TEXT(AE270,"0.#"),1)=".",FALSE,TRUE)</formula>
    </cfRule>
    <cfRule type="expression" dxfId="2216" priority="2014">
      <formula>IF(RIGHT(TEXT(AE270,"0.#"),1)=".",TRUE,FALSE)</formula>
    </cfRule>
  </conditionalFormatting>
  <conditionalFormatting sqref="AE326:AE327 AI326:AI327 AM326:AM327 AQ326:AQ327 AU326:AU327">
    <cfRule type="expression" dxfId="2215" priority="2005">
      <formula>IF(RIGHT(TEXT(AE326,"0.#"),1)=".",FALSE,TRUE)</formula>
    </cfRule>
    <cfRule type="expression" dxfId="2214" priority="2006">
      <formula>IF(RIGHT(TEXT(AE326,"0.#"),1)=".",TRUE,FALSE)</formula>
    </cfRule>
  </conditionalFormatting>
  <conditionalFormatting sqref="AE318:AE319 AI318:AI319 AM318:AM319 AQ318:AQ319 AU318:AU319">
    <cfRule type="expression" dxfId="2213" priority="2009">
      <formula>IF(RIGHT(TEXT(AE318,"0.#"),1)=".",FALSE,TRUE)</formula>
    </cfRule>
    <cfRule type="expression" dxfId="2212" priority="2010">
      <formula>IF(RIGHT(TEXT(AE318,"0.#"),1)=".",TRUE,FALSE)</formula>
    </cfRule>
  </conditionalFormatting>
  <conditionalFormatting sqref="AE322:AE323 AI322:AI323 AM322:AM323 AQ322:AQ323 AU322:AU323">
    <cfRule type="expression" dxfId="2211" priority="2007">
      <formula>IF(RIGHT(TEXT(AE322,"0.#"),1)=".",FALSE,TRUE)</formula>
    </cfRule>
    <cfRule type="expression" dxfId="2210" priority="2008">
      <formula>IF(RIGHT(TEXT(AE322,"0.#"),1)=".",TRUE,FALSE)</formula>
    </cfRule>
  </conditionalFormatting>
  <conditionalFormatting sqref="AE378:AE379 AI378:AI379 AM378:AM379 AQ378:AQ379 AU378:AU379">
    <cfRule type="expression" dxfId="2209" priority="1999">
      <formula>IF(RIGHT(TEXT(AE378,"0.#"),1)=".",FALSE,TRUE)</formula>
    </cfRule>
    <cfRule type="expression" dxfId="2208" priority="2000">
      <formula>IF(RIGHT(TEXT(AE378,"0.#"),1)=".",TRUE,FALSE)</formula>
    </cfRule>
  </conditionalFormatting>
  <conditionalFormatting sqref="AE330:AE331 AI330:AI331 AM330:AM331 AQ330:AQ331 AU330:AU331">
    <cfRule type="expression" dxfId="2207" priority="2003">
      <formula>IF(RIGHT(TEXT(AE330,"0.#"),1)=".",FALSE,TRUE)</formula>
    </cfRule>
    <cfRule type="expression" dxfId="2206" priority="2004">
      <formula>IF(RIGHT(TEXT(AE330,"0.#"),1)=".",TRUE,FALSE)</formula>
    </cfRule>
  </conditionalFormatting>
  <conditionalFormatting sqref="AE374:AE375 AI374:AI375 AM374:AM375 AQ374:AQ375 AU374:AU375">
    <cfRule type="expression" dxfId="2205" priority="2001">
      <formula>IF(RIGHT(TEXT(AE374,"0.#"),1)=".",FALSE,TRUE)</formula>
    </cfRule>
    <cfRule type="expression" dxfId="2204" priority="2002">
      <formula>IF(RIGHT(TEXT(AE374,"0.#"),1)=".",TRUE,FALSE)</formula>
    </cfRule>
  </conditionalFormatting>
  <conditionalFormatting sqref="AE390:AE391 AI390:AI391 AM390:AM391 AQ390:AQ391 AU390:AU391">
    <cfRule type="expression" dxfId="2203" priority="1993">
      <formula>IF(RIGHT(TEXT(AE390,"0.#"),1)=".",FALSE,TRUE)</formula>
    </cfRule>
    <cfRule type="expression" dxfId="2202" priority="1994">
      <formula>IF(RIGHT(TEXT(AE390,"0.#"),1)=".",TRUE,FALSE)</formula>
    </cfRule>
  </conditionalFormatting>
  <conditionalFormatting sqref="AE382:AE383 AI382:AI383 AM382:AM383 AQ382:AQ383 AU382:AU383">
    <cfRule type="expression" dxfId="2201" priority="1997">
      <formula>IF(RIGHT(TEXT(AE382,"0.#"),1)=".",FALSE,TRUE)</formula>
    </cfRule>
    <cfRule type="expression" dxfId="2200" priority="1998">
      <formula>IF(RIGHT(TEXT(AE382,"0.#"),1)=".",TRUE,FALSE)</formula>
    </cfRule>
  </conditionalFormatting>
  <conditionalFormatting sqref="AE386:AE387 AI386:AI387 AM386:AM387 AQ386:AQ387 AU386:AU387">
    <cfRule type="expression" dxfId="2199" priority="1995">
      <formula>IF(RIGHT(TEXT(AE386,"0.#"),1)=".",FALSE,TRUE)</formula>
    </cfRule>
    <cfRule type="expression" dxfId="2198" priority="1996">
      <formula>IF(RIGHT(TEXT(AE386,"0.#"),1)=".",TRUE,FALSE)</formula>
    </cfRule>
  </conditionalFormatting>
  <conditionalFormatting sqref="AE440">
    <cfRule type="expression" dxfId="2197" priority="1987">
      <formula>IF(RIGHT(TEXT(AE440,"0.#"),1)=".",FALSE,TRUE)</formula>
    </cfRule>
    <cfRule type="expression" dxfId="2196" priority="1988">
      <formula>IF(RIGHT(TEXT(AE440,"0.#"),1)=".",TRUE,FALSE)</formula>
    </cfRule>
  </conditionalFormatting>
  <conditionalFormatting sqref="AE438">
    <cfRule type="expression" dxfId="2195" priority="1991">
      <formula>IF(RIGHT(TEXT(AE438,"0.#"),1)=".",FALSE,TRUE)</formula>
    </cfRule>
    <cfRule type="expression" dxfId="2194" priority="1992">
      <formula>IF(RIGHT(TEXT(AE438,"0.#"),1)=".",TRUE,FALSE)</formula>
    </cfRule>
  </conditionalFormatting>
  <conditionalFormatting sqref="AE439">
    <cfRule type="expression" dxfId="2193" priority="1989">
      <formula>IF(RIGHT(TEXT(AE439,"0.#"),1)=".",FALSE,TRUE)</formula>
    </cfRule>
    <cfRule type="expression" dxfId="2192" priority="1990">
      <formula>IF(RIGHT(TEXT(AE439,"0.#"),1)=".",TRUE,FALSE)</formula>
    </cfRule>
  </conditionalFormatting>
  <conditionalFormatting sqref="AM440">
    <cfRule type="expression" dxfId="2191" priority="1981">
      <formula>IF(RIGHT(TEXT(AM440,"0.#"),1)=".",FALSE,TRUE)</formula>
    </cfRule>
    <cfRule type="expression" dxfId="2190" priority="1982">
      <formula>IF(RIGHT(TEXT(AM440,"0.#"),1)=".",TRUE,FALSE)</formula>
    </cfRule>
  </conditionalFormatting>
  <conditionalFormatting sqref="AM438">
    <cfRule type="expression" dxfId="2189" priority="1985">
      <formula>IF(RIGHT(TEXT(AM438,"0.#"),1)=".",FALSE,TRUE)</formula>
    </cfRule>
    <cfRule type="expression" dxfId="2188" priority="1986">
      <formula>IF(RIGHT(TEXT(AM438,"0.#"),1)=".",TRUE,FALSE)</formula>
    </cfRule>
  </conditionalFormatting>
  <conditionalFormatting sqref="AM439">
    <cfRule type="expression" dxfId="2187" priority="1983">
      <formula>IF(RIGHT(TEXT(AM439,"0.#"),1)=".",FALSE,TRUE)</formula>
    </cfRule>
    <cfRule type="expression" dxfId="2186" priority="1984">
      <formula>IF(RIGHT(TEXT(AM439,"0.#"),1)=".",TRUE,FALSE)</formula>
    </cfRule>
  </conditionalFormatting>
  <conditionalFormatting sqref="AU440">
    <cfRule type="expression" dxfId="2185" priority="1975">
      <formula>IF(RIGHT(TEXT(AU440,"0.#"),1)=".",FALSE,TRUE)</formula>
    </cfRule>
    <cfRule type="expression" dxfId="2184" priority="1976">
      <formula>IF(RIGHT(TEXT(AU440,"0.#"),1)=".",TRUE,FALSE)</formula>
    </cfRule>
  </conditionalFormatting>
  <conditionalFormatting sqref="AU438">
    <cfRule type="expression" dxfId="2183" priority="1979">
      <formula>IF(RIGHT(TEXT(AU438,"0.#"),1)=".",FALSE,TRUE)</formula>
    </cfRule>
    <cfRule type="expression" dxfId="2182" priority="1980">
      <formula>IF(RIGHT(TEXT(AU438,"0.#"),1)=".",TRUE,FALSE)</formula>
    </cfRule>
  </conditionalFormatting>
  <conditionalFormatting sqref="AU439">
    <cfRule type="expression" dxfId="2181" priority="1977">
      <formula>IF(RIGHT(TEXT(AU439,"0.#"),1)=".",FALSE,TRUE)</formula>
    </cfRule>
    <cfRule type="expression" dxfId="2180" priority="1978">
      <formula>IF(RIGHT(TEXT(AU439,"0.#"),1)=".",TRUE,FALSE)</formula>
    </cfRule>
  </conditionalFormatting>
  <conditionalFormatting sqref="AI440">
    <cfRule type="expression" dxfId="2179" priority="1969">
      <formula>IF(RIGHT(TEXT(AI440,"0.#"),1)=".",FALSE,TRUE)</formula>
    </cfRule>
    <cfRule type="expression" dxfId="2178" priority="1970">
      <formula>IF(RIGHT(TEXT(AI440,"0.#"),1)=".",TRUE,FALSE)</formula>
    </cfRule>
  </conditionalFormatting>
  <conditionalFormatting sqref="AI438">
    <cfRule type="expression" dxfId="2177" priority="1973">
      <formula>IF(RIGHT(TEXT(AI438,"0.#"),1)=".",FALSE,TRUE)</formula>
    </cfRule>
    <cfRule type="expression" dxfId="2176" priority="1974">
      <formula>IF(RIGHT(TEXT(AI438,"0.#"),1)=".",TRUE,FALSE)</formula>
    </cfRule>
  </conditionalFormatting>
  <conditionalFormatting sqref="AI439">
    <cfRule type="expression" dxfId="2175" priority="1971">
      <formula>IF(RIGHT(TEXT(AI439,"0.#"),1)=".",FALSE,TRUE)</formula>
    </cfRule>
    <cfRule type="expression" dxfId="2174" priority="1972">
      <formula>IF(RIGHT(TEXT(AI439,"0.#"),1)=".",TRUE,FALSE)</formula>
    </cfRule>
  </conditionalFormatting>
  <conditionalFormatting sqref="AQ438">
    <cfRule type="expression" dxfId="2173" priority="1963">
      <formula>IF(RIGHT(TEXT(AQ438,"0.#"),1)=".",FALSE,TRUE)</formula>
    </cfRule>
    <cfRule type="expression" dxfId="2172" priority="1964">
      <formula>IF(RIGHT(TEXT(AQ438,"0.#"),1)=".",TRUE,FALSE)</formula>
    </cfRule>
  </conditionalFormatting>
  <conditionalFormatting sqref="AQ439">
    <cfRule type="expression" dxfId="2171" priority="1967">
      <formula>IF(RIGHT(TEXT(AQ439,"0.#"),1)=".",FALSE,TRUE)</formula>
    </cfRule>
    <cfRule type="expression" dxfId="2170" priority="1968">
      <formula>IF(RIGHT(TEXT(AQ439,"0.#"),1)=".",TRUE,FALSE)</formula>
    </cfRule>
  </conditionalFormatting>
  <conditionalFormatting sqref="AQ440">
    <cfRule type="expression" dxfId="2169" priority="1965">
      <formula>IF(RIGHT(TEXT(AQ440,"0.#"),1)=".",FALSE,TRUE)</formula>
    </cfRule>
    <cfRule type="expression" dxfId="2168" priority="1966">
      <formula>IF(RIGHT(TEXT(AQ440,"0.#"),1)=".",TRUE,FALSE)</formula>
    </cfRule>
  </conditionalFormatting>
  <conditionalFormatting sqref="AE445">
    <cfRule type="expression" dxfId="2167" priority="1957">
      <formula>IF(RIGHT(TEXT(AE445,"0.#"),1)=".",FALSE,TRUE)</formula>
    </cfRule>
    <cfRule type="expression" dxfId="2166" priority="1958">
      <formula>IF(RIGHT(TEXT(AE445,"0.#"),1)=".",TRUE,FALSE)</formula>
    </cfRule>
  </conditionalFormatting>
  <conditionalFormatting sqref="AE443">
    <cfRule type="expression" dxfId="2165" priority="1961">
      <formula>IF(RIGHT(TEXT(AE443,"0.#"),1)=".",FALSE,TRUE)</formula>
    </cfRule>
    <cfRule type="expression" dxfId="2164" priority="1962">
      <formula>IF(RIGHT(TEXT(AE443,"0.#"),1)=".",TRUE,FALSE)</formula>
    </cfRule>
  </conditionalFormatting>
  <conditionalFormatting sqref="AE444">
    <cfRule type="expression" dxfId="2163" priority="1959">
      <formula>IF(RIGHT(TEXT(AE444,"0.#"),1)=".",FALSE,TRUE)</formula>
    </cfRule>
    <cfRule type="expression" dxfId="2162" priority="1960">
      <formula>IF(RIGHT(TEXT(AE444,"0.#"),1)=".",TRUE,FALSE)</formula>
    </cfRule>
  </conditionalFormatting>
  <conditionalFormatting sqref="AM445">
    <cfRule type="expression" dxfId="2161" priority="1951">
      <formula>IF(RIGHT(TEXT(AM445,"0.#"),1)=".",FALSE,TRUE)</formula>
    </cfRule>
    <cfRule type="expression" dxfId="2160" priority="1952">
      <formula>IF(RIGHT(TEXT(AM445,"0.#"),1)=".",TRUE,FALSE)</formula>
    </cfRule>
  </conditionalFormatting>
  <conditionalFormatting sqref="AM443">
    <cfRule type="expression" dxfId="2159" priority="1955">
      <formula>IF(RIGHT(TEXT(AM443,"0.#"),1)=".",FALSE,TRUE)</formula>
    </cfRule>
    <cfRule type="expression" dxfId="2158" priority="1956">
      <formula>IF(RIGHT(TEXT(AM443,"0.#"),1)=".",TRUE,FALSE)</formula>
    </cfRule>
  </conditionalFormatting>
  <conditionalFormatting sqref="AM444">
    <cfRule type="expression" dxfId="2157" priority="1953">
      <formula>IF(RIGHT(TEXT(AM444,"0.#"),1)=".",FALSE,TRUE)</formula>
    </cfRule>
    <cfRule type="expression" dxfId="2156" priority="1954">
      <formula>IF(RIGHT(TEXT(AM444,"0.#"),1)=".",TRUE,FALSE)</formula>
    </cfRule>
  </conditionalFormatting>
  <conditionalFormatting sqref="AU445">
    <cfRule type="expression" dxfId="2155" priority="1945">
      <formula>IF(RIGHT(TEXT(AU445,"0.#"),1)=".",FALSE,TRUE)</formula>
    </cfRule>
    <cfRule type="expression" dxfId="2154" priority="1946">
      <formula>IF(RIGHT(TEXT(AU445,"0.#"),1)=".",TRUE,FALSE)</formula>
    </cfRule>
  </conditionalFormatting>
  <conditionalFormatting sqref="AU443">
    <cfRule type="expression" dxfId="2153" priority="1949">
      <formula>IF(RIGHT(TEXT(AU443,"0.#"),1)=".",FALSE,TRUE)</formula>
    </cfRule>
    <cfRule type="expression" dxfId="2152" priority="1950">
      <formula>IF(RIGHT(TEXT(AU443,"0.#"),1)=".",TRUE,FALSE)</formula>
    </cfRule>
  </conditionalFormatting>
  <conditionalFormatting sqref="AU444">
    <cfRule type="expression" dxfId="2151" priority="1947">
      <formula>IF(RIGHT(TEXT(AU444,"0.#"),1)=".",FALSE,TRUE)</formula>
    </cfRule>
    <cfRule type="expression" dxfId="2150" priority="1948">
      <formula>IF(RIGHT(TEXT(AU444,"0.#"),1)=".",TRUE,FALSE)</formula>
    </cfRule>
  </conditionalFormatting>
  <conditionalFormatting sqref="AI445">
    <cfRule type="expression" dxfId="2149" priority="1939">
      <formula>IF(RIGHT(TEXT(AI445,"0.#"),1)=".",FALSE,TRUE)</formula>
    </cfRule>
    <cfRule type="expression" dxfId="2148" priority="1940">
      <formula>IF(RIGHT(TEXT(AI445,"0.#"),1)=".",TRUE,FALSE)</formula>
    </cfRule>
  </conditionalFormatting>
  <conditionalFormatting sqref="AI443">
    <cfRule type="expression" dxfId="2147" priority="1943">
      <formula>IF(RIGHT(TEXT(AI443,"0.#"),1)=".",FALSE,TRUE)</formula>
    </cfRule>
    <cfRule type="expression" dxfId="2146" priority="1944">
      <formula>IF(RIGHT(TEXT(AI443,"0.#"),1)=".",TRUE,FALSE)</formula>
    </cfRule>
  </conditionalFormatting>
  <conditionalFormatting sqref="AI444">
    <cfRule type="expression" dxfId="2145" priority="1941">
      <formula>IF(RIGHT(TEXT(AI444,"0.#"),1)=".",FALSE,TRUE)</formula>
    </cfRule>
    <cfRule type="expression" dxfId="2144" priority="1942">
      <formula>IF(RIGHT(TEXT(AI444,"0.#"),1)=".",TRUE,FALSE)</formula>
    </cfRule>
  </conditionalFormatting>
  <conditionalFormatting sqref="AQ443">
    <cfRule type="expression" dxfId="2143" priority="1933">
      <formula>IF(RIGHT(TEXT(AQ443,"0.#"),1)=".",FALSE,TRUE)</formula>
    </cfRule>
    <cfRule type="expression" dxfId="2142" priority="1934">
      <formula>IF(RIGHT(TEXT(AQ443,"0.#"),1)=".",TRUE,FALSE)</formula>
    </cfRule>
  </conditionalFormatting>
  <conditionalFormatting sqref="AQ444">
    <cfRule type="expression" dxfId="2141" priority="1937">
      <formula>IF(RIGHT(TEXT(AQ444,"0.#"),1)=".",FALSE,TRUE)</formula>
    </cfRule>
    <cfRule type="expression" dxfId="2140" priority="1938">
      <formula>IF(RIGHT(TEXT(AQ444,"0.#"),1)=".",TRUE,FALSE)</formula>
    </cfRule>
  </conditionalFormatting>
  <conditionalFormatting sqref="AQ445">
    <cfRule type="expression" dxfId="2139" priority="1935">
      <formula>IF(RIGHT(TEXT(AQ445,"0.#"),1)=".",FALSE,TRUE)</formula>
    </cfRule>
    <cfRule type="expression" dxfId="2138" priority="1936">
      <formula>IF(RIGHT(TEXT(AQ445,"0.#"),1)=".",TRUE,FALSE)</formula>
    </cfRule>
  </conditionalFormatting>
  <conditionalFormatting sqref="Y881:Y900">
    <cfRule type="expression" dxfId="2137" priority="2163">
      <formula>IF(RIGHT(TEXT(Y881,"0.#"),1)=".",FALSE,TRUE)</formula>
    </cfRule>
    <cfRule type="expression" dxfId="2136" priority="2164">
      <formula>IF(RIGHT(TEXT(Y881,"0.#"),1)=".",TRUE,FALSE)</formula>
    </cfRule>
  </conditionalFormatting>
  <conditionalFormatting sqref="Y906:Y933">
    <cfRule type="expression" dxfId="2135" priority="2151">
      <formula>IF(RIGHT(TEXT(Y906,"0.#"),1)=".",FALSE,TRUE)</formula>
    </cfRule>
    <cfRule type="expression" dxfId="2134" priority="2152">
      <formula>IF(RIGHT(TEXT(Y906,"0.#"),1)=".",TRUE,FALSE)</formula>
    </cfRule>
  </conditionalFormatting>
  <conditionalFormatting sqref="Y904:Y905">
    <cfRule type="expression" dxfId="2133" priority="2145">
      <formula>IF(RIGHT(TEXT(Y904,"0.#"),1)=".",FALSE,TRUE)</formula>
    </cfRule>
    <cfRule type="expression" dxfId="2132" priority="2146">
      <formula>IF(RIGHT(TEXT(Y904,"0.#"),1)=".",TRUE,FALSE)</formula>
    </cfRule>
  </conditionalFormatting>
  <conditionalFormatting sqref="Y939:Y966">
    <cfRule type="expression" dxfId="2131" priority="2139">
      <formula>IF(RIGHT(TEXT(Y939,"0.#"),1)=".",FALSE,TRUE)</formula>
    </cfRule>
    <cfRule type="expression" dxfId="2130" priority="2140">
      <formula>IF(RIGHT(TEXT(Y939,"0.#"),1)=".",TRUE,FALSE)</formula>
    </cfRule>
  </conditionalFormatting>
  <conditionalFormatting sqref="Y937:Y938">
    <cfRule type="expression" dxfId="2129" priority="2133">
      <formula>IF(RIGHT(TEXT(Y937,"0.#"),1)=".",FALSE,TRUE)</formula>
    </cfRule>
    <cfRule type="expression" dxfId="2128" priority="2134">
      <formula>IF(RIGHT(TEXT(Y937,"0.#"),1)=".",TRUE,FALSE)</formula>
    </cfRule>
  </conditionalFormatting>
  <conditionalFormatting sqref="Y972:Y999">
    <cfRule type="expression" dxfId="2127" priority="2127">
      <formula>IF(RIGHT(TEXT(Y972,"0.#"),1)=".",FALSE,TRUE)</formula>
    </cfRule>
    <cfRule type="expression" dxfId="2126" priority="2128">
      <formula>IF(RIGHT(TEXT(Y972,"0.#"),1)=".",TRUE,FALSE)</formula>
    </cfRule>
  </conditionalFormatting>
  <conditionalFormatting sqref="Y970:Y971">
    <cfRule type="expression" dxfId="2125" priority="2121">
      <formula>IF(RIGHT(TEXT(Y970,"0.#"),1)=".",FALSE,TRUE)</formula>
    </cfRule>
    <cfRule type="expression" dxfId="2124" priority="2122">
      <formula>IF(RIGHT(TEXT(Y970,"0.#"),1)=".",TRUE,FALSE)</formula>
    </cfRule>
  </conditionalFormatting>
  <conditionalFormatting sqref="Y1005:Y1032">
    <cfRule type="expression" dxfId="2123" priority="2115">
      <formula>IF(RIGHT(TEXT(Y1005,"0.#"),1)=".",FALSE,TRUE)</formula>
    </cfRule>
    <cfRule type="expression" dxfId="2122" priority="2116">
      <formula>IF(RIGHT(TEXT(Y1005,"0.#"),1)=".",TRUE,FALSE)</formula>
    </cfRule>
  </conditionalFormatting>
  <conditionalFormatting sqref="W23">
    <cfRule type="expression" dxfId="2121" priority="2399">
      <formula>IF(RIGHT(TEXT(W23,"0.#"),1)=".",FALSE,TRUE)</formula>
    </cfRule>
    <cfRule type="expression" dxfId="2120" priority="2400">
      <formula>IF(RIGHT(TEXT(W23,"0.#"),1)=".",TRUE,FALSE)</formula>
    </cfRule>
  </conditionalFormatting>
  <conditionalFormatting sqref="W24:W27">
    <cfRule type="expression" dxfId="2119" priority="2397">
      <formula>IF(RIGHT(TEXT(W24,"0.#"),1)=".",FALSE,TRUE)</formula>
    </cfRule>
    <cfRule type="expression" dxfId="2118" priority="2398">
      <formula>IF(RIGHT(TEXT(W24,"0.#"),1)=".",TRUE,FALSE)</formula>
    </cfRule>
  </conditionalFormatting>
  <conditionalFormatting sqref="W28">
    <cfRule type="expression" dxfId="2117" priority="2389">
      <formula>IF(RIGHT(TEXT(W28,"0.#"),1)=".",FALSE,TRUE)</formula>
    </cfRule>
    <cfRule type="expression" dxfId="2116" priority="2390">
      <formula>IF(RIGHT(TEXT(W28,"0.#"),1)=".",TRUE,FALSE)</formula>
    </cfRule>
  </conditionalFormatting>
  <conditionalFormatting sqref="P23">
    <cfRule type="expression" dxfId="2115" priority="2387">
      <formula>IF(RIGHT(TEXT(P23,"0.#"),1)=".",FALSE,TRUE)</formula>
    </cfRule>
    <cfRule type="expression" dxfId="2114" priority="2388">
      <formula>IF(RIGHT(TEXT(P23,"0.#"),1)=".",TRUE,FALSE)</formula>
    </cfRule>
  </conditionalFormatting>
  <conditionalFormatting sqref="P24:P27">
    <cfRule type="expression" dxfId="2113" priority="2385">
      <formula>IF(RIGHT(TEXT(P24,"0.#"),1)=".",FALSE,TRUE)</formula>
    </cfRule>
    <cfRule type="expression" dxfId="2112" priority="2386">
      <formula>IF(RIGHT(TEXT(P24,"0.#"),1)=".",TRUE,FALSE)</formula>
    </cfRule>
  </conditionalFormatting>
  <conditionalFormatting sqref="P28">
    <cfRule type="expression" dxfId="2111" priority="2383">
      <formula>IF(RIGHT(TEXT(P28,"0.#"),1)=".",FALSE,TRUE)</formula>
    </cfRule>
    <cfRule type="expression" dxfId="2110" priority="2384">
      <formula>IF(RIGHT(TEXT(P28,"0.#"),1)=".",TRUE,FALSE)</formula>
    </cfRule>
  </conditionalFormatting>
  <conditionalFormatting sqref="AQ114">
    <cfRule type="expression" dxfId="2109" priority="2367">
      <formula>IF(RIGHT(TEXT(AQ114,"0.#"),1)=".",FALSE,TRUE)</formula>
    </cfRule>
    <cfRule type="expression" dxfId="2108" priority="2368">
      <formula>IF(RIGHT(TEXT(AQ114,"0.#"),1)=".",TRUE,FALSE)</formula>
    </cfRule>
  </conditionalFormatting>
  <conditionalFormatting sqref="AQ104">
    <cfRule type="expression" dxfId="2107" priority="2381">
      <formula>IF(RIGHT(TEXT(AQ104,"0.#"),1)=".",FALSE,TRUE)</formula>
    </cfRule>
    <cfRule type="expression" dxfId="2106" priority="2382">
      <formula>IF(RIGHT(TEXT(AQ104,"0.#"),1)=".",TRUE,FALSE)</formula>
    </cfRule>
  </conditionalFormatting>
  <conditionalFormatting sqref="AQ105">
    <cfRule type="expression" dxfId="2105" priority="2379">
      <formula>IF(RIGHT(TEXT(AQ105,"0.#"),1)=".",FALSE,TRUE)</formula>
    </cfRule>
    <cfRule type="expression" dxfId="2104" priority="2380">
      <formula>IF(RIGHT(TEXT(AQ105,"0.#"),1)=".",TRUE,FALSE)</formula>
    </cfRule>
  </conditionalFormatting>
  <conditionalFormatting sqref="AQ107">
    <cfRule type="expression" dxfId="2103" priority="2377">
      <formula>IF(RIGHT(TEXT(AQ107,"0.#"),1)=".",FALSE,TRUE)</formula>
    </cfRule>
    <cfRule type="expression" dxfId="2102" priority="2378">
      <formula>IF(RIGHT(TEXT(AQ107,"0.#"),1)=".",TRUE,FALSE)</formula>
    </cfRule>
  </conditionalFormatting>
  <conditionalFormatting sqref="AQ108">
    <cfRule type="expression" dxfId="2101" priority="2375">
      <formula>IF(RIGHT(TEXT(AQ108,"0.#"),1)=".",FALSE,TRUE)</formula>
    </cfRule>
    <cfRule type="expression" dxfId="2100" priority="2376">
      <formula>IF(RIGHT(TEXT(AQ108,"0.#"),1)=".",TRUE,FALSE)</formula>
    </cfRule>
  </conditionalFormatting>
  <conditionalFormatting sqref="AQ110">
    <cfRule type="expression" dxfId="2099" priority="2373">
      <formula>IF(RIGHT(TEXT(AQ110,"0.#"),1)=".",FALSE,TRUE)</formula>
    </cfRule>
    <cfRule type="expression" dxfId="2098" priority="2374">
      <formula>IF(RIGHT(TEXT(AQ110,"0.#"),1)=".",TRUE,FALSE)</formula>
    </cfRule>
  </conditionalFormatting>
  <conditionalFormatting sqref="AQ111">
    <cfRule type="expression" dxfId="2097" priority="2371">
      <formula>IF(RIGHT(TEXT(AQ111,"0.#"),1)=".",FALSE,TRUE)</formula>
    </cfRule>
    <cfRule type="expression" dxfId="2096" priority="2372">
      <formula>IF(RIGHT(TEXT(AQ111,"0.#"),1)=".",TRUE,FALSE)</formula>
    </cfRule>
  </conditionalFormatting>
  <conditionalFormatting sqref="AQ113">
    <cfRule type="expression" dxfId="2095" priority="2369">
      <formula>IF(RIGHT(TEXT(AQ113,"0.#"),1)=".",FALSE,TRUE)</formula>
    </cfRule>
    <cfRule type="expression" dxfId="2094" priority="2370">
      <formula>IF(RIGHT(TEXT(AQ113,"0.#"),1)=".",TRUE,FALSE)</formula>
    </cfRule>
  </conditionalFormatting>
  <conditionalFormatting sqref="AE67">
    <cfRule type="expression" dxfId="2093" priority="2299">
      <formula>IF(RIGHT(TEXT(AE67,"0.#"),1)=".",FALSE,TRUE)</formula>
    </cfRule>
    <cfRule type="expression" dxfId="2092" priority="2300">
      <formula>IF(RIGHT(TEXT(AE67,"0.#"),1)=".",TRUE,FALSE)</formula>
    </cfRule>
  </conditionalFormatting>
  <conditionalFormatting sqref="AE68">
    <cfRule type="expression" dxfId="2091" priority="2297">
      <formula>IF(RIGHT(TEXT(AE68,"0.#"),1)=".",FALSE,TRUE)</formula>
    </cfRule>
    <cfRule type="expression" dxfId="2090" priority="2298">
      <formula>IF(RIGHT(TEXT(AE68,"0.#"),1)=".",TRUE,FALSE)</formula>
    </cfRule>
  </conditionalFormatting>
  <conditionalFormatting sqref="AE69">
    <cfRule type="expression" dxfId="2089" priority="2295">
      <formula>IF(RIGHT(TEXT(AE69,"0.#"),1)=".",FALSE,TRUE)</formula>
    </cfRule>
    <cfRule type="expression" dxfId="2088" priority="2296">
      <formula>IF(RIGHT(TEXT(AE69,"0.#"),1)=".",TRUE,FALSE)</formula>
    </cfRule>
  </conditionalFormatting>
  <conditionalFormatting sqref="AI69">
    <cfRule type="expression" dxfId="2087" priority="2293">
      <formula>IF(RIGHT(TEXT(AI69,"0.#"),1)=".",FALSE,TRUE)</formula>
    </cfRule>
    <cfRule type="expression" dxfId="2086" priority="2294">
      <formula>IF(RIGHT(TEXT(AI69,"0.#"),1)=".",TRUE,FALSE)</formula>
    </cfRule>
  </conditionalFormatting>
  <conditionalFormatting sqref="AI68">
    <cfRule type="expression" dxfId="2085" priority="2291">
      <formula>IF(RIGHT(TEXT(AI68,"0.#"),1)=".",FALSE,TRUE)</formula>
    </cfRule>
    <cfRule type="expression" dxfId="2084" priority="2292">
      <formula>IF(RIGHT(TEXT(AI68,"0.#"),1)=".",TRUE,FALSE)</formula>
    </cfRule>
  </conditionalFormatting>
  <conditionalFormatting sqref="AI67">
    <cfRule type="expression" dxfId="2083" priority="2289">
      <formula>IF(RIGHT(TEXT(AI67,"0.#"),1)=".",FALSE,TRUE)</formula>
    </cfRule>
    <cfRule type="expression" dxfId="2082" priority="2290">
      <formula>IF(RIGHT(TEXT(AI67,"0.#"),1)=".",TRUE,FALSE)</formula>
    </cfRule>
  </conditionalFormatting>
  <conditionalFormatting sqref="AM67">
    <cfRule type="expression" dxfId="2081" priority="2287">
      <formula>IF(RIGHT(TEXT(AM67,"0.#"),1)=".",FALSE,TRUE)</formula>
    </cfRule>
    <cfRule type="expression" dxfId="2080" priority="2288">
      <formula>IF(RIGHT(TEXT(AM67,"0.#"),1)=".",TRUE,FALSE)</formula>
    </cfRule>
  </conditionalFormatting>
  <conditionalFormatting sqref="AM68">
    <cfRule type="expression" dxfId="2079" priority="2285">
      <formula>IF(RIGHT(TEXT(AM68,"0.#"),1)=".",FALSE,TRUE)</formula>
    </cfRule>
    <cfRule type="expression" dxfId="2078" priority="2286">
      <formula>IF(RIGHT(TEXT(AM68,"0.#"),1)=".",TRUE,FALSE)</formula>
    </cfRule>
  </conditionalFormatting>
  <conditionalFormatting sqref="AM69">
    <cfRule type="expression" dxfId="2077" priority="2283">
      <formula>IF(RIGHT(TEXT(AM69,"0.#"),1)=".",FALSE,TRUE)</formula>
    </cfRule>
    <cfRule type="expression" dxfId="2076" priority="2284">
      <formula>IF(RIGHT(TEXT(AM69,"0.#"),1)=".",TRUE,FALSE)</formula>
    </cfRule>
  </conditionalFormatting>
  <conditionalFormatting sqref="AQ67:AQ69">
    <cfRule type="expression" dxfId="2075" priority="2281">
      <formula>IF(RIGHT(TEXT(AQ67,"0.#"),1)=".",FALSE,TRUE)</formula>
    </cfRule>
    <cfRule type="expression" dxfId="2074" priority="2282">
      <formula>IF(RIGHT(TEXT(AQ67,"0.#"),1)=".",TRUE,FALSE)</formula>
    </cfRule>
  </conditionalFormatting>
  <conditionalFormatting sqref="AU67:AU69">
    <cfRule type="expression" dxfId="2073" priority="2279">
      <formula>IF(RIGHT(TEXT(AU67,"0.#"),1)=".",FALSE,TRUE)</formula>
    </cfRule>
    <cfRule type="expression" dxfId="2072" priority="2280">
      <formula>IF(RIGHT(TEXT(AU67,"0.#"),1)=".",TRUE,FALSE)</formula>
    </cfRule>
  </conditionalFormatting>
  <conditionalFormatting sqref="AE70">
    <cfRule type="expression" dxfId="2071" priority="2277">
      <formula>IF(RIGHT(TEXT(AE70,"0.#"),1)=".",FALSE,TRUE)</formula>
    </cfRule>
    <cfRule type="expression" dxfId="2070" priority="2278">
      <formula>IF(RIGHT(TEXT(AE70,"0.#"),1)=".",TRUE,FALSE)</formula>
    </cfRule>
  </conditionalFormatting>
  <conditionalFormatting sqref="AE71">
    <cfRule type="expression" dxfId="2069" priority="2275">
      <formula>IF(RIGHT(TEXT(AE71,"0.#"),1)=".",FALSE,TRUE)</formula>
    </cfRule>
    <cfRule type="expression" dxfId="2068" priority="2276">
      <formula>IF(RIGHT(TEXT(AE71,"0.#"),1)=".",TRUE,FALSE)</formula>
    </cfRule>
  </conditionalFormatting>
  <conditionalFormatting sqref="AE72">
    <cfRule type="expression" dxfId="2067" priority="2273">
      <formula>IF(RIGHT(TEXT(AE72,"0.#"),1)=".",FALSE,TRUE)</formula>
    </cfRule>
    <cfRule type="expression" dxfId="2066" priority="2274">
      <formula>IF(RIGHT(TEXT(AE72,"0.#"),1)=".",TRUE,FALSE)</formula>
    </cfRule>
  </conditionalFormatting>
  <conditionalFormatting sqref="AI72">
    <cfRule type="expression" dxfId="2065" priority="2271">
      <formula>IF(RIGHT(TEXT(AI72,"0.#"),1)=".",FALSE,TRUE)</formula>
    </cfRule>
    <cfRule type="expression" dxfId="2064" priority="2272">
      <formula>IF(RIGHT(TEXT(AI72,"0.#"),1)=".",TRUE,FALSE)</formula>
    </cfRule>
  </conditionalFormatting>
  <conditionalFormatting sqref="AI71">
    <cfRule type="expression" dxfId="2063" priority="2269">
      <formula>IF(RIGHT(TEXT(AI71,"0.#"),1)=".",FALSE,TRUE)</formula>
    </cfRule>
    <cfRule type="expression" dxfId="2062" priority="2270">
      <formula>IF(RIGHT(TEXT(AI71,"0.#"),1)=".",TRUE,FALSE)</formula>
    </cfRule>
  </conditionalFormatting>
  <conditionalFormatting sqref="AI70">
    <cfRule type="expression" dxfId="2061" priority="2267">
      <formula>IF(RIGHT(TEXT(AI70,"0.#"),1)=".",FALSE,TRUE)</formula>
    </cfRule>
    <cfRule type="expression" dxfId="2060" priority="2268">
      <formula>IF(RIGHT(TEXT(AI70,"0.#"),1)=".",TRUE,FALSE)</formula>
    </cfRule>
  </conditionalFormatting>
  <conditionalFormatting sqref="AM70">
    <cfRule type="expression" dxfId="2059" priority="2265">
      <formula>IF(RIGHT(TEXT(AM70,"0.#"),1)=".",FALSE,TRUE)</formula>
    </cfRule>
    <cfRule type="expression" dxfId="2058" priority="2266">
      <formula>IF(RIGHT(TEXT(AM70,"0.#"),1)=".",TRUE,FALSE)</formula>
    </cfRule>
  </conditionalFormatting>
  <conditionalFormatting sqref="AM71">
    <cfRule type="expression" dxfId="2057" priority="2263">
      <formula>IF(RIGHT(TEXT(AM71,"0.#"),1)=".",FALSE,TRUE)</formula>
    </cfRule>
    <cfRule type="expression" dxfId="2056" priority="2264">
      <formula>IF(RIGHT(TEXT(AM71,"0.#"),1)=".",TRUE,FALSE)</formula>
    </cfRule>
  </conditionalFormatting>
  <conditionalFormatting sqref="AM72">
    <cfRule type="expression" dxfId="2055" priority="2261">
      <formula>IF(RIGHT(TEXT(AM72,"0.#"),1)=".",FALSE,TRUE)</formula>
    </cfRule>
    <cfRule type="expression" dxfId="2054" priority="2262">
      <formula>IF(RIGHT(TEXT(AM72,"0.#"),1)=".",TRUE,FALSE)</formula>
    </cfRule>
  </conditionalFormatting>
  <conditionalFormatting sqref="AQ70:AQ72">
    <cfRule type="expression" dxfId="2053" priority="2259">
      <formula>IF(RIGHT(TEXT(AQ70,"0.#"),1)=".",FALSE,TRUE)</formula>
    </cfRule>
    <cfRule type="expression" dxfId="2052" priority="2260">
      <formula>IF(RIGHT(TEXT(AQ70,"0.#"),1)=".",TRUE,FALSE)</formula>
    </cfRule>
  </conditionalFormatting>
  <conditionalFormatting sqref="AU70:AU72">
    <cfRule type="expression" dxfId="2051" priority="2257">
      <formula>IF(RIGHT(TEXT(AU70,"0.#"),1)=".",FALSE,TRUE)</formula>
    </cfRule>
    <cfRule type="expression" dxfId="2050" priority="2258">
      <formula>IF(RIGHT(TEXT(AU70,"0.#"),1)=".",TRUE,FALSE)</formula>
    </cfRule>
  </conditionalFormatting>
  <conditionalFormatting sqref="AU656">
    <cfRule type="expression" dxfId="2049" priority="775">
      <formula>IF(RIGHT(TEXT(AU656,"0.#"),1)=".",FALSE,TRUE)</formula>
    </cfRule>
    <cfRule type="expression" dxfId="2048" priority="776">
      <formula>IF(RIGHT(TEXT(AU656,"0.#"),1)=".",TRUE,FALSE)</formula>
    </cfRule>
  </conditionalFormatting>
  <conditionalFormatting sqref="AQ655">
    <cfRule type="expression" dxfId="2047" priority="767">
      <formula>IF(RIGHT(TEXT(AQ655,"0.#"),1)=".",FALSE,TRUE)</formula>
    </cfRule>
    <cfRule type="expression" dxfId="2046" priority="768">
      <formula>IF(RIGHT(TEXT(AQ655,"0.#"),1)=".",TRUE,FALSE)</formula>
    </cfRule>
  </conditionalFormatting>
  <conditionalFormatting sqref="AI696">
    <cfRule type="expression" dxfId="2045" priority="559">
      <formula>IF(RIGHT(TEXT(AI696,"0.#"),1)=".",FALSE,TRUE)</formula>
    </cfRule>
    <cfRule type="expression" dxfId="2044" priority="560">
      <formula>IF(RIGHT(TEXT(AI696,"0.#"),1)=".",TRUE,FALSE)</formula>
    </cfRule>
  </conditionalFormatting>
  <conditionalFormatting sqref="AQ694">
    <cfRule type="expression" dxfId="2043" priority="553">
      <formula>IF(RIGHT(TEXT(AQ694,"0.#"),1)=".",FALSE,TRUE)</formula>
    </cfRule>
    <cfRule type="expression" dxfId="2042" priority="554">
      <formula>IF(RIGHT(TEXT(AQ694,"0.#"),1)=".",TRUE,FALSE)</formula>
    </cfRule>
  </conditionalFormatting>
  <conditionalFormatting sqref="AL881:AO900">
    <cfRule type="expression" dxfId="2041" priority="2165">
      <formula>IF(AND(AL881&gt;=0, RIGHT(TEXT(AL881,"0.#"),1)&lt;&gt;"."),TRUE,FALSE)</formula>
    </cfRule>
    <cfRule type="expression" dxfId="2040" priority="2166">
      <formula>IF(AND(AL881&gt;=0, RIGHT(TEXT(AL881,"0.#"),1)="."),TRUE,FALSE)</formula>
    </cfRule>
    <cfRule type="expression" dxfId="2039" priority="2167">
      <formula>IF(AND(AL881&lt;0, RIGHT(TEXT(AL881,"0.#"),1)&lt;&gt;"."),TRUE,FALSE)</formula>
    </cfRule>
    <cfRule type="expression" dxfId="2038" priority="2168">
      <formula>IF(AND(AL881&lt;0, RIGHT(TEXT(AL881,"0.#"),1)="."),TRUE,FALSE)</formula>
    </cfRule>
  </conditionalFormatting>
  <conditionalFormatting sqref="AL906:AO933">
    <cfRule type="expression" dxfId="2037" priority="2153">
      <formula>IF(AND(AL906&gt;=0, RIGHT(TEXT(AL906,"0.#"),1)&lt;&gt;"."),TRUE,FALSE)</formula>
    </cfRule>
    <cfRule type="expression" dxfId="2036" priority="2154">
      <formula>IF(AND(AL906&gt;=0, RIGHT(TEXT(AL906,"0.#"),1)="."),TRUE,FALSE)</formula>
    </cfRule>
    <cfRule type="expression" dxfId="2035" priority="2155">
      <formula>IF(AND(AL906&lt;0, RIGHT(TEXT(AL906,"0.#"),1)&lt;&gt;"."),TRUE,FALSE)</formula>
    </cfRule>
    <cfRule type="expression" dxfId="2034" priority="2156">
      <formula>IF(AND(AL906&lt;0, RIGHT(TEXT(AL906,"0.#"),1)="."),TRUE,FALSE)</formula>
    </cfRule>
  </conditionalFormatting>
  <conditionalFormatting sqref="AL904:AO905">
    <cfRule type="expression" dxfId="2033" priority="2147">
      <formula>IF(AND(AL904&gt;=0, RIGHT(TEXT(AL904,"0.#"),1)&lt;&gt;"."),TRUE,FALSE)</formula>
    </cfRule>
    <cfRule type="expression" dxfId="2032" priority="2148">
      <formula>IF(AND(AL904&gt;=0, RIGHT(TEXT(AL904,"0.#"),1)="."),TRUE,FALSE)</formula>
    </cfRule>
    <cfRule type="expression" dxfId="2031" priority="2149">
      <formula>IF(AND(AL904&lt;0, RIGHT(TEXT(AL904,"0.#"),1)&lt;&gt;"."),TRUE,FALSE)</formula>
    </cfRule>
    <cfRule type="expression" dxfId="2030" priority="2150">
      <formula>IF(AND(AL904&lt;0, RIGHT(TEXT(AL904,"0.#"),1)="."),TRUE,FALSE)</formula>
    </cfRule>
  </conditionalFormatting>
  <conditionalFormatting sqref="AL939:AO966">
    <cfRule type="expression" dxfId="2029" priority="2141">
      <formula>IF(AND(AL939&gt;=0, RIGHT(TEXT(AL939,"0.#"),1)&lt;&gt;"."),TRUE,FALSE)</formula>
    </cfRule>
    <cfRule type="expression" dxfId="2028" priority="2142">
      <formula>IF(AND(AL939&gt;=0, RIGHT(TEXT(AL939,"0.#"),1)="."),TRUE,FALSE)</formula>
    </cfRule>
    <cfRule type="expression" dxfId="2027" priority="2143">
      <formula>IF(AND(AL939&lt;0, RIGHT(TEXT(AL939,"0.#"),1)&lt;&gt;"."),TRUE,FALSE)</formula>
    </cfRule>
    <cfRule type="expression" dxfId="2026" priority="2144">
      <formula>IF(AND(AL939&lt;0, RIGHT(TEXT(AL939,"0.#"),1)="."),TRUE,FALSE)</formula>
    </cfRule>
  </conditionalFormatting>
  <conditionalFormatting sqref="AL937:AO938">
    <cfRule type="expression" dxfId="2025" priority="2135">
      <formula>IF(AND(AL937&gt;=0, RIGHT(TEXT(AL937,"0.#"),1)&lt;&gt;"."),TRUE,FALSE)</formula>
    </cfRule>
    <cfRule type="expression" dxfId="2024" priority="2136">
      <formula>IF(AND(AL937&gt;=0, RIGHT(TEXT(AL937,"0.#"),1)="."),TRUE,FALSE)</formula>
    </cfRule>
    <cfRule type="expression" dxfId="2023" priority="2137">
      <formula>IF(AND(AL937&lt;0, RIGHT(TEXT(AL937,"0.#"),1)&lt;&gt;"."),TRUE,FALSE)</formula>
    </cfRule>
    <cfRule type="expression" dxfId="2022" priority="2138">
      <formula>IF(AND(AL937&lt;0, RIGHT(TEXT(AL937,"0.#"),1)="."),TRUE,FALSE)</formula>
    </cfRule>
  </conditionalFormatting>
  <conditionalFormatting sqref="AL972:AO999">
    <cfRule type="expression" dxfId="2021" priority="2129">
      <formula>IF(AND(AL972&gt;=0, RIGHT(TEXT(AL972,"0.#"),1)&lt;&gt;"."),TRUE,FALSE)</formula>
    </cfRule>
    <cfRule type="expression" dxfId="2020" priority="2130">
      <formula>IF(AND(AL972&gt;=0, RIGHT(TEXT(AL972,"0.#"),1)="."),TRUE,FALSE)</formula>
    </cfRule>
    <cfRule type="expression" dxfId="2019" priority="2131">
      <formula>IF(AND(AL972&lt;0, RIGHT(TEXT(AL972,"0.#"),1)&lt;&gt;"."),TRUE,FALSE)</formula>
    </cfRule>
    <cfRule type="expression" dxfId="2018" priority="2132">
      <formula>IF(AND(AL972&lt;0, RIGHT(TEXT(AL972,"0.#"),1)="."),TRUE,FALSE)</formula>
    </cfRule>
  </conditionalFormatting>
  <conditionalFormatting sqref="AL970:AO971">
    <cfRule type="expression" dxfId="2017" priority="2123">
      <formula>IF(AND(AL970&gt;=0, RIGHT(TEXT(AL970,"0.#"),1)&lt;&gt;"."),TRUE,FALSE)</formula>
    </cfRule>
    <cfRule type="expression" dxfId="2016" priority="2124">
      <formula>IF(AND(AL970&gt;=0, RIGHT(TEXT(AL970,"0.#"),1)="."),TRUE,FALSE)</formula>
    </cfRule>
    <cfRule type="expression" dxfId="2015" priority="2125">
      <formula>IF(AND(AL970&lt;0, RIGHT(TEXT(AL970,"0.#"),1)&lt;&gt;"."),TRUE,FALSE)</formula>
    </cfRule>
    <cfRule type="expression" dxfId="2014" priority="2126">
      <formula>IF(AND(AL970&lt;0, RIGHT(TEXT(AL970,"0.#"),1)="."),TRUE,FALSE)</formula>
    </cfRule>
  </conditionalFormatting>
  <conditionalFormatting sqref="AL1005:AO1032">
    <cfRule type="expression" dxfId="2013" priority="2117">
      <formula>IF(AND(AL1005&gt;=0, RIGHT(TEXT(AL1005,"0.#"),1)&lt;&gt;"."),TRUE,FALSE)</formula>
    </cfRule>
    <cfRule type="expression" dxfId="2012" priority="2118">
      <formula>IF(AND(AL1005&gt;=0, RIGHT(TEXT(AL1005,"0.#"),1)="."),TRUE,FALSE)</formula>
    </cfRule>
    <cfRule type="expression" dxfId="2011" priority="2119">
      <formula>IF(AND(AL1005&lt;0, RIGHT(TEXT(AL1005,"0.#"),1)&lt;&gt;"."),TRUE,FALSE)</formula>
    </cfRule>
    <cfRule type="expression" dxfId="2010" priority="2120">
      <formula>IF(AND(AL1005&lt;0, RIGHT(TEXT(AL1005,"0.#"),1)="."),TRUE,FALSE)</formula>
    </cfRule>
  </conditionalFormatting>
  <conditionalFormatting sqref="AL1003:AO1004">
    <cfRule type="expression" dxfId="2009" priority="2111">
      <formula>IF(AND(AL1003&gt;=0, RIGHT(TEXT(AL1003,"0.#"),1)&lt;&gt;"."),TRUE,FALSE)</formula>
    </cfRule>
    <cfRule type="expression" dxfId="2008" priority="2112">
      <formula>IF(AND(AL1003&gt;=0, RIGHT(TEXT(AL1003,"0.#"),1)="."),TRUE,FALSE)</formula>
    </cfRule>
    <cfRule type="expression" dxfId="2007" priority="2113">
      <formula>IF(AND(AL1003&lt;0, RIGHT(TEXT(AL1003,"0.#"),1)&lt;&gt;"."),TRUE,FALSE)</formula>
    </cfRule>
    <cfRule type="expression" dxfId="2006" priority="2114">
      <formula>IF(AND(AL1003&lt;0, RIGHT(TEXT(AL1003,"0.#"),1)="."),TRUE,FALSE)</formula>
    </cfRule>
  </conditionalFormatting>
  <conditionalFormatting sqref="Y1003:Y1004">
    <cfRule type="expression" dxfId="2005" priority="2109">
      <formula>IF(RIGHT(TEXT(Y1003,"0.#"),1)=".",FALSE,TRUE)</formula>
    </cfRule>
    <cfRule type="expression" dxfId="2004" priority="2110">
      <formula>IF(RIGHT(TEXT(Y1003,"0.#"),1)=".",TRUE,FALSE)</formula>
    </cfRule>
  </conditionalFormatting>
  <conditionalFormatting sqref="AL1038:AO1065">
    <cfRule type="expression" dxfId="2003" priority="2105">
      <formula>IF(AND(AL1038&gt;=0, RIGHT(TEXT(AL1038,"0.#"),1)&lt;&gt;"."),TRUE,FALSE)</formula>
    </cfRule>
    <cfRule type="expression" dxfId="2002" priority="2106">
      <formula>IF(AND(AL1038&gt;=0, RIGHT(TEXT(AL1038,"0.#"),1)="."),TRUE,FALSE)</formula>
    </cfRule>
    <cfRule type="expression" dxfId="2001" priority="2107">
      <formula>IF(AND(AL1038&lt;0, RIGHT(TEXT(AL1038,"0.#"),1)&lt;&gt;"."),TRUE,FALSE)</formula>
    </cfRule>
    <cfRule type="expression" dxfId="2000" priority="2108">
      <formula>IF(AND(AL1038&lt;0, RIGHT(TEXT(AL1038,"0.#"),1)="."),TRUE,FALSE)</formula>
    </cfRule>
  </conditionalFormatting>
  <conditionalFormatting sqref="Y1038:Y1065">
    <cfRule type="expression" dxfId="1999" priority="2103">
      <formula>IF(RIGHT(TEXT(Y1038,"0.#"),1)=".",FALSE,TRUE)</formula>
    </cfRule>
    <cfRule type="expression" dxfId="1998" priority="2104">
      <formula>IF(RIGHT(TEXT(Y1038,"0.#"),1)=".",TRUE,FALSE)</formula>
    </cfRule>
  </conditionalFormatting>
  <conditionalFormatting sqref="AL1036:AO1037">
    <cfRule type="expression" dxfId="1997" priority="2099">
      <formula>IF(AND(AL1036&gt;=0, RIGHT(TEXT(AL1036,"0.#"),1)&lt;&gt;"."),TRUE,FALSE)</formula>
    </cfRule>
    <cfRule type="expression" dxfId="1996" priority="2100">
      <formula>IF(AND(AL1036&gt;=0, RIGHT(TEXT(AL1036,"0.#"),1)="."),TRUE,FALSE)</formula>
    </cfRule>
    <cfRule type="expression" dxfId="1995" priority="2101">
      <formula>IF(AND(AL1036&lt;0, RIGHT(TEXT(AL1036,"0.#"),1)&lt;&gt;"."),TRUE,FALSE)</formula>
    </cfRule>
    <cfRule type="expression" dxfId="1994" priority="2102">
      <formula>IF(AND(AL1036&lt;0, RIGHT(TEXT(AL1036,"0.#"),1)="."),TRUE,FALSE)</formula>
    </cfRule>
  </conditionalFormatting>
  <conditionalFormatting sqref="Y1036:Y1037">
    <cfRule type="expression" dxfId="1993" priority="2097">
      <formula>IF(RIGHT(TEXT(Y1036,"0.#"),1)=".",FALSE,TRUE)</formula>
    </cfRule>
    <cfRule type="expression" dxfId="1992" priority="2098">
      <formula>IF(RIGHT(TEXT(Y1036,"0.#"),1)=".",TRUE,FALSE)</formula>
    </cfRule>
  </conditionalFormatting>
  <conditionalFormatting sqref="AL1071:AO1098">
    <cfRule type="expression" dxfId="1991" priority="2093">
      <formula>IF(AND(AL1071&gt;=0, RIGHT(TEXT(AL1071,"0.#"),1)&lt;&gt;"."),TRUE,FALSE)</formula>
    </cfRule>
    <cfRule type="expression" dxfId="1990" priority="2094">
      <formula>IF(AND(AL1071&gt;=0, RIGHT(TEXT(AL1071,"0.#"),1)="."),TRUE,FALSE)</formula>
    </cfRule>
    <cfRule type="expression" dxfId="1989" priority="2095">
      <formula>IF(AND(AL1071&lt;0, RIGHT(TEXT(AL1071,"0.#"),1)&lt;&gt;"."),TRUE,FALSE)</formula>
    </cfRule>
    <cfRule type="expression" dxfId="1988" priority="2096">
      <formula>IF(AND(AL1071&lt;0, RIGHT(TEXT(AL1071,"0.#"),1)="."),TRUE,FALSE)</formula>
    </cfRule>
  </conditionalFormatting>
  <conditionalFormatting sqref="Y1071:Y1098">
    <cfRule type="expression" dxfId="1987" priority="2091">
      <formula>IF(RIGHT(TEXT(Y1071,"0.#"),1)=".",FALSE,TRUE)</formula>
    </cfRule>
    <cfRule type="expression" dxfId="1986" priority="2092">
      <formula>IF(RIGHT(TEXT(Y1071,"0.#"),1)=".",TRUE,FALSE)</formula>
    </cfRule>
  </conditionalFormatting>
  <conditionalFormatting sqref="AL1069:AO1070">
    <cfRule type="expression" dxfId="1985" priority="2087">
      <formula>IF(AND(AL1069&gt;=0, RIGHT(TEXT(AL1069,"0.#"),1)&lt;&gt;"."),TRUE,FALSE)</formula>
    </cfRule>
    <cfRule type="expression" dxfId="1984" priority="2088">
      <formula>IF(AND(AL1069&gt;=0, RIGHT(TEXT(AL1069,"0.#"),1)="."),TRUE,FALSE)</formula>
    </cfRule>
    <cfRule type="expression" dxfId="1983" priority="2089">
      <formula>IF(AND(AL1069&lt;0, RIGHT(TEXT(AL1069,"0.#"),1)&lt;&gt;"."),TRUE,FALSE)</formula>
    </cfRule>
    <cfRule type="expression" dxfId="1982" priority="2090">
      <formula>IF(AND(AL1069&lt;0, RIGHT(TEXT(AL1069,"0.#"),1)="."),TRUE,FALSE)</formula>
    </cfRule>
  </conditionalFormatting>
  <conditionalFormatting sqref="Y1069:Y1070">
    <cfRule type="expression" dxfId="1981" priority="2085">
      <formula>IF(RIGHT(TEXT(Y1069,"0.#"),1)=".",FALSE,TRUE)</formula>
    </cfRule>
    <cfRule type="expression" dxfId="1980" priority="2086">
      <formula>IF(RIGHT(TEXT(Y1069,"0.#"),1)=".",TRUE,FALSE)</formula>
    </cfRule>
  </conditionalFormatting>
  <conditionalFormatting sqref="AE39">
    <cfRule type="expression" dxfId="1979" priority="2083">
      <formula>IF(RIGHT(TEXT(AE39,"0.#"),1)=".",FALSE,TRUE)</formula>
    </cfRule>
    <cfRule type="expression" dxfId="1978" priority="2084">
      <formula>IF(RIGHT(TEXT(AE39,"0.#"),1)=".",TRUE,FALSE)</formula>
    </cfRule>
  </conditionalFormatting>
  <conditionalFormatting sqref="AM41">
    <cfRule type="expression" dxfId="1977" priority="2067">
      <formula>IF(RIGHT(TEXT(AM41,"0.#"),1)=".",FALSE,TRUE)</formula>
    </cfRule>
    <cfRule type="expression" dxfId="1976" priority="2068">
      <formula>IF(RIGHT(TEXT(AM41,"0.#"),1)=".",TRUE,FALSE)</formula>
    </cfRule>
  </conditionalFormatting>
  <conditionalFormatting sqref="AE40">
    <cfRule type="expression" dxfId="1975" priority="2081">
      <formula>IF(RIGHT(TEXT(AE40,"0.#"),1)=".",FALSE,TRUE)</formula>
    </cfRule>
    <cfRule type="expression" dxfId="1974" priority="2082">
      <formula>IF(RIGHT(TEXT(AE40,"0.#"),1)=".",TRUE,FALSE)</formula>
    </cfRule>
  </conditionalFormatting>
  <conditionalFormatting sqref="AE41">
    <cfRule type="expression" dxfId="1973" priority="2079">
      <formula>IF(RIGHT(TEXT(AE41,"0.#"),1)=".",FALSE,TRUE)</formula>
    </cfRule>
    <cfRule type="expression" dxfId="1972" priority="2080">
      <formula>IF(RIGHT(TEXT(AE41,"0.#"),1)=".",TRUE,FALSE)</formula>
    </cfRule>
  </conditionalFormatting>
  <conditionalFormatting sqref="AI41">
    <cfRule type="expression" dxfId="1971" priority="2077">
      <formula>IF(RIGHT(TEXT(AI41,"0.#"),1)=".",FALSE,TRUE)</formula>
    </cfRule>
    <cfRule type="expression" dxfId="1970" priority="2078">
      <formula>IF(RIGHT(TEXT(AI41,"0.#"),1)=".",TRUE,FALSE)</formula>
    </cfRule>
  </conditionalFormatting>
  <conditionalFormatting sqref="AI40">
    <cfRule type="expression" dxfId="1969" priority="2075">
      <formula>IF(RIGHT(TEXT(AI40,"0.#"),1)=".",FALSE,TRUE)</formula>
    </cfRule>
    <cfRule type="expression" dxfId="1968" priority="2076">
      <formula>IF(RIGHT(TEXT(AI40,"0.#"),1)=".",TRUE,FALSE)</formula>
    </cfRule>
  </conditionalFormatting>
  <conditionalFormatting sqref="AI39">
    <cfRule type="expression" dxfId="1967" priority="2073">
      <formula>IF(RIGHT(TEXT(AI39,"0.#"),1)=".",FALSE,TRUE)</formula>
    </cfRule>
    <cfRule type="expression" dxfId="1966" priority="2074">
      <formula>IF(RIGHT(TEXT(AI39,"0.#"),1)=".",TRUE,FALSE)</formula>
    </cfRule>
  </conditionalFormatting>
  <conditionalFormatting sqref="AM39">
    <cfRule type="expression" dxfId="1965" priority="2071">
      <formula>IF(RIGHT(TEXT(AM39,"0.#"),1)=".",FALSE,TRUE)</formula>
    </cfRule>
    <cfRule type="expression" dxfId="1964" priority="2072">
      <formula>IF(RIGHT(TEXT(AM39,"0.#"),1)=".",TRUE,FALSE)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1">
    <cfRule type="expression" dxfId="1239" priority="551">
      <formula>IF(RIGHT(TEXT(AU101,"0.#"),1)=".",FALSE,TRUE)</formula>
    </cfRule>
    <cfRule type="expression" dxfId="1238" priority="552">
      <formula>IF(RIGHT(TEXT(AU101,"0.#"),1)=".",TRUE,FALSE)</formula>
    </cfRule>
  </conditionalFormatting>
  <conditionalFormatting sqref="AU102">
    <cfRule type="expression" dxfId="1237" priority="549">
      <formula>IF(RIGHT(TEXT(AU102,"0.#"),1)=".",FALSE,TRUE)</formula>
    </cfRule>
    <cfRule type="expression" dxfId="1236" priority="550">
      <formula>IF(RIGHT(TEXT(AU102,"0.#"),1)=".",TRUE,FALSE)</formula>
    </cfRule>
  </conditionalFormatting>
  <conditionalFormatting sqref="AU104">
    <cfRule type="expression" dxfId="1235" priority="545">
      <formula>IF(RIGHT(TEXT(AU104,"0.#"),1)=".",FALSE,TRUE)</formula>
    </cfRule>
    <cfRule type="expression" dxfId="1234" priority="546">
      <formula>IF(RIGHT(TEXT(AU104,"0.#"),1)=".",TRUE,FALSE)</formula>
    </cfRule>
  </conditionalFormatting>
  <conditionalFormatting sqref="AU105">
    <cfRule type="expression" dxfId="1233" priority="543">
      <formula>IF(RIGHT(TEXT(AU105,"0.#"),1)=".",FALSE,TRUE)</formula>
    </cfRule>
    <cfRule type="expression" dxfId="1232" priority="544">
      <formula>IF(RIGHT(TEXT(AU105,"0.#"),1)=".",TRUE,FALSE)</formula>
    </cfRule>
  </conditionalFormatting>
  <conditionalFormatting sqref="AU107">
    <cfRule type="expression" dxfId="1231" priority="539">
      <formula>IF(RIGHT(TEXT(AU107,"0.#"),1)=".",FALSE,TRUE)</formula>
    </cfRule>
    <cfRule type="expression" dxfId="1230" priority="540">
      <formula>IF(RIGHT(TEXT(AU107,"0.#"),1)=".",TRUE,FALSE)</formula>
    </cfRule>
  </conditionalFormatting>
  <conditionalFormatting sqref="AU108">
    <cfRule type="expression" dxfId="1229" priority="537">
      <formula>IF(RIGHT(TEXT(AU108,"0.#"),1)=".",FALSE,TRUE)</formula>
    </cfRule>
    <cfRule type="expression" dxfId="1228" priority="538">
      <formula>IF(RIGHT(TEXT(AU108,"0.#"),1)=".",TRUE,FALSE)</formula>
    </cfRule>
  </conditionalFormatting>
  <conditionalFormatting sqref="AU110">
    <cfRule type="expression" dxfId="1227" priority="535">
      <formula>IF(RIGHT(TEXT(AU110,"0.#"),1)=".",FALSE,TRUE)</formula>
    </cfRule>
    <cfRule type="expression" dxfId="1226" priority="536">
      <formula>IF(RIGHT(TEXT(AU110,"0.#"),1)=".",TRUE,FALSE)</formula>
    </cfRule>
  </conditionalFormatting>
  <conditionalFormatting sqref="AU111">
    <cfRule type="expression" dxfId="1225" priority="533">
      <formula>IF(RIGHT(TEXT(AU111,"0.#"),1)=".",FALSE,TRUE)</formula>
    </cfRule>
    <cfRule type="expression" dxfId="1224" priority="534">
      <formula>IF(RIGHT(TEXT(AU111,"0.#"),1)=".",TRUE,FALSE)</formula>
    </cfRule>
  </conditionalFormatting>
  <conditionalFormatting sqref="AU113">
    <cfRule type="expression" dxfId="1223" priority="531">
      <formula>IF(RIGHT(TEXT(AU113,"0.#"),1)=".",FALSE,TRUE)</formula>
    </cfRule>
    <cfRule type="expression" dxfId="1222" priority="532">
      <formula>IF(RIGHT(TEXT(AU113,"0.#"),1)=".",TRUE,FALSE)</formula>
    </cfRule>
  </conditionalFormatting>
  <conditionalFormatting sqref="AU114">
    <cfRule type="expression" dxfId="1221" priority="529">
      <formula>IF(RIGHT(TEXT(AU114,"0.#"),1)=".",FALSE,TRUE)</formula>
    </cfRule>
    <cfRule type="expression" dxfId="1220" priority="530">
      <formula>IF(RIGHT(TEXT(AU114,"0.#"),1)=".",TRUE,FALSE)</formula>
    </cfRule>
  </conditionalFormatting>
  <conditionalFormatting sqref="AM489">
    <cfRule type="expression" dxfId="1219" priority="523">
      <formula>IF(RIGHT(TEXT(AM489,"0.#"),1)=".",FALSE,TRUE)</formula>
    </cfRule>
    <cfRule type="expression" dxfId="1218" priority="524">
      <formula>IF(RIGHT(TEXT(AM489,"0.#"),1)=".",TRUE,FALSE)</formula>
    </cfRule>
  </conditionalFormatting>
  <conditionalFormatting sqref="AM487">
    <cfRule type="expression" dxfId="1217" priority="527">
      <formula>IF(RIGHT(TEXT(AM487,"0.#"),1)=".",FALSE,TRUE)</formula>
    </cfRule>
    <cfRule type="expression" dxfId="1216" priority="528">
      <formula>IF(RIGHT(TEXT(AM487,"0.#"),1)=".",TRUE,FALSE)</formula>
    </cfRule>
  </conditionalFormatting>
  <conditionalFormatting sqref="AM488">
    <cfRule type="expression" dxfId="1215" priority="525">
      <formula>IF(RIGHT(TEXT(AM488,"0.#"),1)=".",FALSE,TRUE)</formula>
    </cfRule>
    <cfRule type="expression" dxfId="1214" priority="526">
      <formula>IF(RIGHT(TEXT(AM488,"0.#"),1)=".",TRUE,FALSE)</formula>
    </cfRule>
  </conditionalFormatting>
  <conditionalFormatting sqref="AI489">
    <cfRule type="expression" dxfId="1213" priority="517">
      <formula>IF(RIGHT(TEXT(AI489,"0.#"),1)=".",FALSE,TRUE)</formula>
    </cfRule>
    <cfRule type="expression" dxfId="1212" priority="518">
      <formula>IF(RIGHT(TEXT(AI489,"0.#"),1)=".",TRUE,FALSE)</formula>
    </cfRule>
  </conditionalFormatting>
  <conditionalFormatting sqref="AI487">
    <cfRule type="expression" dxfId="1211" priority="521">
      <formula>IF(RIGHT(TEXT(AI487,"0.#"),1)=".",FALSE,TRUE)</formula>
    </cfRule>
    <cfRule type="expression" dxfId="1210" priority="522">
      <formula>IF(RIGHT(TEXT(AI487,"0.#"),1)=".",TRUE,FALSE)</formula>
    </cfRule>
  </conditionalFormatting>
  <conditionalFormatting sqref="AI488">
    <cfRule type="expression" dxfId="1209" priority="519">
      <formula>IF(RIGHT(TEXT(AI488,"0.#"),1)=".",FALSE,TRUE)</formula>
    </cfRule>
    <cfRule type="expression" dxfId="1208" priority="520">
      <formula>IF(RIGHT(TEXT(AI488,"0.#"),1)=".",TRUE,FALSE)</formula>
    </cfRule>
  </conditionalFormatting>
  <conditionalFormatting sqref="AM514">
    <cfRule type="expression" dxfId="1207" priority="511">
      <formula>IF(RIGHT(TEXT(AM514,"0.#"),1)=".",FALSE,TRUE)</formula>
    </cfRule>
    <cfRule type="expression" dxfId="1206" priority="512">
      <formula>IF(RIGHT(TEXT(AM514,"0.#"),1)=".",TRUE,FALSE)</formula>
    </cfRule>
  </conditionalFormatting>
  <conditionalFormatting sqref="AM512">
    <cfRule type="expression" dxfId="1205" priority="515">
      <formula>IF(RIGHT(TEXT(AM512,"0.#"),1)=".",FALSE,TRUE)</formula>
    </cfRule>
    <cfRule type="expression" dxfId="1204" priority="516">
      <formula>IF(RIGHT(TEXT(AM512,"0.#"),1)=".",TRUE,FALSE)</formula>
    </cfRule>
  </conditionalFormatting>
  <conditionalFormatting sqref="AM513">
    <cfRule type="expression" dxfId="1203" priority="513">
      <formula>IF(RIGHT(TEXT(AM513,"0.#"),1)=".",FALSE,TRUE)</formula>
    </cfRule>
    <cfRule type="expression" dxfId="1202" priority="514">
      <formula>IF(RIGHT(TEXT(AM513,"0.#"),1)=".",TRUE,FALSE)</formula>
    </cfRule>
  </conditionalFormatting>
  <conditionalFormatting sqref="AI514">
    <cfRule type="expression" dxfId="1201" priority="505">
      <formula>IF(RIGHT(TEXT(AI514,"0.#"),1)=".",FALSE,TRUE)</formula>
    </cfRule>
    <cfRule type="expression" dxfId="1200" priority="506">
      <formula>IF(RIGHT(TEXT(AI514,"0.#"),1)=".",TRUE,FALSE)</formula>
    </cfRule>
  </conditionalFormatting>
  <conditionalFormatting sqref="AI512">
    <cfRule type="expression" dxfId="1199" priority="509">
      <formula>IF(RIGHT(TEXT(AI512,"0.#"),1)=".",FALSE,TRUE)</formula>
    </cfRule>
    <cfRule type="expression" dxfId="1198" priority="510">
      <formula>IF(RIGHT(TEXT(AI512,"0.#"),1)=".",TRUE,FALSE)</formula>
    </cfRule>
  </conditionalFormatting>
  <conditionalFormatting sqref="AI513">
    <cfRule type="expression" dxfId="1197" priority="507">
      <formula>IF(RIGHT(TEXT(AI513,"0.#"),1)=".",FALSE,TRUE)</formula>
    </cfRule>
    <cfRule type="expression" dxfId="1196" priority="508">
      <formula>IF(RIGHT(TEXT(AI513,"0.#"),1)=".",TRUE,FALSE)</formula>
    </cfRule>
  </conditionalFormatting>
  <conditionalFormatting sqref="AM519">
    <cfRule type="expression" dxfId="1195" priority="451">
      <formula>IF(RIGHT(TEXT(AM519,"0.#"),1)=".",FALSE,TRUE)</formula>
    </cfRule>
    <cfRule type="expression" dxfId="1194" priority="452">
      <formula>IF(RIGHT(TEXT(AM519,"0.#"),1)=".",TRUE,FALSE)</formula>
    </cfRule>
  </conditionalFormatting>
  <conditionalFormatting sqref="AM517">
    <cfRule type="expression" dxfId="1193" priority="455">
      <formula>IF(RIGHT(TEXT(AM517,"0.#"),1)=".",FALSE,TRUE)</formula>
    </cfRule>
    <cfRule type="expression" dxfId="1192" priority="456">
      <formula>IF(RIGHT(TEXT(AM517,"0.#"),1)=".",TRUE,FALSE)</formula>
    </cfRule>
  </conditionalFormatting>
  <conditionalFormatting sqref="AM518">
    <cfRule type="expression" dxfId="1191" priority="453">
      <formula>IF(RIGHT(TEXT(AM518,"0.#"),1)=".",FALSE,TRUE)</formula>
    </cfRule>
    <cfRule type="expression" dxfId="1190" priority="454">
      <formula>IF(RIGHT(TEXT(AM518,"0.#"),1)=".",TRUE,FALSE)</formula>
    </cfRule>
  </conditionalFormatting>
  <conditionalFormatting sqref="AI519">
    <cfRule type="expression" dxfId="1189" priority="445">
      <formula>IF(RIGHT(TEXT(AI519,"0.#"),1)=".",FALSE,TRUE)</formula>
    </cfRule>
    <cfRule type="expression" dxfId="1188" priority="446">
      <formula>IF(RIGHT(TEXT(AI519,"0.#"),1)=".",TRUE,FALSE)</formula>
    </cfRule>
  </conditionalFormatting>
  <conditionalFormatting sqref="AI517">
    <cfRule type="expression" dxfId="1187" priority="449">
      <formula>IF(RIGHT(TEXT(AI517,"0.#"),1)=".",FALSE,TRUE)</formula>
    </cfRule>
    <cfRule type="expression" dxfId="1186" priority="450">
      <formula>IF(RIGHT(TEXT(AI517,"0.#"),1)=".",TRUE,FALSE)</formula>
    </cfRule>
  </conditionalFormatting>
  <conditionalFormatting sqref="AI518">
    <cfRule type="expression" dxfId="1185" priority="447">
      <formula>IF(RIGHT(TEXT(AI518,"0.#"),1)=".",FALSE,TRUE)</formula>
    </cfRule>
    <cfRule type="expression" dxfId="1184" priority="448">
      <formula>IF(RIGHT(TEXT(AI518,"0.#"),1)=".",TRUE,FALSE)</formula>
    </cfRule>
  </conditionalFormatting>
  <conditionalFormatting sqref="AM524">
    <cfRule type="expression" dxfId="1183" priority="439">
      <formula>IF(RIGHT(TEXT(AM524,"0.#"),1)=".",FALSE,TRUE)</formula>
    </cfRule>
    <cfRule type="expression" dxfId="1182" priority="440">
      <formula>IF(RIGHT(TEXT(AM524,"0.#"),1)=".",TRUE,FALSE)</formula>
    </cfRule>
  </conditionalFormatting>
  <conditionalFormatting sqref="AM522">
    <cfRule type="expression" dxfId="1181" priority="443">
      <formula>IF(RIGHT(TEXT(AM522,"0.#"),1)=".",FALSE,TRUE)</formula>
    </cfRule>
    <cfRule type="expression" dxfId="1180" priority="444">
      <formula>IF(RIGHT(TEXT(AM522,"0.#"),1)=".",TRUE,FALSE)</formula>
    </cfRule>
  </conditionalFormatting>
  <conditionalFormatting sqref="AM523">
    <cfRule type="expression" dxfId="1179" priority="441">
      <formula>IF(RIGHT(TEXT(AM523,"0.#"),1)=".",FALSE,TRUE)</formula>
    </cfRule>
    <cfRule type="expression" dxfId="1178" priority="442">
      <formula>IF(RIGHT(TEXT(AM523,"0.#"),1)=".",TRUE,FALSE)</formula>
    </cfRule>
  </conditionalFormatting>
  <conditionalFormatting sqref="AI524">
    <cfRule type="expression" dxfId="1177" priority="433">
      <formula>IF(RIGHT(TEXT(AI524,"0.#"),1)=".",FALSE,TRUE)</formula>
    </cfRule>
    <cfRule type="expression" dxfId="1176" priority="434">
      <formula>IF(RIGHT(TEXT(AI524,"0.#"),1)=".",TRUE,FALSE)</formula>
    </cfRule>
  </conditionalFormatting>
  <conditionalFormatting sqref="AI522">
    <cfRule type="expression" dxfId="1175" priority="437">
      <formula>IF(RIGHT(TEXT(AI522,"0.#"),1)=".",FALSE,TRUE)</formula>
    </cfRule>
    <cfRule type="expression" dxfId="1174" priority="438">
      <formula>IF(RIGHT(TEXT(AI522,"0.#"),1)=".",TRUE,FALSE)</formula>
    </cfRule>
  </conditionalFormatting>
  <conditionalFormatting sqref="AI523">
    <cfRule type="expression" dxfId="1173" priority="435">
      <formula>IF(RIGHT(TEXT(AI523,"0.#"),1)=".",FALSE,TRUE)</formula>
    </cfRule>
    <cfRule type="expression" dxfId="1172" priority="436">
      <formula>IF(RIGHT(TEXT(AI523,"0.#"),1)=".",TRUE,FALSE)</formula>
    </cfRule>
  </conditionalFormatting>
  <conditionalFormatting sqref="AM529">
    <cfRule type="expression" dxfId="1171" priority="427">
      <formula>IF(RIGHT(TEXT(AM529,"0.#"),1)=".",FALSE,TRUE)</formula>
    </cfRule>
    <cfRule type="expression" dxfId="1170" priority="428">
      <formula>IF(RIGHT(TEXT(AM529,"0.#"),1)=".",TRUE,FALSE)</formula>
    </cfRule>
  </conditionalFormatting>
  <conditionalFormatting sqref="AM527">
    <cfRule type="expression" dxfId="1169" priority="431">
      <formula>IF(RIGHT(TEXT(AM527,"0.#"),1)=".",FALSE,TRUE)</formula>
    </cfRule>
    <cfRule type="expression" dxfId="1168" priority="432">
      <formula>IF(RIGHT(TEXT(AM527,"0.#"),1)=".",TRUE,FALSE)</formula>
    </cfRule>
  </conditionalFormatting>
  <conditionalFormatting sqref="AM528">
    <cfRule type="expression" dxfId="1167" priority="429">
      <formula>IF(RIGHT(TEXT(AM528,"0.#"),1)=".",FALSE,TRUE)</formula>
    </cfRule>
    <cfRule type="expression" dxfId="1166" priority="430">
      <formula>IF(RIGHT(TEXT(AM528,"0.#"),1)=".",TRUE,FALSE)</formula>
    </cfRule>
  </conditionalFormatting>
  <conditionalFormatting sqref="AI529">
    <cfRule type="expression" dxfId="1165" priority="421">
      <formula>IF(RIGHT(TEXT(AI529,"0.#"),1)=".",FALSE,TRUE)</formula>
    </cfRule>
    <cfRule type="expression" dxfId="1164" priority="422">
      <formula>IF(RIGHT(TEXT(AI529,"0.#"),1)=".",TRUE,FALSE)</formula>
    </cfRule>
  </conditionalFormatting>
  <conditionalFormatting sqref="AI527">
    <cfRule type="expression" dxfId="1163" priority="425">
      <formula>IF(RIGHT(TEXT(AI527,"0.#"),1)=".",FALSE,TRUE)</formula>
    </cfRule>
    <cfRule type="expression" dxfId="1162" priority="426">
      <formula>IF(RIGHT(TEXT(AI527,"0.#"),1)=".",TRUE,FALSE)</formula>
    </cfRule>
  </conditionalFormatting>
  <conditionalFormatting sqref="AI528">
    <cfRule type="expression" dxfId="1161" priority="423">
      <formula>IF(RIGHT(TEXT(AI528,"0.#"),1)=".",FALSE,TRUE)</formula>
    </cfRule>
    <cfRule type="expression" dxfId="1160" priority="424">
      <formula>IF(RIGHT(TEXT(AI528,"0.#"),1)=".",TRUE,FALSE)</formula>
    </cfRule>
  </conditionalFormatting>
  <conditionalFormatting sqref="AM494">
    <cfRule type="expression" dxfId="1159" priority="499">
      <formula>IF(RIGHT(TEXT(AM494,"0.#"),1)=".",FALSE,TRUE)</formula>
    </cfRule>
    <cfRule type="expression" dxfId="1158" priority="500">
      <formula>IF(RIGHT(TEXT(AM494,"0.#"),1)=".",TRUE,FALSE)</formula>
    </cfRule>
  </conditionalFormatting>
  <conditionalFormatting sqref="AM492">
    <cfRule type="expression" dxfId="1157" priority="503">
      <formula>IF(RIGHT(TEXT(AM492,"0.#"),1)=".",FALSE,TRUE)</formula>
    </cfRule>
    <cfRule type="expression" dxfId="1156" priority="504">
      <formula>IF(RIGHT(TEXT(AM492,"0.#"),1)=".",TRUE,FALSE)</formula>
    </cfRule>
  </conditionalFormatting>
  <conditionalFormatting sqref="AM493">
    <cfRule type="expression" dxfId="1155" priority="501">
      <formula>IF(RIGHT(TEXT(AM493,"0.#"),1)=".",FALSE,TRUE)</formula>
    </cfRule>
    <cfRule type="expression" dxfId="1154" priority="502">
      <formula>IF(RIGHT(TEXT(AM493,"0.#"),1)=".",TRUE,FALSE)</formula>
    </cfRule>
  </conditionalFormatting>
  <conditionalFormatting sqref="AI494">
    <cfRule type="expression" dxfId="1153" priority="493">
      <formula>IF(RIGHT(TEXT(AI494,"0.#"),1)=".",FALSE,TRUE)</formula>
    </cfRule>
    <cfRule type="expression" dxfId="1152" priority="494">
      <formula>IF(RIGHT(TEXT(AI494,"0.#"),1)=".",TRUE,FALSE)</formula>
    </cfRule>
  </conditionalFormatting>
  <conditionalFormatting sqref="AI492">
    <cfRule type="expression" dxfId="1151" priority="497">
      <formula>IF(RIGHT(TEXT(AI492,"0.#"),1)=".",FALSE,TRUE)</formula>
    </cfRule>
    <cfRule type="expression" dxfId="1150" priority="498">
      <formula>IF(RIGHT(TEXT(AI492,"0.#"),1)=".",TRUE,FALSE)</formula>
    </cfRule>
  </conditionalFormatting>
  <conditionalFormatting sqref="AI493">
    <cfRule type="expression" dxfId="1149" priority="495">
      <formula>IF(RIGHT(TEXT(AI493,"0.#"),1)=".",FALSE,TRUE)</formula>
    </cfRule>
    <cfRule type="expression" dxfId="1148" priority="496">
      <formula>IF(RIGHT(TEXT(AI493,"0.#"),1)=".",TRUE,FALSE)</formula>
    </cfRule>
  </conditionalFormatting>
  <conditionalFormatting sqref="AM499">
    <cfRule type="expression" dxfId="1147" priority="487">
      <formula>IF(RIGHT(TEXT(AM499,"0.#"),1)=".",FALSE,TRUE)</formula>
    </cfRule>
    <cfRule type="expression" dxfId="1146" priority="488">
      <formula>IF(RIGHT(TEXT(AM499,"0.#"),1)=".",TRUE,FALSE)</formula>
    </cfRule>
  </conditionalFormatting>
  <conditionalFormatting sqref="AM497">
    <cfRule type="expression" dxfId="1145" priority="491">
      <formula>IF(RIGHT(TEXT(AM497,"0.#"),1)=".",FALSE,TRUE)</formula>
    </cfRule>
    <cfRule type="expression" dxfId="1144" priority="492">
      <formula>IF(RIGHT(TEXT(AM497,"0.#"),1)=".",TRUE,FALSE)</formula>
    </cfRule>
  </conditionalFormatting>
  <conditionalFormatting sqref="AM498">
    <cfRule type="expression" dxfId="1143" priority="489">
      <formula>IF(RIGHT(TEXT(AM498,"0.#"),1)=".",FALSE,TRUE)</formula>
    </cfRule>
    <cfRule type="expression" dxfId="1142" priority="490">
      <formula>IF(RIGHT(TEXT(AM498,"0.#"),1)=".",TRUE,FALSE)</formula>
    </cfRule>
  </conditionalFormatting>
  <conditionalFormatting sqref="AI499">
    <cfRule type="expression" dxfId="1141" priority="481">
      <formula>IF(RIGHT(TEXT(AI499,"0.#"),1)=".",FALSE,TRUE)</formula>
    </cfRule>
    <cfRule type="expression" dxfId="1140" priority="482">
      <formula>IF(RIGHT(TEXT(AI499,"0.#"),1)=".",TRUE,FALSE)</formula>
    </cfRule>
  </conditionalFormatting>
  <conditionalFormatting sqref="AI497">
    <cfRule type="expression" dxfId="1139" priority="485">
      <formula>IF(RIGHT(TEXT(AI497,"0.#"),1)=".",FALSE,TRUE)</formula>
    </cfRule>
    <cfRule type="expression" dxfId="1138" priority="486">
      <formula>IF(RIGHT(TEXT(AI497,"0.#"),1)=".",TRUE,FALSE)</formula>
    </cfRule>
  </conditionalFormatting>
  <conditionalFormatting sqref="AI498">
    <cfRule type="expression" dxfId="1137" priority="483">
      <formula>IF(RIGHT(TEXT(AI498,"0.#"),1)=".",FALSE,TRUE)</formula>
    </cfRule>
    <cfRule type="expression" dxfId="1136" priority="484">
      <formula>IF(RIGHT(TEXT(AI498,"0.#"),1)=".",TRUE,FALSE)</formula>
    </cfRule>
  </conditionalFormatting>
  <conditionalFormatting sqref="AM504">
    <cfRule type="expression" dxfId="1135" priority="475">
      <formula>IF(RIGHT(TEXT(AM504,"0.#"),1)=".",FALSE,TRUE)</formula>
    </cfRule>
    <cfRule type="expression" dxfId="1134" priority="476">
      <formula>IF(RIGHT(TEXT(AM504,"0.#"),1)=".",TRUE,FALSE)</formula>
    </cfRule>
  </conditionalFormatting>
  <conditionalFormatting sqref="AM502">
    <cfRule type="expression" dxfId="1133" priority="479">
      <formula>IF(RIGHT(TEXT(AM502,"0.#"),1)=".",FALSE,TRUE)</formula>
    </cfRule>
    <cfRule type="expression" dxfId="1132" priority="480">
      <formula>IF(RIGHT(TEXT(AM502,"0.#"),1)=".",TRUE,FALSE)</formula>
    </cfRule>
  </conditionalFormatting>
  <conditionalFormatting sqref="AM503">
    <cfRule type="expression" dxfId="1131" priority="477">
      <formula>IF(RIGHT(TEXT(AM503,"0.#"),1)=".",FALSE,TRUE)</formula>
    </cfRule>
    <cfRule type="expression" dxfId="1130" priority="478">
      <formula>IF(RIGHT(TEXT(AM503,"0.#"),1)=".",TRUE,FALSE)</formula>
    </cfRule>
  </conditionalFormatting>
  <conditionalFormatting sqref="AI504">
    <cfRule type="expression" dxfId="1129" priority="469">
      <formula>IF(RIGHT(TEXT(AI504,"0.#"),1)=".",FALSE,TRUE)</formula>
    </cfRule>
    <cfRule type="expression" dxfId="1128" priority="470">
      <formula>IF(RIGHT(TEXT(AI504,"0.#"),1)=".",TRUE,FALSE)</formula>
    </cfRule>
  </conditionalFormatting>
  <conditionalFormatting sqref="AI502">
    <cfRule type="expression" dxfId="1127" priority="473">
      <formula>IF(RIGHT(TEXT(AI502,"0.#"),1)=".",FALSE,TRUE)</formula>
    </cfRule>
    <cfRule type="expression" dxfId="1126" priority="474">
      <formula>IF(RIGHT(TEXT(AI502,"0.#"),1)=".",TRUE,FALSE)</formula>
    </cfRule>
  </conditionalFormatting>
  <conditionalFormatting sqref="AI503">
    <cfRule type="expression" dxfId="1125" priority="471">
      <formula>IF(RIGHT(TEXT(AI503,"0.#"),1)=".",FALSE,TRUE)</formula>
    </cfRule>
    <cfRule type="expression" dxfId="1124" priority="472">
      <formula>IF(RIGHT(TEXT(AI503,"0.#"),1)=".",TRUE,FALSE)</formula>
    </cfRule>
  </conditionalFormatting>
  <conditionalFormatting sqref="AM509">
    <cfRule type="expression" dxfId="1123" priority="463">
      <formula>IF(RIGHT(TEXT(AM509,"0.#"),1)=".",FALSE,TRUE)</formula>
    </cfRule>
    <cfRule type="expression" dxfId="1122" priority="464">
      <formula>IF(RIGHT(TEXT(AM509,"0.#"),1)=".",TRUE,FALSE)</formula>
    </cfRule>
  </conditionalFormatting>
  <conditionalFormatting sqref="AM507">
    <cfRule type="expression" dxfId="1121" priority="467">
      <formula>IF(RIGHT(TEXT(AM507,"0.#"),1)=".",FALSE,TRUE)</formula>
    </cfRule>
    <cfRule type="expression" dxfId="1120" priority="468">
      <formula>IF(RIGHT(TEXT(AM507,"0.#"),1)=".",TRUE,FALSE)</formula>
    </cfRule>
  </conditionalFormatting>
  <conditionalFormatting sqref="AM508">
    <cfRule type="expression" dxfId="1119" priority="465">
      <formula>IF(RIGHT(TEXT(AM508,"0.#"),1)=".",FALSE,TRUE)</formula>
    </cfRule>
    <cfRule type="expression" dxfId="1118" priority="466">
      <formula>IF(RIGHT(TEXT(AM508,"0.#"),1)=".",TRUE,FALSE)</formula>
    </cfRule>
  </conditionalFormatting>
  <conditionalFormatting sqref="AI509">
    <cfRule type="expression" dxfId="1117" priority="457">
      <formula>IF(RIGHT(TEXT(AI509,"0.#"),1)=".",FALSE,TRUE)</formula>
    </cfRule>
    <cfRule type="expression" dxfId="1116" priority="458">
      <formula>IF(RIGHT(TEXT(AI509,"0.#"),1)=".",TRUE,FALSE)</formula>
    </cfRule>
  </conditionalFormatting>
  <conditionalFormatting sqref="AI507">
    <cfRule type="expression" dxfId="1115" priority="461">
      <formula>IF(RIGHT(TEXT(AI507,"0.#"),1)=".",FALSE,TRUE)</formula>
    </cfRule>
    <cfRule type="expression" dxfId="1114" priority="462">
      <formula>IF(RIGHT(TEXT(AI507,"0.#"),1)=".",TRUE,FALSE)</formula>
    </cfRule>
  </conditionalFormatting>
  <conditionalFormatting sqref="AI508">
    <cfRule type="expression" dxfId="1113" priority="459">
      <formula>IF(RIGHT(TEXT(AI508,"0.#"),1)=".",FALSE,TRUE)</formula>
    </cfRule>
    <cfRule type="expression" dxfId="1112" priority="460">
      <formula>IF(RIGHT(TEXT(AI508,"0.#"),1)=".",TRUE,FALSE)</formula>
    </cfRule>
  </conditionalFormatting>
  <conditionalFormatting sqref="AM543">
    <cfRule type="expression" dxfId="1111" priority="415">
      <formula>IF(RIGHT(TEXT(AM543,"0.#"),1)=".",FALSE,TRUE)</formula>
    </cfRule>
    <cfRule type="expression" dxfId="1110" priority="416">
      <formula>IF(RIGHT(TEXT(AM543,"0.#"),1)=".",TRUE,FALSE)</formula>
    </cfRule>
  </conditionalFormatting>
  <conditionalFormatting sqref="AM541">
    <cfRule type="expression" dxfId="1109" priority="419">
      <formula>IF(RIGHT(TEXT(AM541,"0.#"),1)=".",FALSE,TRUE)</formula>
    </cfRule>
    <cfRule type="expression" dxfId="1108" priority="420">
      <formula>IF(RIGHT(TEXT(AM541,"0.#"),1)=".",TRUE,FALSE)</formula>
    </cfRule>
  </conditionalFormatting>
  <conditionalFormatting sqref="AM542">
    <cfRule type="expression" dxfId="1107" priority="417">
      <formula>IF(RIGHT(TEXT(AM542,"0.#"),1)=".",FALSE,TRUE)</formula>
    </cfRule>
    <cfRule type="expression" dxfId="1106" priority="418">
      <formula>IF(RIGHT(TEXT(AM542,"0.#"),1)=".",TRUE,FALSE)</formula>
    </cfRule>
  </conditionalFormatting>
  <conditionalFormatting sqref="AI543">
    <cfRule type="expression" dxfId="1105" priority="409">
      <formula>IF(RIGHT(TEXT(AI543,"0.#"),1)=".",FALSE,TRUE)</formula>
    </cfRule>
    <cfRule type="expression" dxfId="1104" priority="410">
      <formula>IF(RIGHT(TEXT(AI543,"0.#"),1)=".",TRUE,FALSE)</formula>
    </cfRule>
  </conditionalFormatting>
  <conditionalFormatting sqref="AI541">
    <cfRule type="expression" dxfId="1103" priority="413">
      <formula>IF(RIGHT(TEXT(AI541,"0.#"),1)=".",FALSE,TRUE)</formula>
    </cfRule>
    <cfRule type="expression" dxfId="1102" priority="414">
      <formula>IF(RIGHT(TEXT(AI541,"0.#"),1)=".",TRUE,FALSE)</formula>
    </cfRule>
  </conditionalFormatting>
  <conditionalFormatting sqref="AI542">
    <cfRule type="expression" dxfId="1101" priority="411">
      <formula>IF(RIGHT(TEXT(AI542,"0.#"),1)=".",FALSE,TRUE)</formula>
    </cfRule>
    <cfRule type="expression" dxfId="1100" priority="412">
      <formula>IF(RIGHT(TEXT(AI542,"0.#"),1)=".",TRUE,FALSE)</formula>
    </cfRule>
  </conditionalFormatting>
  <conditionalFormatting sqref="AM568">
    <cfRule type="expression" dxfId="1099" priority="403">
      <formula>IF(RIGHT(TEXT(AM568,"0.#"),1)=".",FALSE,TRUE)</formula>
    </cfRule>
    <cfRule type="expression" dxfId="1098" priority="404">
      <formula>IF(RIGHT(TEXT(AM568,"0.#"),1)=".",TRUE,FALSE)</formula>
    </cfRule>
  </conditionalFormatting>
  <conditionalFormatting sqref="AM566">
    <cfRule type="expression" dxfId="1097" priority="407">
      <formula>IF(RIGHT(TEXT(AM566,"0.#"),1)=".",FALSE,TRUE)</formula>
    </cfRule>
    <cfRule type="expression" dxfId="1096" priority="408">
      <formula>IF(RIGHT(TEXT(AM566,"0.#"),1)=".",TRUE,FALSE)</formula>
    </cfRule>
  </conditionalFormatting>
  <conditionalFormatting sqref="AM567">
    <cfRule type="expression" dxfId="1095" priority="405">
      <formula>IF(RIGHT(TEXT(AM567,"0.#"),1)=".",FALSE,TRUE)</formula>
    </cfRule>
    <cfRule type="expression" dxfId="1094" priority="406">
      <formula>IF(RIGHT(TEXT(AM567,"0.#"),1)=".",TRUE,FALSE)</formula>
    </cfRule>
  </conditionalFormatting>
  <conditionalFormatting sqref="AI568">
    <cfRule type="expression" dxfId="1093" priority="397">
      <formula>IF(RIGHT(TEXT(AI568,"0.#"),1)=".",FALSE,TRUE)</formula>
    </cfRule>
    <cfRule type="expression" dxfId="1092" priority="398">
      <formula>IF(RIGHT(TEXT(AI568,"0.#"),1)=".",TRUE,FALSE)</formula>
    </cfRule>
  </conditionalFormatting>
  <conditionalFormatting sqref="AI566">
    <cfRule type="expression" dxfId="1091" priority="401">
      <formula>IF(RIGHT(TEXT(AI566,"0.#"),1)=".",FALSE,TRUE)</formula>
    </cfRule>
    <cfRule type="expression" dxfId="1090" priority="402">
      <formula>IF(RIGHT(TEXT(AI566,"0.#"),1)=".",TRUE,FALSE)</formula>
    </cfRule>
  </conditionalFormatting>
  <conditionalFormatting sqref="AI567">
    <cfRule type="expression" dxfId="1089" priority="399">
      <formula>IF(RIGHT(TEXT(AI567,"0.#"),1)=".",FALSE,TRUE)</formula>
    </cfRule>
    <cfRule type="expression" dxfId="1088" priority="400">
      <formula>IF(RIGHT(TEXT(AI567,"0.#"),1)=".",TRUE,FALSE)</formula>
    </cfRule>
  </conditionalFormatting>
  <conditionalFormatting sqref="AM573">
    <cfRule type="expression" dxfId="1087" priority="343">
      <formula>IF(RIGHT(TEXT(AM573,"0.#"),1)=".",FALSE,TRUE)</formula>
    </cfRule>
    <cfRule type="expression" dxfId="1086" priority="344">
      <formula>IF(RIGHT(TEXT(AM573,"0.#"),1)=".",TRUE,FALSE)</formula>
    </cfRule>
  </conditionalFormatting>
  <conditionalFormatting sqref="AM571">
    <cfRule type="expression" dxfId="1085" priority="347">
      <formula>IF(RIGHT(TEXT(AM571,"0.#"),1)=".",FALSE,TRUE)</formula>
    </cfRule>
    <cfRule type="expression" dxfId="1084" priority="348">
      <formula>IF(RIGHT(TEXT(AM571,"0.#"),1)=".",TRUE,FALSE)</formula>
    </cfRule>
  </conditionalFormatting>
  <conditionalFormatting sqref="AM572">
    <cfRule type="expression" dxfId="1083" priority="345">
      <formula>IF(RIGHT(TEXT(AM572,"0.#"),1)=".",FALSE,TRUE)</formula>
    </cfRule>
    <cfRule type="expression" dxfId="1082" priority="346">
      <formula>IF(RIGHT(TEXT(AM572,"0.#"),1)=".",TRUE,FALSE)</formula>
    </cfRule>
  </conditionalFormatting>
  <conditionalFormatting sqref="AI573">
    <cfRule type="expression" dxfId="1081" priority="337">
      <formula>IF(RIGHT(TEXT(AI573,"0.#"),1)=".",FALSE,TRUE)</formula>
    </cfRule>
    <cfRule type="expression" dxfId="1080" priority="338">
      <formula>IF(RIGHT(TEXT(AI573,"0.#"),1)=".",TRUE,FALSE)</formula>
    </cfRule>
  </conditionalFormatting>
  <conditionalFormatting sqref="AI571">
    <cfRule type="expression" dxfId="1079" priority="341">
      <formula>IF(RIGHT(TEXT(AI571,"0.#"),1)=".",FALSE,TRUE)</formula>
    </cfRule>
    <cfRule type="expression" dxfId="1078" priority="342">
      <formula>IF(RIGHT(TEXT(AI571,"0.#"),1)=".",TRUE,FALSE)</formula>
    </cfRule>
  </conditionalFormatting>
  <conditionalFormatting sqref="AI572">
    <cfRule type="expression" dxfId="1077" priority="339">
      <formula>IF(RIGHT(TEXT(AI572,"0.#"),1)=".",FALSE,TRUE)</formula>
    </cfRule>
    <cfRule type="expression" dxfId="1076" priority="340">
      <formula>IF(RIGHT(TEXT(AI572,"0.#"),1)=".",TRUE,FALSE)</formula>
    </cfRule>
  </conditionalFormatting>
  <conditionalFormatting sqref="AM578">
    <cfRule type="expression" dxfId="1075" priority="331">
      <formula>IF(RIGHT(TEXT(AM578,"0.#"),1)=".",FALSE,TRUE)</formula>
    </cfRule>
    <cfRule type="expression" dxfId="1074" priority="332">
      <formula>IF(RIGHT(TEXT(AM578,"0.#"),1)=".",TRUE,FALSE)</formula>
    </cfRule>
  </conditionalFormatting>
  <conditionalFormatting sqref="AM576">
    <cfRule type="expression" dxfId="1073" priority="335">
      <formula>IF(RIGHT(TEXT(AM576,"0.#"),1)=".",FALSE,TRUE)</formula>
    </cfRule>
    <cfRule type="expression" dxfId="1072" priority="336">
      <formula>IF(RIGHT(TEXT(AM576,"0.#"),1)=".",TRUE,FALSE)</formula>
    </cfRule>
  </conditionalFormatting>
  <conditionalFormatting sqref="AM577">
    <cfRule type="expression" dxfId="1071" priority="333">
      <formula>IF(RIGHT(TEXT(AM577,"0.#"),1)=".",FALSE,TRUE)</formula>
    </cfRule>
    <cfRule type="expression" dxfId="1070" priority="334">
      <formula>IF(RIGHT(TEXT(AM577,"0.#"),1)=".",TRUE,FALSE)</formula>
    </cfRule>
  </conditionalFormatting>
  <conditionalFormatting sqref="AI578">
    <cfRule type="expression" dxfId="1069" priority="325">
      <formula>IF(RIGHT(TEXT(AI578,"0.#"),1)=".",FALSE,TRUE)</formula>
    </cfRule>
    <cfRule type="expression" dxfId="1068" priority="326">
      <formula>IF(RIGHT(TEXT(AI578,"0.#"),1)=".",TRUE,FALSE)</formula>
    </cfRule>
  </conditionalFormatting>
  <conditionalFormatting sqref="AI576">
    <cfRule type="expression" dxfId="1067" priority="329">
      <formula>IF(RIGHT(TEXT(AI576,"0.#"),1)=".",FALSE,TRUE)</formula>
    </cfRule>
    <cfRule type="expression" dxfId="1066" priority="330">
      <formula>IF(RIGHT(TEXT(AI576,"0.#"),1)=".",TRUE,FALSE)</formula>
    </cfRule>
  </conditionalFormatting>
  <conditionalFormatting sqref="AI577">
    <cfRule type="expression" dxfId="1065" priority="327">
      <formula>IF(RIGHT(TEXT(AI577,"0.#"),1)=".",FALSE,TRUE)</formula>
    </cfRule>
    <cfRule type="expression" dxfId="1064" priority="328">
      <formula>IF(RIGHT(TEXT(AI577,"0.#"),1)=".",TRUE,FALSE)</formula>
    </cfRule>
  </conditionalFormatting>
  <conditionalFormatting sqref="AM583">
    <cfRule type="expression" dxfId="1063" priority="319">
      <formula>IF(RIGHT(TEXT(AM583,"0.#"),1)=".",FALSE,TRUE)</formula>
    </cfRule>
    <cfRule type="expression" dxfId="1062" priority="320">
      <formula>IF(RIGHT(TEXT(AM583,"0.#"),1)=".",TRUE,FALSE)</formula>
    </cfRule>
  </conditionalFormatting>
  <conditionalFormatting sqref="AM581">
    <cfRule type="expression" dxfId="1061" priority="323">
      <formula>IF(RIGHT(TEXT(AM581,"0.#"),1)=".",FALSE,TRUE)</formula>
    </cfRule>
    <cfRule type="expression" dxfId="1060" priority="324">
      <formula>IF(RIGHT(TEXT(AM581,"0.#"),1)=".",TRUE,FALSE)</formula>
    </cfRule>
  </conditionalFormatting>
  <conditionalFormatting sqref="AM582">
    <cfRule type="expression" dxfId="1059" priority="321">
      <formula>IF(RIGHT(TEXT(AM582,"0.#"),1)=".",FALSE,TRUE)</formula>
    </cfRule>
    <cfRule type="expression" dxfId="1058" priority="322">
      <formula>IF(RIGHT(TEXT(AM582,"0.#"),1)=".",TRUE,FALSE)</formula>
    </cfRule>
  </conditionalFormatting>
  <conditionalFormatting sqref="AI583">
    <cfRule type="expression" dxfId="1057" priority="313">
      <formula>IF(RIGHT(TEXT(AI583,"0.#"),1)=".",FALSE,TRUE)</formula>
    </cfRule>
    <cfRule type="expression" dxfId="1056" priority="314">
      <formula>IF(RIGHT(TEXT(AI583,"0.#"),1)=".",TRUE,FALSE)</formula>
    </cfRule>
  </conditionalFormatting>
  <conditionalFormatting sqref="AI581">
    <cfRule type="expression" dxfId="1055" priority="317">
      <formula>IF(RIGHT(TEXT(AI581,"0.#"),1)=".",FALSE,TRUE)</formula>
    </cfRule>
    <cfRule type="expression" dxfId="1054" priority="318">
      <formula>IF(RIGHT(TEXT(AI581,"0.#"),1)=".",TRUE,FALSE)</formula>
    </cfRule>
  </conditionalFormatting>
  <conditionalFormatting sqref="AI582">
    <cfRule type="expression" dxfId="1053" priority="315">
      <formula>IF(RIGHT(TEXT(AI582,"0.#"),1)=".",FALSE,TRUE)</formula>
    </cfRule>
    <cfRule type="expression" dxfId="1052" priority="316">
      <formula>IF(RIGHT(TEXT(AI582,"0.#"),1)=".",TRUE,FALSE)</formula>
    </cfRule>
  </conditionalFormatting>
  <conditionalFormatting sqref="AM548">
    <cfRule type="expression" dxfId="1051" priority="391">
      <formula>IF(RIGHT(TEXT(AM548,"0.#"),1)=".",FALSE,TRUE)</formula>
    </cfRule>
    <cfRule type="expression" dxfId="1050" priority="392">
      <formula>IF(RIGHT(TEXT(AM548,"0.#"),1)=".",TRUE,FALSE)</formula>
    </cfRule>
  </conditionalFormatting>
  <conditionalFormatting sqref="AM546">
    <cfRule type="expression" dxfId="1049" priority="395">
      <formula>IF(RIGHT(TEXT(AM546,"0.#"),1)=".",FALSE,TRUE)</formula>
    </cfRule>
    <cfRule type="expression" dxfId="1048" priority="396">
      <formula>IF(RIGHT(TEXT(AM546,"0.#"),1)=".",TRUE,FALSE)</formula>
    </cfRule>
  </conditionalFormatting>
  <conditionalFormatting sqref="AM547">
    <cfRule type="expression" dxfId="1047" priority="393">
      <formula>IF(RIGHT(TEXT(AM547,"0.#"),1)=".",FALSE,TRUE)</formula>
    </cfRule>
    <cfRule type="expression" dxfId="1046" priority="394">
      <formula>IF(RIGHT(TEXT(AM547,"0.#"),1)=".",TRUE,FALSE)</formula>
    </cfRule>
  </conditionalFormatting>
  <conditionalFormatting sqref="AI548">
    <cfRule type="expression" dxfId="1045" priority="385">
      <formula>IF(RIGHT(TEXT(AI548,"0.#"),1)=".",FALSE,TRUE)</formula>
    </cfRule>
    <cfRule type="expression" dxfId="1044" priority="386">
      <formula>IF(RIGHT(TEXT(AI548,"0.#"),1)=".",TRUE,FALSE)</formula>
    </cfRule>
  </conditionalFormatting>
  <conditionalFormatting sqref="AI546">
    <cfRule type="expression" dxfId="1043" priority="389">
      <formula>IF(RIGHT(TEXT(AI546,"0.#"),1)=".",FALSE,TRUE)</formula>
    </cfRule>
    <cfRule type="expression" dxfId="1042" priority="390">
      <formula>IF(RIGHT(TEXT(AI546,"0.#"),1)=".",TRUE,FALSE)</formula>
    </cfRule>
  </conditionalFormatting>
  <conditionalFormatting sqref="AI547">
    <cfRule type="expression" dxfId="1041" priority="387">
      <formula>IF(RIGHT(TEXT(AI547,"0.#"),1)=".",FALSE,TRUE)</formula>
    </cfRule>
    <cfRule type="expression" dxfId="1040" priority="388">
      <formula>IF(RIGHT(TEXT(AI547,"0.#"),1)=".",TRUE,FALSE)</formula>
    </cfRule>
  </conditionalFormatting>
  <conditionalFormatting sqref="AM553">
    <cfRule type="expression" dxfId="1039" priority="379">
      <formula>IF(RIGHT(TEXT(AM553,"0.#"),1)=".",FALSE,TRUE)</formula>
    </cfRule>
    <cfRule type="expression" dxfId="1038" priority="380">
      <formula>IF(RIGHT(TEXT(AM553,"0.#"),1)=".",TRUE,FALSE)</formula>
    </cfRule>
  </conditionalFormatting>
  <conditionalFormatting sqref="AM551">
    <cfRule type="expression" dxfId="1037" priority="383">
      <formula>IF(RIGHT(TEXT(AM551,"0.#"),1)=".",FALSE,TRUE)</formula>
    </cfRule>
    <cfRule type="expression" dxfId="1036" priority="384">
      <formula>IF(RIGHT(TEXT(AM551,"0.#"),1)=".",TRUE,FALSE)</formula>
    </cfRule>
  </conditionalFormatting>
  <conditionalFormatting sqref="AM552">
    <cfRule type="expression" dxfId="1035" priority="381">
      <formula>IF(RIGHT(TEXT(AM552,"0.#"),1)=".",FALSE,TRUE)</formula>
    </cfRule>
    <cfRule type="expression" dxfId="1034" priority="382">
      <formula>IF(RIGHT(TEXT(AM552,"0.#"),1)=".",TRUE,FALSE)</formula>
    </cfRule>
  </conditionalFormatting>
  <conditionalFormatting sqref="AI553">
    <cfRule type="expression" dxfId="1033" priority="373">
      <formula>IF(RIGHT(TEXT(AI553,"0.#"),1)=".",FALSE,TRUE)</formula>
    </cfRule>
    <cfRule type="expression" dxfId="1032" priority="374">
      <formula>IF(RIGHT(TEXT(AI553,"0.#"),1)=".",TRUE,FALSE)</formula>
    </cfRule>
  </conditionalFormatting>
  <conditionalFormatting sqref="AI551">
    <cfRule type="expression" dxfId="1031" priority="377">
      <formula>IF(RIGHT(TEXT(AI551,"0.#"),1)=".",FALSE,TRUE)</formula>
    </cfRule>
    <cfRule type="expression" dxfId="1030" priority="378">
      <formula>IF(RIGHT(TEXT(AI551,"0.#"),1)=".",TRUE,FALSE)</formula>
    </cfRule>
  </conditionalFormatting>
  <conditionalFormatting sqref="AI552">
    <cfRule type="expression" dxfId="1029" priority="375">
      <formula>IF(RIGHT(TEXT(AI552,"0.#"),1)=".",FALSE,TRUE)</formula>
    </cfRule>
    <cfRule type="expression" dxfId="1028" priority="376">
      <formula>IF(RIGHT(TEXT(AI552,"0.#"),1)=".",TRUE,FALSE)</formula>
    </cfRule>
  </conditionalFormatting>
  <conditionalFormatting sqref="AM558">
    <cfRule type="expression" dxfId="1027" priority="367">
      <formula>IF(RIGHT(TEXT(AM558,"0.#"),1)=".",FALSE,TRUE)</formula>
    </cfRule>
    <cfRule type="expression" dxfId="1026" priority="368">
      <formula>IF(RIGHT(TEXT(AM558,"0.#"),1)=".",TRUE,FALSE)</formula>
    </cfRule>
  </conditionalFormatting>
  <conditionalFormatting sqref="AM556">
    <cfRule type="expression" dxfId="1025" priority="371">
      <formula>IF(RIGHT(TEXT(AM556,"0.#"),1)=".",FALSE,TRUE)</formula>
    </cfRule>
    <cfRule type="expression" dxfId="1024" priority="372">
      <formula>IF(RIGHT(TEXT(AM556,"0.#"),1)=".",TRUE,FALSE)</formula>
    </cfRule>
  </conditionalFormatting>
  <conditionalFormatting sqref="AM557">
    <cfRule type="expression" dxfId="1023" priority="369">
      <formula>IF(RIGHT(TEXT(AM557,"0.#"),1)=".",FALSE,TRUE)</formula>
    </cfRule>
    <cfRule type="expression" dxfId="1022" priority="370">
      <formula>IF(RIGHT(TEXT(AM557,"0.#"),1)=".",TRUE,FALSE)</formula>
    </cfRule>
  </conditionalFormatting>
  <conditionalFormatting sqref="AI558">
    <cfRule type="expression" dxfId="1021" priority="361">
      <formula>IF(RIGHT(TEXT(AI558,"0.#"),1)=".",FALSE,TRUE)</formula>
    </cfRule>
    <cfRule type="expression" dxfId="1020" priority="362">
      <formula>IF(RIGHT(TEXT(AI558,"0.#"),1)=".",TRUE,FALSE)</formula>
    </cfRule>
  </conditionalFormatting>
  <conditionalFormatting sqref="AI556">
    <cfRule type="expression" dxfId="1019" priority="365">
      <formula>IF(RIGHT(TEXT(AI556,"0.#"),1)=".",FALSE,TRUE)</formula>
    </cfRule>
    <cfRule type="expression" dxfId="1018" priority="366">
      <formula>IF(RIGHT(TEXT(AI556,"0.#"),1)=".",TRUE,FALSE)</formula>
    </cfRule>
  </conditionalFormatting>
  <conditionalFormatting sqref="AI557">
    <cfRule type="expression" dxfId="1017" priority="363">
      <formula>IF(RIGHT(TEXT(AI557,"0.#"),1)=".",FALSE,TRUE)</formula>
    </cfRule>
    <cfRule type="expression" dxfId="1016" priority="364">
      <formula>IF(RIGHT(TEXT(AI557,"0.#"),1)=".",TRUE,FALSE)</formula>
    </cfRule>
  </conditionalFormatting>
  <conditionalFormatting sqref="AM563">
    <cfRule type="expression" dxfId="1015" priority="355">
      <formula>IF(RIGHT(TEXT(AM563,"0.#"),1)=".",FALSE,TRUE)</formula>
    </cfRule>
    <cfRule type="expression" dxfId="1014" priority="356">
      <formula>IF(RIGHT(TEXT(AM563,"0.#"),1)=".",TRUE,FALSE)</formula>
    </cfRule>
  </conditionalFormatting>
  <conditionalFormatting sqref="AM561">
    <cfRule type="expression" dxfId="1013" priority="359">
      <formula>IF(RIGHT(TEXT(AM561,"0.#"),1)=".",FALSE,TRUE)</formula>
    </cfRule>
    <cfRule type="expression" dxfId="1012" priority="360">
      <formula>IF(RIGHT(TEXT(AM561,"0.#"),1)=".",TRUE,FALSE)</formula>
    </cfRule>
  </conditionalFormatting>
  <conditionalFormatting sqref="AM562">
    <cfRule type="expression" dxfId="1011" priority="357">
      <formula>IF(RIGHT(TEXT(AM562,"0.#"),1)=".",FALSE,TRUE)</formula>
    </cfRule>
    <cfRule type="expression" dxfId="1010" priority="358">
      <formula>IF(RIGHT(TEXT(AM562,"0.#"),1)=".",TRUE,FALSE)</formula>
    </cfRule>
  </conditionalFormatting>
  <conditionalFormatting sqref="AI563">
    <cfRule type="expression" dxfId="1009" priority="349">
      <formula>IF(RIGHT(TEXT(AI563,"0.#"),1)=".",FALSE,TRUE)</formula>
    </cfRule>
    <cfRule type="expression" dxfId="1008" priority="350">
      <formula>IF(RIGHT(TEXT(AI563,"0.#"),1)=".",TRUE,FALSE)</formula>
    </cfRule>
  </conditionalFormatting>
  <conditionalFormatting sqref="AI561">
    <cfRule type="expression" dxfId="1007" priority="353">
      <formula>IF(RIGHT(TEXT(AI561,"0.#"),1)=".",FALSE,TRUE)</formula>
    </cfRule>
    <cfRule type="expression" dxfId="1006" priority="354">
      <formula>IF(RIGHT(TEXT(AI561,"0.#"),1)=".",TRUE,FALSE)</formula>
    </cfRule>
  </conditionalFormatting>
  <conditionalFormatting sqref="AI562">
    <cfRule type="expression" dxfId="1005" priority="351">
      <formula>IF(RIGHT(TEXT(AI562,"0.#"),1)=".",FALSE,TRUE)</formula>
    </cfRule>
    <cfRule type="expression" dxfId="1004" priority="352">
      <formula>IF(RIGHT(TEXT(AI562,"0.#"),1)=".",TRUE,FALSE)</formula>
    </cfRule>
  </conditionalFormatting>
  <conditionalFormatting sqref="AM597">
    <cfRule type="expression" dxfId="1003" priority="307">
      <formula>IF(RIGHT(TEXT(AM597,"0.#"),1)=".",FALSE,TRUE)</formula>
    </cfRule>
    <cfRule type="expression" dxfId="1002" priority="308">
      <formula>IF(RIGHT(TEXT(AM597,"0.#"),1)=".",TRUE,FALSE)</formula>
    </cfRule>
  </conditionalFormatting>
  <conditionalFormatting sqref="AM595">
    <cfRule type="expression" dxfId="1001" priority="311">
      <formula>IF(RIGHT(TEXT(AM595,"0.#"),1)=".",FALSE,TRUE)</formula>
    </cfRule>
    <cfRule type="expression" dxfId="1000" priority="312">
      <formula>IF(RIGHT(TEXT(AM595,"0.#"),1)=".",TRUE,FALSE)</formula>
    </cfRule>
  </conditionalFormatting>
  <conditionalFormatting sqref="AM596">
    <cfRule type="expression" dxfId="999" priority="309">
      <formula>IF(RIGHT(TEXT(AM596,"0.#"),1)=".",FALSE,TRUE)</formula>
    </cfRule>
    <cfRule type="expression" dxfId="998" priority="310">
      <formula>IF(RIGHT(TEXT(AM596,"0.#"),1)=".",TRUE,FALSE)</formula>
    </cfRule>
  </conditionalFormatting>
  <conditionalFormatting sqref="AI597">
    <cfRule type="expression" dxfId="997" priority="301">
      <formula>IF(RIGHT(TEXT(AI597,"0.#"),1)=".",FALSE,TRUE)</formula>
    </cfRule>
    <cfRule type="expression" dxfId="996" priority="302">
      <formula>IF(RIGHT(TEXT(AI597,"0.#"),1)=".",TRUE,FALSE)</formula>
    </cfRule>
  </conditionalFormatting>
  <conditionalFormatting sqref="AI595">
    <cfRule type="expression" dxfId="995" priority="305">
      <formula>IF(RIGHT(TEXT(AI595,"0.#"),1)=".",FALSE,TRUE)</formula>
    </cfRule>
    <cfRule type="expression" dxfId="994" priority="306">
      <formula>IF(RIGHT(TEXT(AI595,"0.#"),1)=".",TRUE,FALSE)</formula>
    </cfRule>
  </conditionalFormatting>
  <conditionalFormatting sqref="AI596">
    <cfRule type="expression" dxfId="993" priority="303">
      <formula>IF(RIGHT(TEXT(AI596,"0.#"),1)=".",FALSE,TRUE)</formula>
    </cfRule>
    <cfRule type="expression" dxfId="992" priority="304">
      <formula>IF(RIGHT(TEXT(AI596,"0.#"),1)=".",TRUE,FALSE)</formula>
    </cfRule>
  </conditionalFormatting>
  <conditionalFormatting sqref="AM622">
    <cfRule type="expression" dxfId="991" priority="295">
      <formula>IF(RIGHT(TEXT(AM622,"0.#"),1)=".",FALSE,TRUE)</formula>
    </cfRule>
    <cfRule type="expression" dxfId="990" priority="296">
      <formula>IF(RIGHT(TEXT(AM622,"0.#"),1)=".",TRUE,FALSE)</formula>
    </cfRule>
  </conditionalFormatting>
  <conditionalFormatting sqref="AM620">
    <cfRule type="expression" dxfId="989" priority="299">
      <formula>IF(RIGHT(TEXT(AM620,"0.#"),1)=".",FALSE,TRUE)</formula>
    </cfRule>
    <cfRule type="expression" dxfId="988" priority="300">
      <formula>IF(RIGHT(TEXT(AM620,"0.#"),1)=".",TRUE,FALSE)</formula>
    </cfRule>
  </conditionalFormatting>
  <conditionalFormatting sqref="AM621">
    <cfRule type="expression" dxfId="987" priority="297">
      <formula>IF(RIGHT(TEXT(AM621,"0.#"),1)=".",FALSE,TRUE)</formula>
    </cfRule>
    <cfRule type="expression" dxfId="986" priority="298">
      <formula>IF(RIGHT(TEXT(AM621,"0.#"),1)=".",TRUE,FALSE)</formula>
    </cfRule>
  </conditionalFormatting>
  <conditionalFormatting sqref="AI622">
    <cfRule type="expression" dxfId="985" priority="289">
      <formula>IF(RIGHT(TEXT(AI622,"0.#"),1)=".",FALSE,TRUE)</formula>
    </cfRule>
    <cfRule type="expression" dxfId="984" priority="290">
      <formula>IF(RIGHT(TEXT(AI622,"0.#"),1)=".",TRUE,FALSE)</formula>
    </cfRule>
  </conditionalFormatting>
  <conditionalFormatting sqref="AI620">
    <cfRule type="expression" dxfId="983" priority="293">
      <formula>IF(RIGHT(TEXT(AI620,"0.#"),1)=".",FALSE,TRUE)</formula>
    </cfRule>
    <cfRule type="expression" dxfId="982" priority="294">
      <formula>IF(RIGHT(TEXT(AI620,"0.#"),1)=".",TRUE,FALSE)</formula>
    </cfRule>
  </conditionalFormatting>
  <conditionalFormatting sqref="AI621">
    <cfRule type="expression" dxfId="981" priority="291">
      <formula>IF(RIGHT(TEXT(AI621,"0.#"),1)=".",FALSE,TRUE)</formula>
    </cfRule>
    <cfRule type="expression" dxfId="980" priority="292">
      <formula>IF(RIGHT(TEXT(AI621,"0.#"),1)=".",TRUE,FALSE)</formula>
    </cfRule>
  </conditionalFormatting>
  <conditionalFormatting sqref="AM627">
    <cfRule type="expression" dxfId="979" priority="235">
      <formula>IF(RIGHT(TEXT(AM627,"0.#"),1)=".",FALSE,TRUE)</formula>
    </cfRule>
    <cfRule type="expression" dxfId="978" priority="236">
      <formula>IF(RIGHT(TEXT(AM627,"0.#"),1)=".",TRUE,FALSE)</formula>
    </cfRule>
  </conditionalFormatting>
  <conditionalFormatting sqref="AM625">
    <cfRule type="expression" dxfId="977" priority="239">
      <formula>IF(RIGHT(TEXT(AM625,"0.#"),1)=".",FALSE,TRUE)</formula>
    </cfRule>
    <cfRule type="expression" dxfId="976" priority="240">
      <formula>IF(RIGHT(TEXT(AM625,"0.#"),1)=".",TRUE,FALSE)</formula>
    </cfRule>
  </conditionalFormatting>
  <conditionalFormatting sqref="AM626">
    <cfRule type="expression" dxfId="975" priority="237">
      <formula>IF(RIGHT(TEXT(AM626,"0.#"),1)=".",FALSE,TRUE)</formula>
    </cfRule>
    <cfRule type="expression" dxfId="974" priority="238">
      <formula>IF(RIGHT(TEXT(AM626,"0.#"),1)=".",TRUE,FALSE)</formula>
    </cfRule>
  </conditionalFormatting>
  <conditionalFormatting sqref="AI627">
    <cfRule type="expression" dxfId="973" priority="229">
      <formula>IF(RIGHT(TEXT(AI627,"0.#"),1)=".",FALSE,TRUE)</formula>
    </cfRule>
    <cfRule type="expression" dxfId="972" priority="230">
      <formula>IF(RIGHT(TEXT(AI627,"0.#"),1)=".",TRUE,FALSE)</formula>
    </cfRule>
  </conditionalFormatting>
  <conditionalFormatting sqref="AI625">
    <cfRule type="expression" dxfId="971" priority="233">
      <formula>IF(RIGHT(TEXT(AI625,"0.#"),1)=".",FALSE,TRUE)</formula>
    </cfRule>
    <cfRule type="expression" dxfId="970" priority="234">
      <formula>IF(RIGHT(TEXT(AI625,"0.#"),1)=".",TRUE,FALSE)</formula>
    </cfRule>
  </conditionalFormatting>
  <conditionalFormatting sqref="AI626">
    <cfRule type="expression" dxfId="969" priority="231">
      <formula>IF(RIGHT(TEXT(AI626,"0.#"),1)=".",FALSE,TRUE)</formula>
    </cfRule>
    <cfRule type="expression" dxfId="968" priority="232">
      <formula>IF(RIGHT(TEXT(AI626,"0.#"),1)=".",TRUE,FALSE)</formula>
    </cfRule>
  </conditionalFormatting>
  <conditionalFormatting sqref="AM632">
    <cfRule type="expression" dxfId="967" priority="223">
      <formula>IF(RIGHT(TEXT(AM632,"0.#"),1)=".",FALSE,TRUE)</formula>
    </cfRule>
    <cfRule type="expression" dxfId="966" priority="224">
      <formula>IF(RIGHT(TEXT(AM632,"0.#"),1)=".",TRUE,FALSE)</formula>
    </cfRule>
  </conditionalFormatting>
  <conditionalFormatting sqref="AM630">
    <cfRule type="expression" dxfId="965" priority="227">
      <formula>IF(RIGHT(TEXT(AM630,"0.#"),1)=".",FALSE,TRUE)</formula>
    </cfRule>
    <cfRule type="expression" dxfId="964" priority="228">
      <formula>IF(RIGHT(TEXT(AM630,"0.#"),1)=".",TRUE,FALSE)</formula>
    </cfRule>
  </conditionalFormatting>
  <conditionalFormatting sqref="AM631">
    <cfRule type="expression" dxfId="963" priority="225">
      <formula>IF(RIGHT(TEXT(AM631,"0.#"),1)=".",FALSE,TRUE)</formula>
    </cfRule>
    <cfRule type="expression" dxfId="962" priority="226">
      <formula>IF(RIGHT(TEXT(AM631,"0.#"),1)=".",TRUE,FALSE)</formula>
    </cfRule>
  </conditionalFormatting>
  <conditionalFormatting sqref="AI632">
    <cfRule type="expression" dxfId="961" priority="217">
      <formula>IF(RIGHT(TEXT(AI632,"0.#"),1)=".",FALSE,TRUE)</formula>
    </cfRule>
    <cfRule type="expression" dxfId="960" priority="218">
      <formula>IF(RIGHT(TEXT(AI632,"0.#"),1)=".",TRUE,FALSE)</formula>
    </cfRule>
  </conditionalFormatting>
  <conditionalFormatting sqref="AI630">
    <cfRule type="expression" dxfId="959" priority="221">
      <formula>IF(RIGHT(TEXT(AI630,"0.#"),1)=".",FALSE,TRUE)</formula>
    </cfRule>
    <cfRule type="expression" dxfId="958" priority="222">
      <formula>IF(RIGHT(TEXT(AI630,"0.#"),1)=".",TRUE,FALSE)</formula>
    </cfRule>
  </conditionalFormatting>
  <conditionalFormatting sqref="AI631">
    <cfRule type="expression" dxfId="957" priority="219">
      <formula>IF(RIGHT(TEXT(AI631,"0.#"),1)=".",FALSE,TRUE)</formula>
    </cfRule>
    <cfRule type="expression" dxfId="956" priority="220">
      <formula>IF(RIGHT(TEXT(AI631,"0.#"),1)=".",TRUE,FALSE)</formula>
    </cfRule>
  </conditionalFormatting>
  <conditionalFormatting sqref="AM637">
    <cfRule type="expression" dxfId="955" priority="211">
      <formula>IF(RIGHT(TEXT(AM637,"0.#"),1)=".",FALSE,TRUE)</formula>
    </cfRule>
    <cfRule type="expression" dxfId="954" priority="212">
      <formula>IF(RIGHT(TEXT(AM637,"0.#"),1)=".",TRUE,FALSE)</formula>
    </cfRule>
  </conditionalFormatting>
  <conditionalFormatting sqref="AM635">
    <cfRule type="expression" dxfId="953" priority="215">
      <formula>IF(RIGHT(TEXT(AM635,"0.#"),1)=".",FALSE,TRUE)</formula>
    </cfRule>
    <cfRule type="expression" dxfId="952" priority="216">
      <formula>IF(RIGHT(TEXT(AM635,"0.#"),1)=".",TRUE,FALSE)</formula>
    </cfRule>
  </conditionalFormatting>
  <conditionalFormatting sqref="AM636">
    <cfRule type="expression" dxfId="951" priority="213">
      <formula>IF(RIGHT(TEXT(AM636,"0.#"),1)=".",FALSE,TRUE)</formula>
    </cfRule>
    <cfRule type="expression" dxfId="950" priority="214">
      <formula>IF(RIGHT(TEXT(AM636,"0.#"),1)=".",TRUE,FALSE)</formula>
    </cfRule>
  </conditionalFormatting>
  <conditionalFormatting sqref="AI637">
    <cfRule type="expression" dxfId="949" priority="205">
      <formula>IF(RIGHT(TEXT(AI637,"0.#"),1)=".",FALSE,TRUE)</formula>
    </cfRule>
    <cfRule type="expression" dxfId="948" priority="206">
      <formula>IF(RIGHT(TEXT(AI637,"0.#"),1)=".",TRUE,FALSE)</formula>
    </cfRule>
  </conditionalFormatting>
  <conditionalFormatting sqref="AI635">
    <cfRule type="expression" dxfId="947" priority="209">
      <formula>IF(RIGHT(TEXT(AI635,"0.#"),1)=".",FALSE,TRUE)</formula>
    </cfRule>
    <cfRule type="expression" dxfId="946" priority="210">
      <formula>IF(RIGHT(TEXT(AI635,"0.#"),1)=".",TRUE,FALSE)</formula>
    </cfRule>
  </conditionalFormatting>
  <conditionalFormatting sqref="AI636">
    <cfRule type="expression" dxfId="945" priority="207">
      <formula>IF(RIGHT(TEXT(AI636,"0.#"),1)=".",FALSE,TRUE)</formula>
    </cfRule>
    <cfRule type="expression" dxfId="944" priority="208">
      <formula>IF(RIGHT(TEXT(AI636,"0.#"),1)=".",TRUE,FALSE)</formula>
    </cfRule>
  </conditionalFormatting>
  <conditionalFormatting sqref="AM602">
    <cfRule type="expression" dxfId="943" priority="283">
      <formula>IF(RIGHT(TEXT(AM602,"0.#"),1)=".",FALSE,TRUE)</formula>
    </cfRule>
    <cfRule type="expression" dxfId="942" priority="284">
      <formula>IF(RIGHT(TEXT(AM602,"0.#"),1)=".",TRUE,FALSE)</formula>
    </cfRule>
  </conditionalFormatting>
  <conditionalFormatting sqref="AM600">
    <cfRule type="expression" dxfId="941" priority="287">
      <formula>IF(RIGHT(TEXT(AM600,"0.#"),1)=".",FALSE,TRUE)</formula>
    </cfRule>
    <cfRule type="expression" dxfId="940" priority="288">
      <formula>IF(RIGHT(TEXT(AM600,"0.#"),1)=".",TRUE,FALSE)</formula>
    </cfRule>
  </conditionalFormatting>
  <conditionalFormatting sqref="AM601">
    <cfRule type="expression" dxfId="939" priority="285">
      <formula>IF(RIGHT(TEXT(AM601,"0.#"),1)=".",FALSE,TRUE)</formula>
    </cfRule>
    <cfRule type="expression" dxfId="938" priority="286">
      <formula>IF(RIGHT(TEXT(AM601,"0.#"),1)=".",TRUE,FALSE)</formula>
    </cfRule>
  </conditionalFormatting>
  <conditionalFormatting sqref="AI602">
    <cfRule type="expression" dxfId="937" priority="277">
      <formula>IF(RIGHT(TEXT(AI602,"0.#"),1)=".",FALSE,TRUE)</formula>
    </cfRule>
    <cfRule type="expression" dxfId="936" priority="278">
      <formula>IF(RIGHT(TEXT(AI602,"0.#"),1)=".",TRUE,FALSE)</formula>
    </cfRule>
  </conditionalFormatting>
  <conditionalFormatting sqref="AI600">
    <cfRule type="expression" dxfId="935" priority="281">
      <formula>IF(RIGHT(TEXT(AI600,"0.#"),1)=".",FALSE,TRUE)</formula>
    </cfRule>
    <cfRule type="expression" dxfId="934" priority="282">
      <formula>IF(RIGHT(TEXT(AI600,"0.#"),1)=".",TRUE,FALSE)</formula>
    </cfRule>
  </conditionalFormatting>
  <conditionalFormatting sqref="AI601">
    <cfRule type="expression" dxfId="933" priority="279">
      <formula>IF(RIGHT(TEXT(AI601,"0.#"),1)=".",FALSE,TRUE)</formula>
    </cfRule>
    <cfRule type="expression" dxfId="932" priority="280">
      <formula>IF(RIGHT(TEXT(AI601,"0.#"),1)=".",TRUE,FALSE)</formula>
    </cfRule>
  </conditionalFormatting>
  <conditionalFormatting sqref="AM607">
    <cfRule type="expression" dxfId="931" priority="271">
      <formula>IF(RIGHT(TEXT(AM607,"0.#"),1)=".",FALSE,TRUE)</formula>
    </cfRule>
    <cfRule type="expression" dxfId="930" priority="272">
      <formula>IF(RIGHT(TEXT(AM607,"0.#"),1)=".",TRUE,FALSE)</formula>
    </cfRule>
  </conditionalFormatting>
  <conditionalFormatting sqref="AM605">
    <cfRule type="expression" dxfId="929" priority="275">
      <formula>IF(RIGHT(TEXT(AM605,"0.#"),1)=".",FALSE,TRUE)</formula>
    </cfRule>
    <cfRule type="expression" dxfId="928" priority="276">
      <formula>IF(RIGHT(TEXT(AM605,"0.#"),1)=".",TRUE,FALSE)</formula>
    </cfRule>
  </conditionalFormatting>
  <conditionalFormatting sqref="AM606">
    <cfRule type="expression" dxfId="927" priority="273">
      <formula>IF(RIGHT(TEXT(AM606,"0.#"),1)=".",FALSE,TRUE)</formula>
    </cfRule>
    <cfRule type="expression" dxfId="926" priority="274">
      <formula>IF(RIGHT(TEXT(AM606,"0.#"),1)=".",TRUE,FALSE)</formula>
    </cfRule>
  </conditionalFormatting>
  <conditionalFormatting sqref="AI607">
    <cfRule type="expression" dxfId="925" priority="265">
      <formula>IF(RIGHT(TEXT(AI607,"0.#"),1)=".",FALSE,TRUE)</formula>
    </cfRule>
    <cfRule type="expression" dxfId="924" priority="266">
      <formula>IF(RIGHT(TEXT(AI607,"0.#"),1)=".",TRUE,FALSE)</formula>
    </cfRule>
  </conditionalFormatting>
  <conditionalFormatting sqref="AI605">
    <cfRule type="expression" dxfId="923" priority="269">
      <formula>IF(RIGHT(TEXT(AI605,"0.#"),1)=".",FALSE,TRUE)</formula>
    </cfRule>
    <cfRule type="expression" dxfId="922" priority="270">
      <formula>IF(RIGHT(TEXT(AI605,"0.#"),1)=".",TRUE,FALSE)</formula>
    </cfRule>
  </conditionalFormatting>
  <conditionalFormatting sqref="AI606">
    <cfRule type="expression" dxfId="921" priority="267">
      <formula>IF(RIGHT(TEXT(AI606,"0.#"),1)=".",FALSE,TRUE)</formula>
    </cfRule>
    <cfRule type="expression" dxfId="920" priority="268">
      <formula>IF(RIGHT(TEXT(AI606,"0.#"),1)=".",TRUE,FALSE)</formula>
    </cfRule>
  </conditionalFormatting>
  <conditionalFormatting sqref="AM612">
    <cfRule type="expression" dxfId="919" priority="259">
      <formula>IF(RIGHT(TEXT(AM612,"0.#"),1)=".",FALSE,TRUE)</formula>
    </cfRule>
    <cfRule type="expression" dxfId="918" priority="260">
      <formula>IF(RIGHT(TEXT(AM612,"0.#"),1)=".",TRUE,FALSE)</formula>
    </cfRule>
  </conditionalFormatting>
  <conditionalFormatting sqref="AM610">
    <cfRule type="expression" dxfId="917" priority="263">
      <formula>IF(RIGHT(TEXT(AM610,"0.#"),1)=".",FALSE,TRUE)</formula>
    </cfRule>
    <cfRule type="expression" dxfId="916" priority="264">
      <formula>IF(RIGHT(TEXT(AM610,"0.#"),1)=".",TRUE,FALSE)</formula>
    </cfRule>
  </conditionalFormatting>
  <conditionalFormatting sqref="AM611">
    <cfRule type="expression" dxfId="915" priority="261">
      <formula>IF(RIGHT(TEXT(AM611,"0.#"),1)=".",FALSE,TRUE)</formula>
    </cfRule>
    <cfRule type="expression" dxfId="914" priority="262">
      <formula>IF(RIGHT(TEXT(AM611,"0.#"),1)=".",TRUE,FALSE)</formula>
    </cfRule>
  </conditionalFormatting>
  <conditionalFormatting sqref="AI612">
    <cfRule type="expression" dxfId="913" priority="253">
      <formula>IF(RIGHT(TEXT(AI612,"0.#"),1)=".",FALSE,TRUE)</formula>
    </cfRule>
    <cfRule type="expression" dxfId="912" priority="254">
      <formula>IF(RIGHT(TEXT(AI612,"0.#"),1)=".",TRUE,FALSE)</formula>
    </cfRule>
  </conditionalFormatting>
  <conditionalFormatting sqref="AI610">
    <cfRule type="expression" dxfId="911" priority="257">
      <formula>IF(RIGHT(TEXT(AI610,"0.#"),1)=".",FALSE,TRUE)</formula>
    </cfRule>
    <cfRule type="expression" dxfId="910" priority="258">
      <formula>IF(RIGHT(TEXT(AI610,"0.#"),1)=".",TRUE,FALSE)</formula>
    </cfRule>
  </conditionalFormatting>
  <conditionalFormatting sqref="AI611">
    <cfRule type="expression" dxfId="909" priority="255">
      <formula>IF(RIGHT(TEXT(AI611,"0.#"),1)=".",FALSE,TRUE)</formula>
    </cfRule>
    <cfRule type="expression" dxfId="908" priority="256">
      <formula>IF(RIGHT(TEXT(AI611,"0.#"),1)=".",TRUE,FALSE)</formula>
    </cfRule>
  </conditionalFormatting>
  <conditionalFormatting sqref="AM617">
    <cfRule type="expression" dxfId="907" priority="247">
      <formula>IF(RIGHT(TEXT(AM617,"0.#"),1)=".",FALSE,TRUE)</formula>
    </cfRule>
    <cfRule type="expression" dxfId="906" priority="248">
      <formula>IF(RIGHT(TEXT(AM617,"0.#"),1)=".",TRUE,FALSE)</formula>
    </cfRule>
  </conditionalFormatting>
  <conditionalFormatting sqref="AM615">
    <cfRule type="expression" dxfId="905" priority="251">
      <formula>IF(RIGHT(TEXT(AM615,"0.#"),1)=".",FALSE,TRUE)</formula>
    </cfRule>
    <cfRule type="expression" dxfId="904" priority="252">
      <formula>IF(RIGHT(TEXT(AM615,"0.#"),1)=".",TRUE,FALSE)</formula>
    </cfRule>
  </conditionalFormatting>
  <conditionalFormatting sqref="AM616">
    <cfRule type="expression" dxfId="903" priority="249">
      <formula>IF(RIGHT(TEXT(AM616,"0.#"),1)=".",FALSE,TRUE)</formula>
    </cfRule>
    <cfRule type="expression" dxfId="902" priority="250">
      <formula>IF(RIGHT(TEXT(AM616,"0.#"),1)=".",TRUE,FALSE)</formula>
    </cfRule>
  </conditionalFormatting>
  <conditionalFormatting sqref="AI617">
    <cfRule type="expression" dxfId="901" priority="241">
      <formula>IF(RIGHT(TEXT(AI617,"0.#"),1)=".",FALSE,TRUE)</formula>
    </cfRule>
    <cfRule type="expression" dxfId="900" priority="242">
      <formula>IF(RIGHT(TEXT(AI617,"0.#"),1)=".",TRUE,FALSE)</formula>
    </cfRule>
  </conditionalFormatting>
  <conditionalFormatting sqref="AI615">
    <cfRule type="expression" dxfId="899" priority="245">
      <formula>IF(RIGHT(TEXT(AI615,"0.#"),1)=".",FALSE,TRUE)</formula>
    </cfRule>
    <cfRule type="expression" dxfId="898" priority="246">
      <formula>IF(RIGHT(TEXT(AI615,"0.#"),1)=".",TRUE,FALSE)</formula>
    </cfRule>
  </conditionalFormatting>
  <conditionalFormatting sqref="AI616">
    <cfRule type="expression" dxfId="897" priority="243">
      <formula>IF(RIGHT(TEXT(AI616,"0.#"),1)=".",FALSE,TRUE)</formula>
    </cfRule>
    <cfRule type="expression" dxfId="896" priority="244">
      <formula>IF(RIGHT(TEXT(AI616,"0.#"),1)=".",TRUE,FALSE)</formula>
    </cfRule>
  </conditionalFormatting>
  <conditionalFormatting sqref="AM651">
    <cfRule type="expression" dxfId="895" priority="199">
      <formula>IF(RIGHT(TEXT(AM651,"0.#"),1)=".",FALSE,TRUE)</formula>
    </cfRule>
    <cfRule type="expression" dxfId="894" priority="200">
      <formula>IF(RIGHT(TEXT(AM651,"0.#"),1)=".",TRUE,FALSE)</formula>
    </cfRule>
  </conditionalFormatting>
  <conditionalFormatting sqref="AM649">
    <cfRule type="expression" dxfId="893" priority="203">
      <formula>IF(RIGHT(TEXT(AM649,"0.#"),1)=".",FALSE,TRUE)</formula>
    </cfRule>
    <cfRule type="expression" dxfId="892" priority="204">
      <formula>IF(RIGHT(TEXT(AM649,"0.#"),1)=".",TRUE,FALSE)</formula>
    </cfRule>
  </conditionalFormatting>
  <conditionalFormatting sqref="AM650">
    <cfRule type="expression" dxfId="891" priority="201">
      <formula>IF(RIGHT(TEXT(AM650,"0.#"),1)=".",FALSE,TRUE)</formula>
    </cfRule>
    <cfRule type="expression" dxfId="890" priority="202">
      <formula>IF(RIGHT(TEXT(AM650,"0.#"),1)=".",TRUE,FALSE)</formula>
    </cfRule>
  </conditionalFormatting>
  <conditionalFormatting sqref="AI651">
    <cfRule type="expression" dxfId="889" priority="193">
      <formula>IF(RIGHT(TEXT(AI651,"0.#"),1)=".",FALSE,TRUE)</formula>
    </cfRule>
    <cfRule type="expression" dxfId="888" priority="194">
      <formula>IF(RIGHT(TEXT(AI651,"0.#"),1)=".",TRUE,FALSE)</formula>
    </cfRule>
  </conditionalFormatting>
  <conditionalFormatting sqref="AI649">
    <cfRule type="expression" dxfId="887" priority="197">
      <formula>IF(RIGHT(TEXT(AI649,"0.#"),1)=".",FALSE,TRUE)</formula>
    </cfRule>
    <cfRule type="expression" dxfId="886" priority="198">
      <formula>IF(RIGHT(TEXT(AI649,"0.#"),1)=".",TRUE,FALSE)</formula>
    </cfRule>
  </conditionalFormatting>
  <conditionalFormatting sqref="AI650">
    <cfRule type="expression" dxfId="885" priority="195">
      <formula>IF(RIGHT(TEXT(AI650,"0.#"),1)=".",FALSE,TRUE)</formula>
    </cfRule>
    <cfRule type="expression" dxfId="884" priority="196">
      <formula>IF(RIGHT(TEXT(AI650,"0.#"),1)=".",TRUE,FALSE)</formula>
    </cfRule>
  </conditionalFormatting>
  <conditionalFormatting sqref="AM676">
    <cfRule type="expression" dxfId="883" priority="187">
      <formula>IF(RIGHT(TEXT(AM676,"0.#"),1)=".",FALSE,TRUE)</formula>
    </cfRule>
    <cfRule type="expression" dxfId="882" priority="188">
      <formula>IF(RIGHT(TEXT(AM676,"0.#"),1)=".",TRUE,FALSE)</formula>
    </cfRule>
  </conditionalFormatting>
  <conditionalFormatting sqref="AM674">
    <cfRule type="expression" dxfId="881" priority="191">
      <formula>IF(RIGHT(TEXT(AM674,"0.#"),1)=".",FALSE,TRUE)</formula>
    </cfRule>
    <cfRule type="expression" dxfId="880" priority="192">
      <formula>IF(RIGHT(TEXT(AM674,"0.#"),1)=".",TRUE,FALSE)</formula>
    </cfRule>
  </conditionalFormatting>
  <conditionalFormatting sqref="AM675">
    <cfRule type="expression" dxfId="879" priority="189">
      <formula>IF(RIGHT(TEXT(AM675,"0.#"),1)=".",FALSE,TRUE)</formula>
    </cfRule>
    <cfRule type="expression" dxfId="878" priority="190">
      <formula>IF(RIGHT(TEXT(AM675,"0.#"),1)=".",TRUE,FALSE)</formula>
    </cfRule>
  </conditionalFormatting>
  <conditionalFormatting sqref="AI676">
    <cfRule type="expression" dxfId="877" priority="181">
      <formula>IF(RIGHT(TEXT(AI676,"0.#"),1)=".",FALSE,TRUE)</formula>
    </cfRule>
    <cfRule type="expression" dxfId="876" priority="182">
      <formula>IF(RIGHT(TEXT(AI676,"0.#"),1)=".",TRUE,FALSE)</formula>
    </cfRule>
  </conditionalFormatting>
  <conditionalFormatting sqref="AI674">
    <cfRule type="expression" dxfId="875" priority="185">
      <formula>IF(RIGHT(TEXT(AI674,"0.#"),1)=".",FALSE,TRUE)</formula>
    </cfRule>
    <cfRule type="expression" dxfId="874" priority="186">
      <formula>IF(RIGHT(TEXT(AI674,"0.#"),1)=".",TRUE,FALSE)</formula>
    </cfRule>
  </conditionalFormatting>
  <conditionalFormatting sqref="AI675">
    <cfRule type="expression" dxfId="873" priority="183">
      <formula>IF(RIGHT(TEXT(AI675,"0.#"),1)=".",FALSE,TRUE)</formula>
    </cfRule>
    <cfRule type="expression" dxfId="872" priority="184">
      <formula>IF(RIGHT(TEXT(AI675,"0.#"),1)=".",TRUE,FALSE)</formula>
    </cfRule>
  </conditionalFormatting>
  <conditionalFormatting sqref="AM681">
    <cfRule type="expression" dxfId="871" priority="127">
      <formula>IF(RIGHT(TEXT(AM681,"0.#"),1)=".",FALSE,TRUE)</formula>
    </cfRule>
    <cfRule type="expression" dxfId="870" priority="128">
      <formula>IF(RIGHT(TEXT(AM681,"0.#"),1)=".",TRUE,FALSE)</formula>
    </cfRule>
  </conditionalFormatting>
  <conditionalFormatting sqref="AM679">
    <cfRule type="expression" dxfId="869" priority="131">
      <formula>IF(RIGHT(TEXT(AM679,"0.#"),1)=".",FALSE,TRUE)</formula>
    </cfRule>
    <cfRule type="expression" dxfId="868" priority="132">
      <formula>IF(RIGHT(TEXT(AM679,"0.#"),1)=".",TRUE,FALSE)</formula>
    </cfRule>
  </conditionalFormatting>
  <conditionalFormatting sqref="AM680">
    <cfRule type="expression" dxfId="867" priority="129">
      <formula>IF(RIGHT(TEXT(AM680,"0.#"),1)=".",FALSE,TRUE)</formula>
    </cfRule>
    <cfRule type="expression" dxfId="866" priority="130">
      <formula>IF(RIGHT(TEXT(AM680,"0.#"),1)=".",TRUE,FALSE)</formula>
    </cfRule>
  </conditionalFormatting>
  <conditionalFormatting sqref="AI681">
    <cfRule type="expression" dxfId="865" priority="121">
      <formula>IF(RIGHT(TEXT(AI681,"0.#"),1)=".",FALSE,TRUE)</formula>
    </cfRule>
    <cfRule type="expression" dxfId="864" priority="122">
      <formula>IF(RIGHT(TEXT(AI681,"0.#"),1)=".",TRUE,FALSE)</formula>
    </cfRule>
  </conditionalFormatting>
  <conditionalFormatting sqref="AI679">
    <cfRule type="expression" dxfId="863" priority="125">
      <formula>IF(RIGHT(TEXT(AI679,"0.#"),1)=".",FALSE,TRUE)</formula>
    </cfRule>
    <cfRule type="expression" dxfId="862" priority="126">
      <formula>IF(RIGHT(TEXT(AI679,"0.#"),1)=".",TRUE,FALSE)</formula>
    </cfRule>
  </conditionalFormatting>
  <conditionalFormatting sqref="AI680">
    <cfRule type="expression" dxfId="861" priority="123">
      <formula>IF(RIGHT(TEXT(AI680,"0.#"),1)=".",FALSE,TRUE)</formula>
    </cfRule>
    <cfRule type="expression" dxfId="860" priority="124">
      <formula>IF(RIGHT(TEXT(AI680,"0.#"),1)=".",TRUE,FALSE)</formula>
    </cfRule>
  </conditionalFormatting>
  <conditionalFormatting sqref="AM686">
    <cfRule type="expression" dxfId="859" priority="115">
      <formula>IF(RIGHT(TEXT(AM686,"0.#"),1)=".",FALSE,TRUE)</formula>
    </cfRule>
    <cfRule type="expression" dxfId="858" priority="116">
      <formula>IF(RIGHT(TEXT(AM686,"0.#"),1)=".",TRUE,FALSE)</formula>
    </cfRule>
  </conditionalFormatting>
  <conditionalFormatting sqref="AM684">
    <cfRule type="expression" dxfId="857" priority="119">
      <formula>IF(RIGHT(TEXT(AM684,"0.#"),1)=".",FALSE,TRUE)</formula>
    </cfRule>
    <cfRule type="expression" dxfId="856" priority="120">
      <formula>IF(RIGHT(TEXT(AM684,"0.#"),1)=".",TRUE,FALSE)</formula>
    </cfRule>
  </conditionalFormatting>
  <conditionalFormatting sqref="AM685">
    <cfRule type="expression" dxfId="855" priority="117">
      <formula>IF(RIGHT(TEXT(AM685,"0.#"),1)=".",FALSE,TRUE)</formula>
    </cfRule>
    <cfRule type="expression" dxfId="854" priority="118">
      <formula>IF(RIGHT(TEXT(AM685,"0.#"),1)=".",TRUE,FALSE)</formula>
    </cfRule>
  </conditionalFormatting>
  <conditionalFormatting sqref="AI686">
    <cfRule type="expression" dxfId="853" priority="109">
      <formula>IF(RIGHT(TEXT(AI686,"0.#"),1)=".",FALSE,TRUE)</formula>
    </cfRule>
    <cfRule type="expression" dxfId="852" priority="110">
      <formula>IF(RIGHT(TEXT(AI686,"0.#"),1)=".",TRUE,FALSE)</formula>
    </cfRule>
  </conditionalFormatting>
  <conditionalFormatting sqref="AI684">
    <cfRule type="expression" dxfId="851" priority="113">
      <formula>IF(RIGHT(TEXT(AI684,"0.#"),1)=".",FALSE,TRUE)</formula>
    </cfRule>
    <cfRule type="expression" dxfId="850" priority="114">
      <formula>IF(RIGHT(TEXT(AI684,"0.#"),1)=".",TRUE,FALSE)</formula>
    </cfRule>
  </conditionalFormatting>
  <conditionalFormatting sqref="AI685">
    <cfRule type="expression" dxfId="849" priority="111">
      <formula>IF(RIGHT(TEXT(AI685,"0.#"),1)=".",FALSE,TRUE)</formula>
    </cfRule>
    <cfRule type="expression" dxfId="848" priority="112">
      <formula>IF(RIGHT(TEXT(AI685,"0.#"),1)=".",TRUE,FALSE)</formula>
    </cfRule>
  </conditionalFormatting>
  <conditionalFormatting sqref="AM691">
    <cfRule type="expression" dxfId="847" priority="103">
      <formula>IF(RIGHT(TEXT(AM691,"0.#"),1)=".",FALSE,TRUE)</formula>
    </cfRule>
    <cfRule type="expression" dxfId="846" priority="104">
      <formula>IF(RIGHT(TEXT(AM691,"0.#"),1)=".",TRUE,FALSE)</formula>
    </cfRule>
  </conditionalFormatting>
  <conditionalFormatting sqref="AM689">
    <cfRule type="expression" dxfId="845" priority="107">
      <formula>IF(RIGHT(TEXT(AM689,"0.#"),1)=".",FALSE,TRUE)</formula>
    </cfRule>
    <cfRule type="expression" dxfId="844" priority="108">
      <formula>IF(RIGHT(TEXT(AM689,"0.#"),1)=".",TRUE,FALSE)</formula>
    </cfRule>
  </conditionalFormatting>
  <conditionalFormatting sqref="AM690">
    <cfRule type="expression" dxfId="843" priority="105">
      <formula>IF(RIGHT(TEXT(AM690,"0.#"),1)=".",FALSE,TRUE)</formula>
    </cfRule>
    <cfRule type="expression" dxfId="842" priority="106">
      <formula>IF(RIGHT(TEXT(AM690,"0.#"),1)=".",TRUE,FALSE)</formula>
    </cfRule>
  </conditionalFormatting>
  <conditionalFormatting sqref="AI691">
    <cfRule type="expression" dxfId="841" priority="97">
      <formula>IF(RIGHT(TEXT(AI691,"0.#"),1)=".",FALSE,TRUE)</formula>
    </cfRule>
    <cfRule type="expression" dxfId="840" priority="98">
      <formula>IF(RIGHT(TEXT(AI691,"0.#"),1)=".",TRUE,FALSE)</formula>
    </cfRule>
  </conditionalFormatting>
  <conditionalFormatting sqref="AI689">
    <cfRule type="expression" dxfId="839" priority="101">
      <formula>IF(RIGHT(TEXT(AI689,"0.#"),1)=".",FALSE,TRUE)</formula>
    </cfRule>
    <cfRule type="expression" dxfId="838" priority="102">
      <formula>IF(RIGHT(TEXT(AI689,"0.#"),1)=".",TRUE,FALSE)</formula>
    </cfRule>
  </conditionalFormatting>
  <conditionalFormatting sqref="AI690">
    <cfRule type="expression" dxfId="837" priority="99">
      <formula>IF(RIGHT(TEXT(AI690,"0.#"),1)=".",FALSE,TRUE)</formula>
    </cfRule>
    <cfRule type="expression" dxfId="836" priority="100">
      <formula>IF(RIGHT(TEXT(AI690,"0.#"),1)=".",TRUE,FALSE)</formula>
    </cfRule>
  </conditionalFormatting>
  <conditionalFormatting sqref="AM656">
    <cfRule type="expression" dxfId="835" priority="175">
      <formula>IF(RIGHT(TEXT(AM656,"0.#"),1)=".",FALSE,TRUE)</formula>
    </cfRule>
    <cfRule type="expression" dxfId="834" priority="176">
      <formula>IF(RIGHT(TEXT(AM656,"0.#"),1)=".",TRUE,FALSE)</formula>
    </cfRule>
  </conditionalFormatting>
  <conditionalFormatting sqref="AM654">
    <cfRule type="expression" dxfId="833" priority="179">
      <formula>IF(RIGHT(TEXT(AM654,"0.#"),1)=".",FALSE,TRUE)</formula>
    </cfRule>
    <cfRule type="expression" dxfId="832" priority="180">
      <formula>IF(RIGHT(TEXT(AM654,"0.#"),1)=".",TRUE,FALSE)</formula>
    </cfRule>
  </conditionalFormatting>
  <conditionalFormatting sqref="AM655">
    <cfRule type="expression" dxfId="831" priority="177">
      <formula>IF(RIGHT(TEXT(AM655,"0.#"),1)=".",FALSE,TRUE)</formula>
    </cfRule>
    <cfRule type="expression" dxfId="830" priority="178">
      <formula>IF(RIGHT(TEXT(AM655,"0.#"),1)=".",TRUE,FALSE)</formula>
    </cfRule>
  </conditionalFormatting>
  <conditionalFormatting sqref="AI656">
    <cfRule type="expression" dxfId="829" priority="169">
      <formula>IF(RIGHT(TEXT(AI656,"0.#"),1)=".",FALSE,TRUE)</formula>
    </cfRule>
    <cfRule type="expression" dxfId="828" priority="170">
      <formula>IF(RIGHT(TEXT(AI656,"0.#"),1)=".",TRUE,FALSE)</formula>
    </cfRule>
  </conditionalFormatting>
  <conditionalFormatting sqref="AI654">
    <cfRule type="expression" dxfId="827" priority="173">
      <formula>IF(RIGHT(TEXT(AI654,"0.#"),1)=".",FALSE,TRUE)</formula>
    </cfRule>
    <cfRule type="expression" dxfId="826" priority="174">
      <formula>IF(RIGHT(TEXT(AI654,"0.#"),1)=".",TRUE,FALSE)</formula>
    </cfRule>
  </conditionalFormatting>
  <conditionalFormatting sqref="AI655">
    <cfRule type="expression" dxfId="825" priority="171">
      <formula>IF(RIGHT(TEXT(AI655,"0.#"),1)=".",FALSE,TRUE)</formula>
    </cfRule>
    <cfRule type="expression" dxfId="824" priority="172">
      <formula>IF(RIGHT(TEXT(AI655,"0.#"),1)=".",TRUE,FALSE)</formula>
    </cfRule>
  </conditionalFormatting>
  <conditionalFormatting sqref="AM661">
    <cfRule type="expression" dxfId="823" priority="163">
      <formula>IF(RIGHT(TEXT(AM661,"0.#"),1)=".",FALSE,TRUE)</formula>
    </cfRule>
    <cfRule type="expression" dxfId="822" priority="164">
      <formula>IF(RIGHT(TEXT(AM661,"0.#"),1)=".",TRUE,FALSE)</formula>
    </cfRule>
  </conditionalFormatting>
  <conditionalFormatting sqref="AM659">
    <cfRule type="expression" dxfId="821" priority="167">
      <formula>IF(RIGHT(TEXT(AM659,"0.#"),1)=".",FALSE,TRUE)</formula>
    </cfRule>
    <cfRule type="expression" dxfId="820" priority="168">
      <formula>IF(RIGHT(TEXT(AM659,"0.#"),1)=".",TRUE,FALSE)</formula>
    </cfRule>
  </conditionalFormatting>
  <conditionalFormatting sqref="AM660">
    <cfRule type="expression" dxfId="819" priority="165">
      <formula>IF(RIGHT(TEXT(AM660,"0.#"),1)=".",FALSE,TRUE)</formula>
    </cfRule>
    <cfRule type="expression" dxfId="818" priority="166">
      <formula>IF(RIGHT(TEXT(AM660,"0.#"),1)=".",TRUE,FALSE)</formula>
    </cfRule>
  </conditionalFormatting>
  <conditionalFormatting sqref="AI661">
    <cfRule type="expression" dxfId="817" priority="157">
      <formula>IF(RIGHT(TEXT(AI661,"0.#"),1)=".",FALSE,TRUE)</formula>
    </cfRule>
    <cfRule type="expression" dxfId="816" priority="158">
      <formula>IF(RIGHT(TEXT(AI661,"0.#"),1)=".",TRUE,FALSE)</formula>
    </cfRule>
  </conditionalFormatting>
  <conditionalFormatting sqref="AI659">
    <cfRule type="expression" dxfId="815" priority="161">
      <formula>IF(RIGHT(TEXT(AI659,"0.#"),1)=".",FALSE,TRUE)</formula>
    </cfRule>
    <cfRule type="expression" dxfId="814" priority="162">
      <formula>IF(RIGHT(TEXT(AI659,"0.#"),1)=".",TRUE,FALSE)</formula>
    </cfRule>
  </conditionalFormatting>
  <conditionalFormatting sqref="AI660">
    <cfRule type="expression" dxfId="813" priority="159">
      <formula>IF(RIGHT(TEXT(AI660,"0.#"),1)=".",FALSE,TRUE)</formula>
    </cfRule>
    <cfRule type="expression" dxfId="812" priority="160">
      <formula>IF(RIGHT(TEXT(AI660,"0.#"),1)=".",TRUE,FALSE)</formula>
    </cfRule>
  </conditionalFormatting>
  <conditionalFormatting sqref="AM666">
    <cfRule type="expression" dxfId="811" priority="151">
      <formula>IF(RIGHT(TEXT(AM666,"0.#"),1)=".",FALSE,TRUE)</formula>
    </cfRule>
    <cfRule type="expression" dxfId="810" priority="152">
      <formula>IF(RIGHT(TEXT(AM666,"0.#"),1)=".",TRUE,FALSE)</formula>
    </cfRule>
  </conditionalFormatting>
  <conditionalFormatting sqref="AM664">
    <cfRule type="expression" dxfId="809" priority="155">
      <formula>IF(RIGHT(TEXT(AM664,"0.#"),1)=".",FALSE,TRUE)</formula>
    </cfRule>
    <cfRule type="expression" dxfId="808" priority="156">
      <formula>IF(RIGHT(TEXT(AM664,"0.#"),1)=".",TRUE,FALSE)</formula>
    </cfRule>
  </conditionalFormatting>
  <conditionalFormatting sqref="AM665">
    <cfRule type="expression" dxfId="807" priority="153">
      <formula>IF(RIGHT(TEXT(AM665,"0.#"),1)=".",FALSE,TRUE)</formula>
    </cfRule>
    <cfRule type="expression" dxfId="806" priority="154">
      <formula>IF(RIGHT(TEXT(AM665,"0.#"),1)=".",TRUE,FALSE)</formula>
    </cfRule>
  </conditionalFormatting>
  <conditionalFormatting sqref="AI666">
    <cfRule type="expression" dxfId="805" priority="145">
      <formula>IF(RIGHT(TEXT(AI666,"0.#"),1)=".",FALSE,TRUE)</formula>
    </cfRule>
    <cfRule type="expression" dxfId="804" priority="146">
      <formula>IF(RIGHT(TEXT(AI666,"0.#"),1)=".",TRUE,FALSE)</formula>
    </cfRule>
  </conditionalFormatting>
  <conditionalFormatting sqref="AI664">
    <cfRule type="expression" dxfId="803" priority="149">
      <formula>IF(RIGHT(TEXT(AI664,"0.#"),1)=".",FALSE,TRUE)</formula>
    </cfRule>
    <cfRule type="expression" dxfId="802" priority="150">
      <formula>IF(RIGHT(TEXT(AI664,"0.#"),1)=".",TRUE,FALSE)</formula>
    </cfRule>
  </conditionalFormatting>
  <conditionalFormatting sqref="AI665">
    <cfRule type="expression" dxfId="801" priority="147">
      <formula>IF(RIGHT(TEXT(AI665,"0.#"),1)=".",FALSE,TRUE)</formula>
    </cfRule>
    <cfRule type="expression" dxfId="800" priority="148">
      <formula>IF(RIGHT(TEXT(AI665,"0.#"),1)=".",TRUE,FALSE)</formula>
    </cfRule>
  </conditionalFormatting>
  <conditionalFormatting sqref="AM671">
    <cfRule type="expression" dxfId="799" priority="139">
      <formula>IF(RIGHT(TEXT(AM671,"0.#"),1)=".",FALSE,TRUE)</formula>
    </cfRule>
    <cfRule type="expression" dxfId="798" priority="140">
      <formula>IF(RIGHT(TEXT(AM671,"0.#"),1)=".",TRUE,FALSE)</formula>
    </cfRule>
  </conditionalFormatting>
  <conditionalFormatting sqref="AM669">
    <cfRule type="expression" dxfId="797" priority="143">
      <formula>IF(RIGHT(TEXT(AM669,"0.#"),1)=".",FALSE,TRUE)</formula>
    </cfRule>
    <cfRule type="expression" dxfId="796" priority="144">
      <formula>IF(RIGHT(TEXT(AM669,"0.#"),1)=".",TRUE,FALSE)</formula>
    </cfRule>
  </conditionalFormatting>
  <conditionalFormatting sqref="AM670">
    <cfRule type="expression" dxfId="795" priority="141">
      <formula>IF(RIGHT(TEXT(AM670,"0.#"),1)=".",FALSE,TRUE)</formula>
    </cfRule>
    <cfRule type="expression" dxfId="794" priority="142">
      <formula>IF(RIGHT(TEXT(AM670,"0.#"),1)=".",TRUE,FALSE)</formula>
    </cfRule>
  </conditionalFormatting>
  <conditionalFormatting sqref="AI671">
    <cfRule type="expression" dxfId="793" priority="133">
      <formula>IF(RIGHT(TEXT(AI671,"0.#"),1)=".",FALSE,TRUE)</formula>
    </cfRule>
    <cfRule type="expression" dxfId="792" priority="134">
      <formula>IF(RIGHT(TEXT(AI671,"0.#"),1)=".",TRUE,FALSE)</formula>
    </cfRule>
  </conditionalFormatting>
  <conditionalFormatting sqref="AI669">
    <cfRule type="expression" dxfId="791" priority="137">
      <formula>IF(RIGHT(TEXT(AI669,"0.#"),1)=".",FALSE,TRUE)</formula>
    </cfRule>
    <cfRule type="expression" dxfId="790" priority="138">
      <formula>IF(RIGHT(TEXT(AI669,"0.#"),1)=".",TRUE,FALSE)</formula>
    </cfRule>
  </conditionalFormatting>
  <conditionalFormatting sqref="AI670">
    <cfRule type="expression" dxfId="789" priority="135">
      <formula>IF(RIGHT(TEXT(AI670,"0.#"),1)=".",FALSE,TRUE)</formula>
    </cfRule>
    <cfRule type="expression" dxfId="788" priority="136">
      <formula>IF(RIGHT(TEXT(AI670,"0.#"),1)=".",TRUE,FALSE)</formula>
    </cfRule>
  </conditionalFormatting>
  <conditionalFormatting sqref="P29:AC29">
    <cfRule type="expression" dxfId="787" priority="95">
      <formula>IF(RIGHT(TEXT(P29,"0.#"),1)=".",FALSE,TRUE)</formula>
    </cfRule>
    <cfRule type="expression" dxfId="786" priority="96">
      <formula>IF(RIGHT(TEXT(P29,"0.#"),1)=".",TRUE,FALSE)</formula>
    </cfRule>
  </conditionalFormatting>
  <conditionalFormatting sqref="AM116">
    <cfRule type="expression" dxfId="785" priority="89">
      <formula>IF(RIGHT(TEXT(AM116,"0.#"),1)=".",FALSE,TRUE)</formula>
    </cfRule>
    <cfRule type="expression" dxfId="784" priority="90">
      <formula>IF(RIGHT(TEXT(AM116,"0.#"),1)=".",TRUE,FALSE)</formula>
    </cfRule>
  </conditionalFormatting>
  <conditionalFormatting sqref="AM117">
    <cfRule type="expression" dxfId="783" priority="87">
      <formula>IF(RIGHT(TEXT(AM117,"0.#"),1)=".",FALSE,TRUE)</formula>
    </cfRule>
    <cfRule type="expression" dxfId="782" priority="88">
      <formula>IF(RIGHT(TEXT(AM117,"0.#"),1)=".",TRUE,FALSE)</formula>
    </cfRule>
  </conditionalFormatting>
  <conditionalFormatting sqref="AE119 AQ119">
    <cfRule type="expression" dxfId="781" priority="81">
      <formula>IF(RIGHT(TEXT(AE119,"0.#"),1)=".",FALSE,TRUE)</formula>
    </cfRule>
    <cfRule type="expression" dxfId="780" priority="82">
      <formula>IF(RIGHT(TEXT(AE119,"0.#"),1)=".",TRUE,FALSE)</formula>
    </cfRule>
  </conditionalFormatting>
  <conditionalFormatting sqref="AI119">
    <cfRule type="expression" dxfId="779" priority="79">
      <formula>IF(RIGHT(TEXT(AI119,"0.#"),1)=".",FALSE,TRUE)</formula>
    </cfRule>
    <cfRule type="expression" dxfId="778" priority="80">
      <formula>IF(RIGHT(TEXT(AI119,"0.#"),1)=".",TRUE,FALSE)</formula>
    </cfRule>
  </conditionalFormatting>
  <conditionalFormatting sqref="AM119">
    <cfRule type="expression" dxfId="777" priority="77">
      <formula>IF(RIGHT(TEXT(AM119,"0.#"),1)=".",FALSE,TRUE)</formula>
    </cfRule>
    <cfRule type="expression" dxfId="776" priority="78">
      <formula>IF(RIGHT(TEXT(AM119,"0.#"),1)=".",TRUE,FALSE)</formula>
    </cfRule>
  </conditionalFormatting>
  <conditionalFormatting sqref="AQ120">
    <cfRule type="expression" dxfId="775" priority="75">
      <formula>IF(RIGHT(TEXT(AQ120,"0.#"),1)=".",FALSE,TRUE)</formula>
    </cfRule>
    <cfRule type="expression" dxfId="774" priority="76">
      <formula>IF(RIGHT(TEXT(AQ120,"0.#"),1)=".",TRUE,FALSE)</formula>
    </cfRule>
  </conditionalFormatting>
  <conditionalFormatting sqref="AE120 AM120">
    <cfRule type="expression" dxfId="773" priority="73">
      <formula>IF(RIGHT(TEXT(AE120,"0.#"),1)=".",FALSE,TRUE)</formula>
    </cfRule>
    <cfRule type="expression" dxfId="772" priority="74">
      <formula>IF(RIGHT(TEXT(AE120,"0.#"),1)=".",TRUE,FALSE)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Y783">
    <cfRule type="expression" dxfId="769" priority="69">
      <formula>IF(RIGHT(TEXT(Y783,"0.#"),1)=".",FALSE,TRUE)</formula>
    </cfRule>
    <cfRule type="expression" dxfId="768" priority="70">
      <formula>IF(RIGHT(TEXT(Y783,"0.#"),1)=".",TRUE,FALSE)</formula>
    </cfRule>
  </conditionalFormatting>
  <conditionalFormatting sqref="Y785 Y782">
    <cfRule type="expression" dxfId="767" priority="67">
      <formula>IF(RIGHT(TEXT(Y782,"0.#"),1)=".",FALSE,TRUE)</formula>
    </cfRule>
    <cfRule type="expression" dxfId="766" priority="68">
      <formula>IF(RIGHT(TEXT(Y782,"0.#"),1)=".",TRUE,FALSE)</formula>
    </cfRule>
  </conditionalFormatting>
  <conditionalFormatting sqref="AU783">
    <cfRule type="expression" dxfId="765" priority="65">
      <formula>IF(RIGHT(TEXT(AU783,"0.#"),1)=".",FALSE,TRUE)</formula>
    </cfRule>
    <cfRule type="expression" dxfId="764" priority="66">
      <formula>IF(RIGHT(TEXT(AU783,"0.#"),1)=".",TRUE,FALSE)</formula>
    </cfRule>
  </conditionalFormatting>
  <conditionalFormatting sqref="AU782">
    <cfRule type="expression" dxfId="763" priority="63">
      <formula>IF(RIGHT(TEXT(AU782,"0.#"),1)=".",FALSE,TRUE)</formula>
    </cfRule>
    <cfRule type="expression" dxfId="762" priority="64">
      <formula>IF(RIGHT(TEXT(AU782,"0.#"),1)=".",TRUE,FALSE)</formula>
    </cfRule>
  </conditionalFormatting>
  <conditionalFormatting sqref="Y838">
    <cfRule type="expression" dxfId="761" priority="61">
      <formula>IF(RIGHT(TEXT(Y838,"0.#"),1)=".",FALSE,TRUE)</formula>
    </cfRule>
    <cfRule type="expression" dxfId="760" priority="62">
      <formula>IF(RIGHT(TEXT(Y838,"0.#"),1)=".",TRUE,FALSE)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Y875:Y878">
    <cfRule type="expression" dxfId="755" priority="51">
      <formula>IF(RIGHT(TEXT(Y875,"0.#"),1)=".",FALSE,TRUE)</formula>
    </cfRule>
    <cfRule type="expression" dxfId="754" priority="52">
      <formula>IF(RIGHT(TEXT(Y875,"0.#"),1)=".",TRUE,FALSE)</formula>
    </cfRule>
  </conditionalFormatting>
  <conditionalFormatting sqref="AL873:AO880">
    <cfRule type="expression" dxfId="753" priority="53">
      <formula>IF(AND(AL873&gt;=0, RIGHT(TEXT(AL873,"0.#"),1)&lt;&gt;"."),TRUE,FALSE)</formula>
    </cfRule>
    <cfRule type="expression" dxfId="752" priority="54">
      <formula>IF(AND(AL873&gt;=0, RIGHT(TEXT(AL873,"0.#"),1)="."),TRUE,FALSE)</formula>
    </cfRule>
    <cfRule type="expression" dxfId="751" priority="55">
      <formula>IF(AND(AL873&lt;0, RIGHT(TEXT(AL873,"0.#"),1)&lt;&gt;"."),TRUE,FALSE)</formula>
    </cfRule>
    <cfRule type="expression" dxfId="750" priority="56">
      <formula>IF(AND(AL873&lt;0, RIGHT(TEXT(AL873,"0.#"),1)="."),TRUE,FALSE)</formula>
    </cfRule>
  </conditionalFormatting>
  <conditionalFormatting sqref="AL871:AO872">
    <cfRule type="expression" dxfId="749" priority="47">
      <formula>IF(AND(AL871&gt;=0, RIGHT(TEXT(AL871,"0.#"),1)&lt;&gt;"."),TRUE,FALSE)</formula>
    </cfRule>
    <cfRule type="expression" dxfId="748" priority="48">
      <formula>IF(AND(AL871&gt;=0, RIGHT(TEXT(AL871,"0.#"),1)="."),TRUE,FALSE)</formula>
    </cfRule>
    <cfRule type="expression" dxfId="747" priority="49">
      <formula>IF(AND(AL871&lt;0, RIGHT(TEXT(AL871,"0.#"),1)&lt;&gt;"."),TRUE,FALSE)</formula>
    </cfRule>
    <cfRule type="expression" dxfId="746" priority="50">
      <formula>IF(AND(AL871&lt;0, RIGHT(TEXT(AL871,"0.#"),1)="."),TRUE,FALSE)</formula>
    </cfRule>
  </conditionalFormatting>
  <conditionalFormatting sqref="Y871:Y874">
    <cfRule type="expression" dxfId="745" priority="45">
      <formula>IF(RIGHT(TEXT(Y871,"0.#"),1)=".",FALSE,TRUE)</formula>
    </cfRule>
    <cfRule type="expression" dxfId="744" priority="46">
      <formula>IF(RIGHT(TEXT(Y871,"0.#"),1)=".",TRUE,FALSE)</formula>
    </cfRule>
  </conditionalFormatting>
  <conditionalFormatting sqref="Y879:Y880">
    <cfRule type="expression" dxfId="743" priority="43">
      <formula>IF(RIGHT(TEXT(Y879,"0.#"),1)=".",FALSE,TRUE)</formula>
    </cfRule>
    <cfRule type="expression" dxfId="742" priority="44">
      <formula>IF(RIGHT(TEXT(Y879,"0.#"),1)=".",TRUE,FALSE)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E33 AI33">
    <cfRule type="expression" dxfId="737" priority="37">
      <formula>IF(RIGHT(TEXT(AE33,"0.#"),1)=".",FALSE,TRUE)</formula>
    </cfRule>
    <cfRule type="expression" dxfId="736" priority="38">
      <formula>IF(RIGHT(TEXT(AE33,"0.#"),1)=".",TRUE,FALSE)</formula>
    </cfRule>
  </conditionalFormatting>
  <conditionalFormatting sqref="AE34 AI34">
    <cfRule type="expression" dxfId="735" priority="35">
      <formula>IF(RIGHT(TEXT(AE34,"0.#"),1)=".",FALSE,TRUE)</formula>
    </cfRule>
    <cfRule type="expression" dxfId="734" priority="36">
      <formula>IF(RIGHT(TEXT(AE34,"0.#"),1)=".",TRUE,FALSE)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7">
      <formula>IF(RIGHT(TEXT(AI102,"0.#"),1)=".",FALSE,TRUE)</formula>
    </cfRule>
    <cfRule type="expression" dxfId="728" priority="28">
      <formula>IF(RIGHT(TEXT(AI102,"0.#"),1)=".",TRUE,FALSE)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0:AO841">
    <cfRule type="expression" dxfId="705" priority="3">
      <formula>IF(AND(AL840&gt;=0, RIGHT(TEXT(AL840,"0.#"),1)&lt;&gt;"."),TRUE,FALSE)</formula>
    </cfRule>
    <cfRule type="expression" dxfId="704" priority="4">
      <formula>IF(AND(AL840&gt;=0, RIGHT(TEXT(AL840,"0.#"),1)="."),TRUE,FALSE)</formula>
    </cfRule>
    <cfRule type="expression" dxfId="703" priority="5">
      <formula>IF(AND(AL840&lt;0, RIGHT(TEXT(AL840,"0.#"),1)&lt;&gt;"."),TRUE,FALSE)</formula>
    </cfRule>
    <cfRule type="expression" dxfId="702" priority="6">
      <formula>IF(AND(AL840&lt;0, RIGHT(TEXT(AL840,"0.#"),1)="."),TRUE,FALSE)</formula>
    </cfRule>
  </conditionalFormatting>
  <conditionalFormatting sqref="Y840:Y841">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562</v>
      </c>
      <c r="M3" s="13" t="str">
        <f t="shared" ref="M3:M11" si="2">IF(L3="","",K3)</f>
        <v>文教及び科学振興</v>
      </c>
      <c r="N3" s="13" t="str">
        <f>IF(M3="",N2,IF(N2&lt;&gt;"",CONCATENATE(N2,"、",M3),M3))</f>
        <v>文教及び科学振興</v>
      </c>
      <c r="O3" s="13"/>
      <c r="P3" s="12" t="s">
        <v>75</v>
      </c>
      <c r="Q3" s="17" t="s">
        <v>562</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23"/>
      <c r="Z2" s="826"/>
      <c r="AA2" s="827"/>
      <c r="AB2" s="1027" t="s">
        <v>11</v>
      </c>
      <c r="AC2" s="1028"/>
      <c r="AD2" s="1029"/>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24"/>
      <c r="Z3" s="1025"/>
      <c r="AA3" s="1026"/>
      <c r="AB3" s="1030"/>
      <c r="AC3" s="1031"/>
      <c r="AD3" s="1032"/>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6"/>
      <c r="H4" s="1000"/>
      <c r="I4" s="1000"/>
      <c r="J4" s="1000"/>
      <c r="K4" s="1000"/>
      <c r="L4" s="1000"/>
      <c r="M4" s="1000"/>
      <c r="N4" s="1000"/>
      <c r="O4" s="1001"/>
      <c r="P4" s="104"/>
      <c r="Q4" s="1008"/>
      <c r="R4" s="1008"/>
      <c r="S4" s="1008"/>
      <c r="T4" s="1008"/>
      <c r="U4" s="1008"/>
      <c r="V4" s="1008"/>
      <c r="W4" s="1008"/>
      <c r="X4" s="1009"/>
      <c r="Y4" s="1018" t="s">
        <v>12</v>
      </c>
      <c r="Z4" s="1019"/>
      <c r="AA4" s="1020"/>
      <c r="AB4" s="467"/>
      <c r="AC4" s="1022"/>
      <c r="AD4" s="102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2"/>
      <c r="H5" s="1003"/>
      <c r="I5" s="1003"/>
      <c r="J5" s="1003"/>
      <c r="K5" s="1003"/>
      <c r="L5" s="1003"/>
      <c r="M5" s="1003"/>
      <c r="N5" s="1003"/>
      <c r="O5" s="1004"/>
      <c r="P5" s="1010"/>
      <c r="Q5" s="1010"/>
      <c r="R5" s="1010"/>
      <c r="S5" s="1010"/>
      <c r="T5" s="1010"/>
      <c r="U5" s="1010"/>
      <c r="V5" s="1010"/>
      <c r="W5" s="1010"/>
      <c r="X5" s="1011"/>
      <c r="Y5" s="421" t="s">
        <v>54</v>
      </c>
      <c r="Z5" s="1015"/>
      <c r="AA5" s="1016"/>
      <c r="AB5" s="529"/>
      <c r="AC5" s="1021"/>
      <c r="AD5" s="102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05"/>
      <c r="H6" s="1006"/>
      <c r="I6" s="1006"/>
      <c r="J6" s="1006"/>
      <c r="K6" s="1006"/>
      <c r="L6" s="1006"/>
      <c r="M6" s="1006"/>
      <c r="N6" s="1006"/>
      <c r="O6" s="1007"/>
      <c r="P6" s="1012"/>
      <c r="Q6" s="1012"/>
      <c r="R6" s="1012"/>
      <c r="S6" s="1012"/>
      <c r="T6" s="1012"/>
      <c r="U6" s="1012"/>
      <c r="V6" s="1012"/>
      <c r="W6" s="1012"/>
      <c r="X6" s="1013"/>
      <c r="Y6" s="1014" t="s">
        <v>13</v>
      </c>
      <c r="Z6" s="1015"/>
      <c r="AA6" s="1016"/>
      <c r="AB6" s="600" t="s">
        <v>182</v>
      </c>
      <c r="AC6" s="1017"/>
      <c r="AD6" s="101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23"/>
      <c r="Z9" s="826"/>
      <c r="AA9" s="827"/>
      <c r="AB9" s="1027" t="s">
        <v>11</v>
      </c>
      <c r="AC9" s="1028"/>
      <c r="AD9" s="1029"/>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24"/>
      <c r="Z10" s="1025"/>
      <c r="AA10" s="1026"/>
      <c r="AB10" s="1030"/>
      <c r="AC10" s="1031"/>
      <c r="AD10" s="1032"/>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6"/>
      <c r="H11" s="1000"/>
      <c r="I11" s="1000"/>
      <c r="J11" s="1000"/>
      <c r="K11" s="1000"/>
      <c r="L11" s="1000"/>
      <c r="M11" s="1000"/>
      <c r="N11" s="1000"/>
      <c r="O11" s="1001"/>
      <c r="P11" s="104"/>
      <c r="Q11" s="1008"/>
      <c r="R11" s="1008"/>
      <c r="S11" s="1008"/>
      <c r="T11" s="1008"/>
      <c r="U11" s="1008"/>
      <c r="V11" s="1008"/>
      <c r="W11" s="1008"/>
      <c r="X11" s="1009"/>
      <c r="Y11" s="1018" t="s">
        <v>12</v>
      </c>
      <c r="Z11" s="1019"/>
      <c r="AA11" s="1020"/>
      <c r="AB11" s="467"/>
      <c r="AC11" s="1022"/>
      <c r="AD11" s="102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2"/>
      <c r="H12" s="1003"/>
      <c r="I12" s="1003"/>
      <c r="J12" s="1003"/>
      <c r="K12" s="1003"/>
      <c r="L12" s="1003"/>
      <c r="M12" s="1003"/>
      <c r="N12" s="1003"/>
      <c r="O12" s="1004"/>
      <c r="P12" s="1010"/>
      <c r="Q12" s="1010"/>
      <c r="R12" s="1010"/>
      <c r="S12" s="1010"/>
      <c r="T12" s="1010"/>
      <c r="U12" s="1010"/>
      <c r="V12" s="1010"/>
      <c r="W12" s="1010"/>
      <c r="X12" s="1011"/>
      <c r="Y12" s="421" t="s">
        <v>54</v>
      </c>
      <c r="Z12" s="1015"/>
      <c r="AA12" s="1016"/>
      <c r="AB12" s="529"/>
      <c r="AC12" s="1021"/>
      <c r="AD12" s="102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0" t="s">
        <v>182</v>
      </c>
      <c r="AC13" s="1017"/>
      <c r="AD13" s="101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23"/>
      <c r="Z16" s="826"/>
      <c r="AA16" s="827"/>
      <c r="AB16" s="1027" t="s">
        <v>11</v>
      </c>
      <c r="AC16" s="1028"/>
      <c r="AD16" s="1029"/>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24"/>
      <c r="Z17" s="1025"/>
      <c r="AA17" s="1026"/>
      <c r="AB17" s="1030"/>
      <c r="AC17" s="1031"/>
      <c r="AD17" s="1032"/>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6"/>
      <c r="H18" s="1000"/>
      <c r="I18" s="1000"/>
      <c r="J18" s="1000"/>
      <c r="K18" s="1000"/>
      <c r="L18" s="1000"/>
      <c r="M18" s="1000"/>
      <c r="N18" s="1000"/>
      <c r="O18" s="1001"/>
      <c r="P18" s="104"/>
      <c r="Q18" s="1008"/>
      <c r="R18" s="1008"/>
      <c r="S18" s="1008"/>
      <c r="T18" s="1008"/>
      <c r="U18" s="1008"/>
      <c r="V18" s="1008"/>
      <c r="W18" s="1008"/>
      <c r="X18" s="1009"/>
      <c r="Y18" s="1018" t="s">
        <v>12</v>
      </c>
      <c r="Z18" s="1019"/>
      <c r="AA18" s="1020"/>
      <c r="AB18" s="467"/>
      <c r="AC18" s="1022"/>
      <c r="AD18" s="102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2"/>
      <c r="H19" s="1003"/>
      <c r="I19" s="1003"/>
      <c r="J19" s="1003"/>
      <c r="K19" s="1003"/>
      <c r="L19" s="1003"/>
      <c r="M19" s="1003"/>
      <c r="N19" s="1003"/>
      <c r="O19" s="1004"/>
      <c r="P19" s="1010"/>
      <c r="Q19" s="1010"/>
      <c r="R19" s="1010"/>
      <c r="S19" s="1010"/>
      <c r="T19" s="1010"/>
      <c r="U19" s="1010"/>
      <c r="V19" s="1010"/>
      <c r="W19" s="1010"/>
      <c r="X19" s="1011"/>
      <c r="Y19" s="421" t="s">
        <v>54</v>
      </c>
      <c r="Z19" s="1015"/>
      <c r="AA19" s="1016"/>
      <c r="AB19" s="529"/>
      <c r="AC19" s="1021"/>
      <c r="AD19" s="102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0" t="s">
        <v>182</v>
      </c>
      <c r="AC20" s="1017"/>
      <c r="AD20" s="101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23"/>
      <c r="Z23" s="826"/>
      <c r="AA23" s="827"/>
      <c r="AB23" s="1027" t="s">
        <v>11</v>
      </c>
      <c r="AC23" s="1028"/>
      <c r="AD23" s="1029"/>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24"/>
      <c r="Z24" s="1025"/>
      <c r="AA24" s="1026"/>
      <c r="AB24" s="1030"/>
      <c r="AC24" s="1031"/>
      <c r="AD24" s="1032"/>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6"/>
      <c r="H25" s="1000"/>
      <c r="I25" s="1000"/>
      <c r="J25" s="1000"/>
      <c r="K25" s="1000"/>
      <c r="L25" s="1000"/>
      <c r="M25" s="1000"/>
      <c r="N25" s="1000"/>
      <c r="O25" s="1001"/>
      <c r="P25" s="104"/>
      <c r="Q25" s="1008"/>
      <c r="R25" s="1008"/>
      <c r="S25" s="1008"/>
      <c r="T25" s="1008"/>
      <c r="U25" s="1008"/>
      <c r="V25" s="1008"/>
      <c r="W25" s="1008"/>
      <c r="X25" s="1009"/>
      <c r="Y25" s="1018" t="s">
        <v>12</v>
      </c>
      <c r="Z25" s="1019"/>
      <c r="AA25" s="1020"/>
      <c r="AB25" s="467"/>
      <c r="AC25" s="1022"/>
      <c r="AD25" s="102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2"/>
      <c r="H26" s="1003"/>
      <c r="I26" s="1003"/>
      <c r="J26" s="1003"/>
      <c r="K26" s="1003"/>
      <c r="L26" s="1003"/>
      <c r="M26" s="1003"/>
      <c r="N26" s="1003"/>
      <c r="O26" s="1004"/>
      <c r="P26" s="1010"/>
      <c r="Q26" s="1010"/>
      <c r="R26" s="1010"/>
      <c r="S26" s="1010"/>
      <c r="T26" s="1010"/>
      <c r="U26" s="1010"/>
      <c r="V26" s="1010"/>
      <c r="W26" s="1010"/>
      <c r="X26" s="1011"/>
      <c r="Y26" s="421" t="s">
        <v>54</v>
      </c>
      <c r="Z26" s="1015"/>
      <c r="AA26" s="1016"/>
      <c r="AB26" s="529"/>
      <c r="AC26" s="1021"/>
      <c r="AD26" s="102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0" t="s">
        <v>182</v>
      </c>
      <c r="AC27" s="1017"/>
      <c r="AD27" s="101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23"/>
      <c r="Z30" s="826"/>
      <c r="AA30" s="827"/>
      <c r="AB30" s="1027" t="s">
        <v>11</v>
      </c>
      <c r="AC30" s="1028"/>
      <c r="AD30" s="1029"/>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24"/>
      <c r="Z31" s="1025"/>
      <c r="AA31" s="1026"/>
      <c r="AB31" s="1030"/>
      <c r="AC31" s="1031"/>
      <c r="AD31" s="1032"/>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6"/>
      <c r="H32" s="1000"/>
      <c r="I32" s="1000"/>
      <c r="J32" s="1000"/>
      <c r="K32" s="1000"/>
      <c r="L32" s="1000"/>
      <c r="M32" s="1000"/>
      <c r="N32" s="1000"/>
      <c r="O32" s="1001"/>
      <c r="P32" s="104"/>
      <c r="Q32" s="1008"/>
      <c r="R32" s="1008"/>
      <c r="S32" s="1008"/>
      <c r="T32" s="1008"/>
      <c r="U32" s="1008"/>
      <c r="V32" s="1008"/>
      <c r="W32" s="1008"/>
      <c r="X32" s="1009"/>
      <c r="Y32" s="1018" t="s">
        <v>12</v>
      </c>
      <c r="Z32" s="1019"/>
      <c r="AA32" s="1020"/>
      <c r="AB32" s="467"/>
      <c r="AC32" s="1022"/>
      <c r="AD32" s="102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2"/>
      <c r="H33" s="1003"/>
      <c r="I33" s="1003"/>
      <c r="J33" s="1003"/>
      <c r="K33" s="1003"/>
      <c r="L33" s="1003"/>
      <c r="M33" s="1003"/>
      <c r="N33" s="1003"/>
      <c r="O33" s="1004"/>
      <c r="P33" s="1010"/>
      <c r="Q33" s="1010"/>
      <c r="R33" s="1010"/>
      <c r="S33" s="1010"/>
      <c r="T33" s="1010"/>
      <c r="U33" s="1010"/>
      <c r="V33" s="1010"/>
      <c r="W33" s="1010"/>
      <c r="X33" s="1011"/>
      <c r="Y33" s="421" t="s">
        <v>54</v>
      </c>
      <c r="Z33" s="1015"/>
      <c r="AA33" s="1016"/>
      <c r="AB33" s="529"/>
      <c r="AC33" s="1021"/>
      <c r="AD33" s="102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0" t="s">
        <v>182</v>
      </c>
      <c r="AC34" s="1017"/>
      <c r="AD34" s="101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23"/>
      <c r="Z37" s="826"/>
      <c r="AA37" s="827"/>
      <c r="AB37" s="1027" t="s">
        <v>11</v>
      </c>
      <c r="AC37" s="1028"/>
      <c r="AD37" s="1029"/>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24"/>
      <c r="Z38" s="1025"/>
      <c r="AA38" s="1026"/>
      <c r="AB38" s="1030"/>
      <c r="AC38" s="1031"/>
      <c r="AD38" s="1032"/>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6"/>
      <c r="H39" s="1000"/>
      <c r="I39" s="1000"/>
      <c r="J39" s="1000"/>
      <c r="K39" s="1000"/>
      <c r="L39" s="1000"/>
      <c r="M39" s="1000"/>
      <c r="N39" s="1000"/>
      <c r="O39" s="1001"/>
      <c r="P39" s="104"/>
      <c r="Q39" s="1008"/>
      <c r="R39" s="1008"/>
      <c r="S39" s="1008"/>
      <c r="T39" s="1008"/>
      <c r="U39" s="1008"/>
      <c r="V39" s="1008"/>
      <c r="W39" s="1008"/>
      <c r="X39" s="1009"/>
      <c r="Y39" s="1018" t="s">
        <v>12</v>
      </c>
      <c r="Z39" s="1019"/>
      <c r="AA39" s="1020"/>
      <c r="AB39" s="467"/>
      <c r="AC39" s="1022"/>
      <c r="AD39" s="102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2"/>
      <c r="H40" s="1003"/>
      <c r="I40" s="1003"/>
      <c r="J40" s="1003"/>
      <c r="K40" s="1003"/>
      <c r="L40" s="1003"/>
      <c r="M40" s="1003"/>
      <c r="N40" s="1003"/>
      <c r="O40" s="1004"/>
      <c r="P40" s="1010"/>
      <c r="Q40" s="1010"/>
      <c r="R40" s="1010"/>
      <c r="S40" s="1010"/>
      <c r="T40" s="1010"/>
      <c r="U40" s="1010"/>
      <c r="V40" s="1010"/>
      <c r="W40" s="1010"/>
      <c r="X40" s="1011"/>
      <c r="Y40" s="421" t="s">
        <v>54</v>
      </c>
      <c r="Z40" s="1015"/>
      <c r="AA40" s="1016"/>
      <c r="AB40" s="529"/>
      <c r="AC40" s="1021"/>
      <c r="AD40" s="102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0" t="s">
        <v>182</v>
      </c>
      <c r="AC41" s="1017"/>
      <c r="AD41" s="101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23"/>
      <c r="Z44" s="826"/>
      <c r="AA44" s="827"/>
      <c r="AB44" s="1027" t="s">
        <v>11</v>
      </c>
      <c r="AC44" s="1028"/>
      <c r="AD44" s="1029"/>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24"/>
      <c r="Z45" s="1025"/>
      <c r="AA45" s="1026"/>
      <c r="AB45" s="1030"/>
      <c r="AC45" s="1031"/>
      <c r="AD45" s="1032"/>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6"/>
      <c r="H46" s="1000"/>
      <c r="I46" s="1000"/>
      <c r="J46" s="1000"/>
      <c r="K46" s="1000"/>
      <c r="L46" s="1000"/>
      <c r="M46" s="1000"/>
      <c r="N46" s="1000"/>
      <c r="O46" s="1001"/>
      <c r="P46" s="104"/>
      <c r="Q46" s="1008"/>
      <c r="R46" s="1008"/>
      <c r="S46" s="1008"/>
      <c r="T46" s="1008"/>
      <c r="U46" s="1008"/>
      <c r="V46" s="1008"/>
      <c r="W46" s="1008"/>
      <c r="X46" s="1009"/>
      <c r="Y46" s="1018" t="s">
        <v>12</v>
      </c>
      <c r="Z46" s="1019"/>
      <c r="AA46" s="1020"/>
      <c r="AB46" s="467"/>
      <c r="AC46" s="1022"/>
      <c r="AD46" s="102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2"/>
      <c r="H47" s="1003"/>
      <c r="I47" s="1003"/>
      <c r="J47" s="1003"/>
      <c r="K47" s="1003"/>
      <c r="L47" s="1003"/>
      <c r="M47" s="1003"/>
      <c r="N47" s="1003"/>
      <c r="O47" s="1004"/>
      <c r="P47" s="1010"/>
      <c r="Q47" s="1010"/>
      <c r="R47" s="1010"/>
      <c r="S47" s="1010"/>
      <c r="T47" s="1010"/>
      <c r="U47" s="1010"/>
      <c r="V47" s="1010"/>
      <c r="W47" s="1010"/>
      <c r="X47" s="1011"/>
      <c r="Y47" s="421" t="s">
        <v>54</v>
      </c>
      <c r="Z47" s="1015"/>
      <c r="AA47" s="1016"/>
      <c r="AB47" s="529"/>
      <c r="AC47" s="1021"/>
      <c r="AD47" s="102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0" t="s">
        <v>182</v>
      </c>
      <c r="AC48" s="1017"/>
      <c r="AD48" s="101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23"/>
      <c r="Z51" s="826"/>
      <c r="AA51" s="827"/>
      <c r="AB51" s="242" t="s">
        <v>11</v>
      </c>
      <c r="AC51" s="1028"/>
      <c r="AD51" s="1029"/>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24"/>
      <c r="Z52" s="1025"/>
      <c r="AA52" s="1026"/>
      <c r="AB52" s="1030"/>
      <c r="AC52" s="1031"/>
      <c r="AD52" s="1032"/>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6"/>
      <c r="H53" s="1000"/>
      <c r="I53" s="1000"/>
      <c r="J53" s="1000"/>
      <c r="K53" s="1000"/>
      <c r="L53" s="1000"/>
      <c r="M53" s="1000"/>
      <c r="N53" s="1000"/>
      <c r="O53" s="1001"/>
      <c r="P53" s="104"/>
      <c r="Q53" s="1008"/>
      <c r="R53" s="1008"/>
      <c r="S53" s="1008"/>
      <c r="T53" s="1008"/>
      <c r="U53" s="1008"/>
      <c r="V53" s="1008"/>
      <c r="W53" s="1008"/>
      <c r="X53" s="1009"/>
      <c r="Y53" s="1018" t="s">
        <v>12</v>
      </c>
      <c r="Z53" s="1019"/>
      <c r="AA53" s="1020"/>
      <c r="AB53" s="467"/>
      <c r="AC53" s="1022"/>
      <c r="AD53" s="102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2"/>
      <c r="H54" s="1003"/>
      <c r="I54" s="1003"/>
      <c r="J54" s="1003"/>
      <c r="K54" s="1003"/>
      <c r="L54" s="1003"/>
      <c r="M54" s="1003"/>
      <c r="N54" s="1003"/>
      <c r="O54" s="1004"/>
      <c r="P54" s="1010"/>
      <c r="Q54" s="1010"/>
      <c r="R54" s="1010"/>
      <c r="S54" s="1010"/>
      <c r="T54" s="1010"/>
      <c r="U54" s="1010"/>
      <c r="V54" s="1010"/>
      <c r="W54" s="1010"/>
      <c r="X54" s="1011"/>
      <c r="Y54" s="421" t="s">
        <v>54</v>
      </c>
      <c r="Z54" s="1015"/>
      <c r="AA54" s="1016"/>
      <c r="AB54" s="529"/>
      <c r="AC54" s="1021"/>
      <c r="AD54" s="102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0" t="s">
        <v>182</v>
      </c>
      <c r="AC55" s="1017"/>
      <c r="AD55" s="101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23"/>
      <c r="Z58" s="826"/>
      <c r="AA58" s="827"/>
      <c r="AB58" s="1027" t="s">
        <v>11</v>
      </c>
      <c r="AC58" s="1028"/>
      <c r="AD58" s="1029"/>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24"/>
      <c r="Z59" s="1025"/>
      <c r="AA59" s="1026"/>
      <c r="AB59" s="1030"/>
      <c r="AC59" s="1031"/>
      <c r="AD59" s="1032"/>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6"/>
      <c r="H60" s="1000"/>
      <c r="I60" s="1000"/>
      <c r="J60" s="1000"/>
      <c r="K60" s="1000"/>
      <c r="L60" s="1000"/>
      <c r="M60" s="1000"/>
      <c r="N60" s="1000"/>
      <c r="O60" s="1001"/>
      <c r="P60" s="104"/>
      <c r="Q60" s="1008"/>
      <c r="R60" s="1008"/>
      <c r="S60" s="1008"/>
      <c r="T60" s="1008"/>
      <c r="U60" s="1008"/>
      <c r="V60" s="1008"/>
      <c r="W60" s="1008"/>
      <c r="X60" s="1009"/>
      <c r="Y60" s="1018" t="s">
        <v>12</v>
      </c>
      <c r="Z60" s="1019"/>
      <c r="AA60" s="1020"/>
      <c r="AB60" s="467"/>
      <c r="AC60" s="1022"/>
      <c r="AD60" s="102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2"/>
      <c r="H61" s="1003"/>
      <c r="I61" s="1003"/>
      <c r="J61" s="1003"/>
      <c r="K61" s="1003"/>
      <c r="L61" s="1003"/>
      <c r="M61" s="1003"/>
      <c r="N61" s="1003"/>
      <c r="O61" s="1004"/>
      <c r="P61" s="1010"/>
      <c r="Q61" s="1010"/>
      <c r="R61" s="1010"/>
      <c r="S61" s="1010"/>
      <c r="T61" s="1010"/>
      <c r="U61" s="1010"/>
      <c r="V61" s="1010"/>
      <c r="W61" s="1010"/>
      <c r="X61" s="1011"/>
      <c r="Y61" s="421" t="s">
        <v>54</v>
      </c>
      <c r="Z61" s="1015"/>
      <c r="AA61" s="1016"/>
      <c r="AB61" s="529"/>
      <c r="AC61" s="1021"/>
      <c r="AD61" s="102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0" t="s">
        <v>182</v>
      </c>
      <c r="AC62" s="1017"/>
      <c r="AD62" s="101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23"/>
      <c r="Z65" s="826"/>
      <c r="AA65" s="827"/>
      <c r="AB65" s="1027" t="s">
        <v>11</v>
      </c>
      <c r="AC65" s="1028"/>
      <c r="AD65" s="1029"/>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24"/>
      <c r="Z66" s="1025"/>
      <c r="AA66" s="1026"/>
      <c r="AB66" s="1030"/>
      <c r="AC66" s="1031"/>
      <c r="AD66" s="1032"/>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6"/>
      <c r="H67" s="1000"/>
      <c r="I67" s="1000"/>
      <c r="J67" s="1000"/>
      <c r="K67" s="1000"/>
      <c r="L67" s="1000"/>
      <c r="M67" s="1000"/>
      <c r="N67" s="1000"/>
      <c r="O67" s="1001"/>
      <c r="P67" s="104"/>
      <c r="Q67" s="1008"/>
      <c r="R67" s="1008"/>
      <c r="S67" s="1008"/>
      <c r="T67" s="1008"/>
      <c r="U67" s="1008"/>
      <c r="V67" s="1008"/>
      <c r="W67" s="1008"/>
      <c r="X67" s="1009"/>
      <c r="Y67" s="1018" t="s">
        <v>12</v>
      </c>
      <c r="Z67" s="1019"/>
      <c r="AA67" s="1020"/>
      <c r="AB67" s="467"/>
      <c r="AC67" s="1022"/>
      <c r="AD67" s="102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2"/>
      <c r="H68" s="1003"/>
      <c r="I68" s="1003"/>
      <c r="J68" s="1003"/>
      <c r="K68" s="1003"/>
      <c r="L68" s="1003"/>
      <c r="M68" s="1003"/>
      <c r="N68" s="1003"/>
      <c r="O68" s="1004"/>
      <c r="P68" s="1010"/>
      <c r="Q68" s="1010"/>
      <c r="R68" s="1010"/>
      <c r="S68" s="1010"/>
      <c r="T68" s="1010"/>
      <c r="U68" s="1010"/>
      <c r="V68" s="1010"/>
      <c r="W68" s="1010"/>
      <c r="X68" s="1011"/>
      <c r="Y68" s="421" t="s">
        <v>54</v>
      </c>
      <c r="Z68" s="1015"/>
      <c r="AA68" s="1016"/>
      <c r="AB68" s="529"/>
      <c r="AC68" s="1021"/>
      <c r="AD68" s="102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05"/>
      <c r="H69" s="1006"/>
      <c r="I69" s="1006"/>
      <c r="J69" s="1006"/>
      <c r="K69" s="1006"/>
      <c r="L69" s="1006"/>
      <c r="M69" s="1006"/>
      <c r="N69" s="1006"/>
      <c r="O69" s="1007"/>
      <c r="P69" s="1012"/>
      <c r="Q69" s="1012"/>
      <c r="R69" s="1012"/>
      <c r="S69" s="1012"/>
      <c r="T69" s="1012"/>
      <c r="U69" s="1012"/>
      <c r="V69" s="1012"/>
      <c r="W69" s="1012"/>
      <c r="X69" s="1013"/>
      <c r="Y69" s="421" t="s">
        <v>13</v>
      </c>
      <c r="Z69" s="1015"/>
      <c r="AA69" s="1016"/>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602" t="s">
        <v>371</v>
      </c>
      <c r="H2" s="603"/>
      <c r="I2" s="603"/>
      <c r="J2" s="603"/>
      <c r="K2" s="603"/>
      <c r="L2" s="603"/>
      <c r="M2" s="603"/>
      <c r="N2" s="603"/>
      <c r="O2" s="603"/>
      <c r="P2" s="603"/>
      <c r="Q2" s="603"/>
      <c r="R2" s="603"/>
      <c r="S2" s="603"/>
      <c r="T2" s="603"/>
      <c r="U2" s="603"/>
      <c r="V2" s="603"/>
      <c r="W2" s="603"/>
      <c r="X2" s="603"/>
      <c r="Y2" s="603"/>
      <c r="Z2" s="603"/>
      <c r="AA2" s="603"/>
      <c r="AB2" s="604"/>
      <c r="AC2" s="602"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72"/>
      <c r="I3" s="672"/>
      <c r="J3" s="672"/>
      <c r="K3" s="672"/>
      <c r="L3" s="671" t="s">
        <v>18</v>
      </c>
      <c r="M3" s="672"/>
      <c r="N3" s="672"/>
      <c r="O3" s="672"/>
      <c r="P3" s="672"/>
      <c r="Q3" s="672"/>
      <c r="R3" s="672"/>
      <c r="S3" s="672"/>
      <c r="T3" s="672"/>
      <c r="U3" s="672"/>
      <c r="V3" s="672"/>
      <c r="W3" s="672"/>
      <c r="X3" s="673"/>
      <c r="Y3" s="659" t="s">
        <v>19</v>
      </c>
      <c r="Z3" s="660"/>
      <c r="AA3" s="660"/>
      <c r="AB3" s="798"/>
      <c r="AC3" s="812" t="s">
        <v>17</v>
      </c>
      <c r="AD3" s="672"/>
      <c r="AE3" s="672"/>
      <c r="AF3" s="672"/>
      <c r="AG3" s="672"/>
      <c r="AH3" s="671" t="s">
        <v>18</v>
      </c>
      <c r="AI3" s="672"/>
      <c r="AJ3" s="672"/>
      <c r="AK3" s="672"/>
      <c r="AL3" s="672"/>
      <c r="AM3" s="672"/>
      <c r="AN3" s="672"/>
      <c r="AO3" s="672"/>
      <c r="AP3" s="672"/>
      <c r="AQ3" s="672"/>
      <c r="AR3" s="672"/>
      <c r="AS3" s="672"/>
      <c r="AT3" s="673"/>
      <c r="AU3" s="659" t="s">
        <v>19</v>
      </c>
      <c r="AV3" s="660"/>
      <c r="AW3" s="660"/>
      <c r="AX3" s="661"/>
    </row>
    <row r="4" spans="1:50"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91"/>
      <c r="Z4" s="392"/>
      <c r="AA4" s="392"/>
      <c r="AB4" s="805"/>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45"/>
      <c r="B5" s="1046"/>
      <c r="C5" s="1046"/>
      <c r="D5" s="1046"/>
      <c r="E5" s="1046"/>
      <c r="F5" s="1047"/>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45"/>
      <c r="B6" s="1046"/>
      <c r="C6" s="1046"/>
      <c r="D6" s="1046"/>
      <c r="E6" s="1046"/>
      <c r="F6" s="1047"/>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45"/>
      <c r="B7" s="1046"/>
      <c r="C7" s="1046"/>
      <c r="D7" s="1046"/>
      <c r="E7" s="1046"/>
      <c r="F7" s="1047"/>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45"/>
      <c r="B8" s="1046"/>
      <c r="C8" s="1046"/>
      <c r="D8" s="1046"/>
      <c r="E8" s="1046"/>
      <c r="F8" s="1047"/>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45"/>
      <c r="B9" s="1046"/>
      <c r="C9" s="1046"/>
      <c r="D9" s="1046"/>
      <c r="E9" s="1046"/>
      <c r="F9" s="1047"/>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45"/>
      <c r="B10" s="1046"/>
      <c r="C10" s="1046"/>
      <c r="D10" s="1046"/>
      <c r="E10" s="1046"/>
      <c r="F10" s="1047"/>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5"/>
      <c r="B11" s="1046"/>
      <c r="C11" s="1046"/>
      <c r="D11" s="1046"/>
      <c r="E11" s="1046"/>
      <c r="F11" s="1047"/>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5"/>
      <c r="B12" s="1046"/>
      <c r="C12" s="1046"/>
      <c r="D12" s="1046"/>
      <c r="E12" s="1046"/>
      <c r="F12" s="1047"/>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5"/>
      <c r="B13" s="1046"/>
      <c r="C13" s="1046"/>
      <c r="D13" s="1046"/>
      <c r="E13" s="1046"/>
      <c r="F13" s="1047"/>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793"/>
    </row>
    <row r="16" spans="1:50" ht="25.5" customHeight="1" x14ac:dyDescent="0.15">
      <c r="A16" s="1045"/>
      <c r="B16" s="1046"/>
      <c r="C16" s="1046"/>
      <c r="D16" s="1046"/>
      <c r="E16" s="1046"/>
      <c r="F16" s="1047"/>
      <c r="G16" s="812" t="s">
        <v>17</v>
      </c>
      <c r="H16" s="672"/>
      <c r="I16" s="672"/>
      <c r="J16" s="672"/>
      <c r="K16" s="672"/>
      <c r="L16" s="671" t="s">
        <v>18</v>
      </c>
      <c r="M16" s="672"/>
      <c r="N16" s="672"/>
      <c r="O16" s="672"/>
      <c r="P16" s="672"/>
      <c r="Q16" s="672"/>
      <c r="R16" s="672"/>
      <c r="S16" s="672"/>
      <c r="T16" s="672"/>
      <c r="U16" s="672"/>
      <c r="V16" s="672"/>
      <c r="W16" s="672"/>
      <c r="X16" s="673"/>
      <c r="Y16" s="659" t="s">
        <v>19</v>
      </c>
      <c r="Z16" s="660"/>
      <c r="AA16" s="660"/>
      <c r="AB16" s="798"/>
      <c r="AC16" s="812" t="s">
        <v>17</v>
      </c>
      <c r="AD16" s="672"/>
      <c r="AE16" s="672"/>
      <c r="AF16" s="672"/>
      <c r="AG16" s="672"/>
      <c r="AH16" s="671" t="s">
        <v>18</v>
      </c>
      <c r="AI16" s="672"/>
      <c r="AJ16" s="672"/>
      <c r="AK16" s="672"/>
      <c r="AL16" s="672"/>
      <c r="AM16" s="672"/>
      <c r="AN16" s="672"/>
      <c r="AO16" s="672"/>
      <c r="AP16" s="672"/>
      <c r="AQ16" s="672"/>
      <c r="AR16" s="672"/>
      <c r="AS16" s="672"/>
      <c r="AT16" s="673"/>
      <c r="AU16" s="659" t="s">
        <v>19</v>
      </c>
      <c r="AV16" s="660"/>
      <c r="AW16" s="660"/>
      <c r="AX16" s="661"/>
    </row>
    <row r="17" spans="1:50"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91"/>
      <c r="Z17" s="392"/>
      <c r="AA17" s="392"/>
      <c r="AB17" s="805"/>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45"/>
      <c r="B18" s="1046"/>
      <c r="C18" s="1046"/>
      <c r="D18" s="1046"/>
      <c r="E18" s="1046"/>
      <c r="F18" s="1047"/>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5"/>
      <c r="B19" s="1046"/>
      <c r="C19" s="1046"/>
      <c r="D19" s="1046"/>
      <c r="E19" s="1046"/>
      <c r="F19" s="1047"/>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5"/>
      <c r="B20" s="1046"/>
      <c r="C20" s="1046"/>
      <c r="D20" s="1046"/>
      <c r="E20" s="1046"/>
      <c r="F20" s="1047"/>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5"/>
      <c r="B21" s="1046"/>
      <c r="C21" s="1046"/>
      <c r="D21" s="1046"/>
      <c r="E21" s="1046"/>
      <c r="F21" s="1047"/>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5"/>
      <c r="B22" s="1046"/>
      <c r="C22" s="1046"/>
      <c r="D22" s="1046"/>
      <c r="E22" s="1046"/>
      <c r="F22" s="1047"/>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5"/>
      <c r="B23" s="1046"/>
      <c r="C23" s="1046"/>
      <c r="D23" s="1046"/>
      <c r="E23" s="1046"/>
      <c r="F23" s="1047"/>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5"/>
      <c r="B24" s="1046"/>
      <c r="C24" s="1046"/>
      <c r="D24" s="1046"/>
      <c r="E24" s="1046"/>
      <c r="F24" s="1047"/>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5"/>
      <c r="B25" s="1046"/>
      <c r="C25" s="1046"/>
      <c r="D25" s="1046"/>
      <c r="E25" s="1046"/>
      <c r="F25" s="1047"/>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5"/>
      <c r="B26" s="1046"/>
      <c r="C26" s="1046"/>
      <c r="D26" s="1046"/>
      <c r="E26" s="1046"/>
      <c r="F26" s="1047"/>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793"/>
    </row>
    <row r="29" spans="1:50" ht="24.75" customHeight="1" x14ac:dyDescent="0.15">
      <c r="A29" s="1045"/>
      <c r="B29" s="1046"/>
      <c r="C29" s="1046"/>
      <c r="D29" s="1046"/>
      <c r="E29" s="1046"/>
      <c r="F29" s="1047"/>
      <c r="G29" s="812" t="s">
        <v>17</v>
      </c>
      <c r="H29" s="672"/>
      <c r="I29" s="672"/>
      <c r="J29" s="672"/>
      <c r="K29" s="672"/>
      <c r="L29" s="671" t="s">
        <v>18</v>
      </c>
      <c r="M29" s="672"/>
      <c r="N29" s="672"/>
      <c r="O29" s="672"/>
      <c r="P29" s="672"/>
      <c r="Q29" s="672"/>
      <c r="R29" s="672"/>
      <c r="S29" s="672"/>
      <c r="T29" s="672"/>
      <c r="U29" s="672"/>
      <c r="V29" s="672"/>
      <c r="W29" s="672"/>
      <c r="X29" s="673"/>
      <c r="Y29" s="659" t="s">
        <v>19</v>
      </c>
      <c r="Z29" s="660"/>
      <c r="AA29" s="660"/>
      <c r="AB29" s="798"/>
      <c r="AC29" s="812" t="s">
        <v>17</v>
      </c>
      <c r="AD29" s="672"/>
      <c r="AE29" s="672"/>
      <c r="AF29" s="672"/>
      <c r="AG29" s="672"/>
      <c r="AH29" s="671" t="s">
        <v>18</v>
      </c>
      <c r="AI29" s="672"/>
      <c r="AJ29" s="672"/>
      <c r="AK29" s="672"/>
      <c r="AL29" s="672"/>
      <c r="AM29" s="672"/>
      <c r="AN29" s="672"/>
      <c r="AO29" s="672"/>
      <c r="AP29" s="672"/>
      <c r="AQ29" s="672"/>
      <c r="AR29" s="672"/>
      <c r="AS29" s="672"/>
      <c r="AT29" s="673"/>
      <c r="AU29" s="659" t="s">
        <v>19</v>
      </c>
      <c r="AV29" s="660"/>
      <c r="AW29" s="660"/>
      <c r="AX29" s="661"/>
    </row>
    <row r="30" spans="1:50"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91"/>
      <c r="Z30" s="392"/>
      <c r="AA30" s="392"/>
      <c r="AB30" s="805"/>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45"/>
      <c r="B31" s="1046"/>
      <c r="C31" s="1046"/>
      <c r="D31" s="1046"/>
      <c r="E31" s="1046"/>
      <c r="F31" s="1047"/>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5"/>
      <c r="B32" s="1046"/>
      <c r="C32" s="1046"/>
      <c r="D32" s="1046"/>
      <c r="E32" s="1046"/>
      <c r="F32" s="1047"/>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5"/>
      <c r="B33" s="1046"/>
      <c r="C33" s="1046"/>
      <c r="D33" s="1046"/>
      <c r="E33" s="1046"/>
      <c r="F33" s="1047"/>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5"/>
      <c r="B34" s="1046"/>
      <c r="C34" s="1046"/>
      <c r="D34" s="1046"/>
      <c r="E34" s="1046"/>
      <c r="F34" s="1047"/>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5"/>
      <c r="B35" s="1046"/>
      <c r="C35" s="1046"/>
      <c r="D35" s="1046"/>
      <c r="E35" s="1046"/>
      <c r="F35" s="1047"/>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5"/>
      <c r="B36" s="1046"/>
      <c r="C36" s="1046"/>
      <c r="D36" s="1046"/>
      <c r="E36" s="1046"/>
      <c r="F36" s="1047"/>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5"/>
      <c r="B37" s="1046"/>
      <c r="C37" s="1046"/>
      <c r="D37" s="1046"/>
      <c r="E37" s="1046"/>
      <c r="F37" s="1047"/>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5"/>
      <c r="B38" s="1046"/>
      <c r="C38" s="1046"/>
      <c r="D38" s="1046"/>
      <c r="E38" s="1046"/>
      <c r="F38" s="1047"/>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5"/>
      <c r="B39" s="1046"/>
      <c r="C39" s="1046"/>
      <c r="D39" s="1046"/>
      <c r="E39" s="1046"/>
      <c r="F39" s="1047"/>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793"/>
    </row>
    <row r="42" spans="1:50" ht="24.75" customHeight="1" x14ac:dyDescent="0.15">
      <c r="A42" s="1045"/>
      <c r="B42" s="1046"/>
      <c r="C42" s="1046"/>
      <c r="D42" s="1046"/>
      <c r="E42" s="1046"/>
      <c r="F42" s="1047"/>
      <c r="G42" s="812" t="s">
        <v>17</v>
      </c>
      <c r="H42" s="672"/>
      <c r="I42" s="672"/>
      <c r="J42" s="672"/>
      <c r="K42" s="672"/>
      <c r="L42" s="671" t="s">
        <v>18</v>
      </c>
      <c r="M42" s="672"/>
      <c r="N42" s="672"/>
      <c r="O42" s="672"/>
      <c r="P42" s="672"/>
      <c r="Q42" s="672"/>
      <c r="R42" s="672"/>
      <c r="S42" s="672"/>
      <c r="T42" s="672"/>
      <c r="U42" s="672"/>
      <c r="V42" s="672"/>
      <c r="W42" s="672"/>
      <c r="X42" s="673"/>
      <c r="Y42" s="659" t="s">
        <v>19</v>
      </c>
      <c r="Z42" s="660"/>
      <c r="AA42" s="660"/>
      <c r="AB42" s="798"/>
      <c r="AC42" s="812" t="s">
        <v>17</v>
      </c>
      <c r="AD42" s="672"/>
      <c r="AE42" s="672"/>
      <c r="AF42" s="672"/>
      <c r="AG42" s="672"/>
      <c r="AH42" s="671" t="s">
        <v>18</v>
      </c>
      <c r="AI42" s="672"/>
      <c r="AJ42" s="672"/>
      <c r="AK42" s="672"/>
      <c r="AL42" s="672"/>
      <c r="AM42" s="672"/>
      <c r="AN42" s="672"/>
      <c r="AO42" s="672"/>
      <c r="AP42" s="672"/>
      <c r="AQ42" s="672"/>
      <c r="AR42" s="672"/>
      <c r="AS42" s="672"/>
      <c r="AT42" s="673"/>
      <c r="AU42" s="659" t="s">
        <v>19</v>
      </c>
      <c r="AV42" s="660"/>
      <c r="AW42" s="660"/>
      <c r="AX42" s="661"/>
    </row>
    <row r="43" spans="1:50"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91"/>
      <c r="Z43" s="392"/>
      <c r="AA43" s="392"/>
      <c r="AB43" s="805"/>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45"/>
      <c r="B44" s="1046"/>
      <c r="C44" s="1046"/>
      <c r="D44" s="1046"/>
      <c r="E44" s="1046"/>
      <c r="F44" s="1047"/>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5"/>
      <c r="B45" s="1046"/>
      <c r="C45" s="1046"/>
      <c r="D45" s="1046"/>
      <c r="E45" s="1046"/>
      <c r="F45" s="1047"/>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5"/>
      <c r="B46" s="1046"/>
      <c r="C46" s="1046"/>
      <c r="D46" s="1046"/>
      <c r="E46" s="1046"/>
      <c r="F46" s="1047"/>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5"/>
      <c r="B47" s="1046"/>
      <c r="C47" s="1046"/>
      <c r="D47" s="1046"/>
      <c r="E47" s="1046"/>
      <c r="F47" s="1047"/>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5"/>
      <c r="B48" s="1046"/>
      <c r="C48" s="1046"/>
      <c r="D48" s="1046"/>
      <c r="E48" s="1046"/>
      <c r="F48" s="1047"/>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5"/>
      <c r="B49" s="1046"/>
      <c r="C49" s="1046"/>
      <c r="D49" s="1046"/>
      <c r="E49" s="1046"/>
      <c r="F49" s="1047"/>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5"/>
      <c r="B50" s="1046"/>
      <c r="C50" s="1046"/>
      <c r="D50" s="1046"/>
      <c r="E50" s="1046"/>
      <c r="F50" s="1047"/>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5"/>
      <c r="B51" s="1046"/>
      <c r="C51" s="1046"/>
      <c r="D51" s="1046"/>
      <c r="E51" s="1046"/>
      <c r="F51" s="1047"/>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5"/>
      <c r="B52" s="1046"/>
      <c r="C52" s="1046"/>
      <c r="D52" s="1046"/>
      <c r="E52" s="1046"/>
      <c r="F52" s="1047"/>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793"/>
    </row>
    <row r="56" spans="1:50" ht="24.75" customHeight="1" x14ac:dyDescent="0.15">
      <c r="A56" s="1045"/>
      <c r="B56" s="1046"/>
      <c r="C56" s="1046"/>
      <c r="D56" s="1046"/>
      <c r="E56" s="1046"/>
      <c r="F56" s="1047"/>
      <c r="G56" s="812" t="s">
        <v>17</v>
      </c>
      <c r="H56" s="672"/>
      <c r="I56" s="672"/>
      <c r="J56" s="672"/>
      <c r="K56" s="672"/>
      <c r="L56" s="671" t="s">
        <v>18</v>
      </c>
      <c r="M56" s="672"/>
      <c r="N56" s="672"/>
      <c r="O56" s="672"/>
      <c r="P56" s="672"/>
      <c r="Q56" s="672"/>
      <c r="R56" s="672"/>
      <c r="S56" s="672"/>
      <c r="T56" s="672"/>
      <c r="U56" s="672"/>
      <c r="V56" s="672"/>
      <c r="W56" s="672"/>
      <c r="X56" s="673"/>
      <c r="Y56" s="659" t="s">
        <v>19</v>
      </c>
      <c r="Z56" s="660"/>
      <c r="AA56" s="660"/>
      <c r="AB56" s="798"/>
      <c r="AC56" s="812" t="s">
        <v>17</v>
      </c>
      <c r="AD56" s="672"/>
      <c r="AE56" s="672"/>
      <c r="AF56" s="672"/>
      <c r="AG56" s="672"/>
      <c r="AH56" s="671" t="s">
        <v>18</v>
      </c>
      <c r="AI56" s="672"/>
      <c r="AJ56" s="672"/>
      <c r="AK56" s="672"/>
      <c r="AL56" s="672"/>
      <c r="AM56" s="672"/>
      <c r="AN56" s="672"/>
      <c r="AO56" s="672"/>
      <c r="AP56" s="672"/>
      <c r="AQ56" s="672"/>
      <c r="AR56" s="672"/>
      <c r="AS56" s="672"/>
      <c r="AT56" s="673"/>
      <c r="AU56" s="659" t="s">
        <v>19</v>
      </c>
      <c r="AV56" s="660"/>
      <c r="AW56" s="660"/>
      <c r="AX56" s="661"/>
    </row>
    <row r="57" spans="1:50"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91"/>
      <c r="Z57" s="392"/>
      <c r="AA57" s="392"/>
      <c r="AB57" s="805"/>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45"/>
      <c r="B58" s="1046"/>
      <c r="C58" s="1046"/>
      <c r="D58" s="1046"/>
      <c r="E58" s="1046"/>
      <c r="F58" s="1047"/>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5"/>
      <c r="B59" s="1046"/>
      <c r="C59" s="1046"/>
      <c r="D59" s="1046"/>
      <c r="E59" s="1046"/>
      <c r="F59" s="1047"/>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5"/>
      <c r="B60" s="1046"/>
      <c r="C60" s="1046"/>
      <c r="D60" s="1046"/>
      <c r="E60" s="1046"/>
      <c r="F60" s="1047"/>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5"/>
      <c r="B61" s="1046"/>
      <c r="C61" s="1046"/>
      <c r="D61" s="1046"/>
      <c r="E61" s="1046"/>
      <c r="F61" s="1047"/>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5"/>
      <c r="B62" s="1046"/>
      <c r="C62" s="1046"/>
      <c r="D62" s="1046"/>
      <c r="E62" s="1046"/>
      <c r="F62" s="1047"/>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5"/>
      <c r="B63" s="1046"/>
      <c r="C63" s="1046"/>
      <c r="D63" s="1046"/>
      <c r="E63" s="1046"/>
      <c r="F63" s="1047"/>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5"/>
      <c r="B64" s="1046"/>
      <c r="C64" s="1046"/>
      <c r="D64" s="1046"/>
      <c r="E64" s="1046"/>
      <c r="F64" s="1047"/>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5"/>
      <c r="B65" s="1046"/>
      <c r="C65" s="1046"/>
      <c r="D65" s="1046"/>
      <c r="E65" s="1046"/>
      <c r="F65" s="1047"/>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5"/>
      <c r="B66" s="1046"/>
      <c r="C66" s="1046"/>
      <c r="D66" s="1046"/>
      <c r="E66" s="1046"/>
      <c r="F66" s="1047"/>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793"/>
    </row>
    <row r="69" spans="1:50" ht="25.5" customHeight="1" x14ac:dyDescent="0.15">
      <c r="A69" s="1045"/>
      <c r="B69" s="1046"/>
      <c r="C69" s="1046"/>
      <c r="D69" s="1046"/>
      <c r="E69" s="1046"/>
      <c r="F69" s="1047"/>
      <c r="G69" s="812" t="s">
        <v>17</v>
      </c>
      <c r="H69" s="672"/>
      <c r="I69" s="672"/>
      <c r="J69" s="672"/>
      <c r="K69" s="672"/>
      <c r="L69" s="671" t="s">
        <v>18</v>
      </c>
      <c r="M69" s="672"/>
      <c r="N69" s="672"/>
      <c r="O69" s="672"/>
      <c r="P69" s="672"/>
      <c r="Q69" s="672"/>
      <c r="R69" s="672"/>
      <c r="S69" s="672"/>
      <c r="T69" s="672"/>
      <c r="U69" s="672"/>
      <c r="V69" s="672"/>
      <c r="W69" s="672"/>
      <c r="X69" s="673"/>
      <c r="Y69" s="659" t="s">
        <v>19</v>
      </c>
      <c r="Z69" s="660"/>
      <c r="AA69" s="660"/>
      <c r="AB69" s="798"/>
      <c r="AC69" s="812" t="s">
        <v>17</v>
      </c>
      <c r="AD69" s="672"/>
      <c r="AE69" s="672"/>
      <c r="AF69" s="672"/>
      <c r="AG69" s="672"/>
      <c r="AH69" s="671" t="s">
        <v>18</v>
      </c>
      <c r="AI69" s="672"/>
      <c r="AJ69" s="672"/>
      <c r="AK69" s="672"/>
      <c r="AL69" s="672"/>
      <c r="AM69" s="672"/>
      <c r="AN69" s="672"/>
      <c r="AO69" s="672"/>
      <c r="AP69" s="672"/>
      <c r="AQ69" s="672"/>
      <c r="AR69" s="672"/>
      <c r="AS69" s="672"/>
      <c r="AT69" s="673"/>
      <c r="AU69" s="659" t="s">
        <v>19</v>
      </c>
      <c r="AV69" s="660"/>
      <c r="AW69" s="660"/>
      <c r="AX69" s="661"/>
    </row>
    <row r="70" spans="1:50"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91"/>
      <c r="Z70" s="392"/>
      <c r="AA70" s="392"/>
      <c r="AB70" s="805"/>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45"/>
      <c r="B71" s="1046"/>
      <c r="C71" s="1046"/>
      <c r="D71" s="1046"/>
      <c r="E71" s="1046"/>
      <c r="F71" s="1047"/>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5"/>
      <c r="B72" s="1046"/>
      <c r="C72" s="1046"/>
      <c r="D72" s="1046"/>
      <c r="E72" s="1046"/>
      <c r="F72" s="1047"/>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5"/>
      <c r="B73" s="1046"/>
      <c r="C73" s="1046"/>
      <c r="D73" s="1046"/>
      <c r="E73" s="1046"/>
      <c r="F73" s="1047"/>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5"/>
      <c r="B74" s="1046"/>
      <c r="C74" s="1046"/>
      <c r="D74" s="1046"/>
      <c r="E74" s="1046"/>
      <c r="F74" s="1047"/>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5"/>
      <c r="B75" s="1046"/>
      <c r="C75" s="1046"/>
      <c r="D75" s="1046"/>
      <c r="E75" s="1046"/>
      <c r="F75" s="1047"/>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5"/>
      <c r="B76" s="1046"/>
      <c r="C76" s="1046"/>
      <c r="D76" s="1046"/>
      <c r="E76" s="1046"/>
      <c r="F76" s="1047"/>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5"/>
      <c r="B77" s="1046"/>
      <c r="C77" s="1046"/>
      <c r="D77" s="1046"/>
      <c r="E77" s="1046"/>
      <c r="F77" s="1047"/>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5"/>
      <c r="B78" s="1046"/>
      <c r="C78" s="1046"/>
      <c r="D78" s="1046"/>
      <c r="E78" s="1046"/>
      <c r="F78" s="1047"/>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5"/>
      <c r="B79" s="1046"/>
      <c r="C79" s="1046"/>
      <c r="D79" s="1046"/>
      <c r="E79" s="1046"/>
      <c r="F79" s="1047"/>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793"/>
    </row>
    <row r="82" spans="1:50" ht="24.75" customHeight="1" x14ac:dyDescent="0.15">
      <c r="A82" s="1045"/>
      <c r="B82" s="1046"/>
      <c r="C82" s="1046"/>
      <c r="D82" s="1046"/>
      <c r="E82" s="1046"/>
      <c r="F82" s="1047"/>
      <c r="G82" s="812" t="s">
        <v>17</v>
      </c>
      <c r="H82" s="672"/>
      <c r="I82" s="672"/>
      <c r="J82" s="672"/>
      <c r="K82" s="672"/>
      <c r="L82" s="671" t="s">
        <v>18</v>
      </c>
      <c r="M82" s="672"/>
      <c r="N82" s="672"/>
      <c r="O82" s="672"/>
      <c r="P82" s="672"/>
      <c r="Q82" s="672"/>
      <c r="R82" s="672"/>
      <c r="S82" s="672"/>
      <c r="T82" s="672"/>
      <c r="U82" s="672"/>
      <c r="V82" s="672"/>
      <c r="W82" s="672"/>
      <c r="X82" s="673"/>
      <c r="Y82" s="659" t="s">
        <v>19</v>
      </c>
      <c r="Z82" s="660"/>
      <c r="AA82" s="660"/>
      <c r="AB82" s="798"/>
      <c r="AC82" s="812" t="s">
        <v>17</v>
      </c>
      <c r="AD82" s="672"/>
      <c r="AE82" s="672"/>
      <c r="AF82" s="672"/>
      <c r="AG82" s="672"/>
      <c r="AH82" s="671" t="s">
        <v>18</v>
      </c>
      <c r="AI82" s="672"/>
      <c r="AJ82" s="672"/>
      <c r="AK82" s="672"/>
      <c r="AL82" s="672"/>
      <c r="AM82" s="672"/>
      <c r="AN82" s="672"/>
      <c r="AO82" s="672"/>
      <c r="AP82" s="672"/>
      <c r="AQ82" s="672"/>
      <c r="AR82" s="672"/>
      <c r="AS82" s="672"/>
      <c r="AT82" s="673"/>
      <c r="AU82" s="659" t="s">
        <v>19</v>
      </c>
      <c r="AV82" s="660"/>
      <c r="AW82" s="660"/>
      <c r="AX82" s="661"/>
    </row>
    <row r="83" spans="1:50"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91"/>
      <c r="Z83" s="392"/>
      <c r="AA83" s="392"/>
      <c r="AB83" s="805"/>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45"/>
      <c r="B84" s="1046"/>
      <c r="C84" s="1046"/>
      <c r="D84" s="1046"/>
      <c r="E84" s="1046"/>
      <c r="F84" s="1047"/>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5"/>
      <c r="B85" s="1046"/>
      <c r="C85" s="1046"/>
      <c r="D85" s="1046"/>
      <c r="E85" s="1046"/>
      <c r="F85" s="1047"/>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5"/>
      <c r="B86" s="1046"/>
      <c r="C86" s="1046"/>
      <c r="D86" s="1046"/>
      <c r="E86" s="1046"/>
      <c r="F86" s="1047"/>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5"/>
      <c r="B87" s="1046"/>
      <c r="C87" s="1046"/>
      <c r="D87" s="1046"/>
      <c r="E87" s="1046"/>
      <c r="F87" s="1047"/>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5"/>
      <c r="B88" s="1046"/>
      <c r="C88" s="1046"/>
      <c r="D88" s="1046"/>
      <c r="E88" s="1046"/>
      <c r="F88" s="1047"/>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5"/>
      <c r="B89" s="1046"/>
      <c r="C89" s="1046"/>
      <c r="D89" s="1046"/>
      <c r="E89" s="1046"/>
      <c r="F89" s="1047"/>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5"/>
      <c r="B90" s="1046"/>
      <c r="C90" s="1046"/>
      <c r="D90" s="1046"/>
      <c r="E90" s="1046"/>
      <c r="F90" s="1047"/>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5"/>
      <c r="B91" s="1046"/>
      <c r="C91" s="1046"/>
      <c r="D91" s="1046"/>
      <c r="E91" s="1046"/>
      <c r="F91" s="1047"/>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5"/>
      <c r="B92" s="1046"/>
      <c r="C92" s="1046"/>
      <c r="D92" s="1046"/>
      <c r="E92" s="1046"/>
      <c r="F92" s="1047"/>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793"/>
    </row>
    <row r="95" spans="1:50" ht="24.75" customHeight="1" x14ac:dyDescent="0.15">
      <c r="A95" s="1045"/>
      <c r="B95" s="1046"/>
      <c r="C95" s="1046"/>
      <c r="D95" s="1046"/>
      <c r="E95" s="1046"/>
      <c r="F95" s="1047"/>
      <c r="G95" s="812" t="s">
        <v>17</v>
      </c>
      <c r="H95" s="672"/>
      <c r="I95" s="672"/>
      <c r="J95" s="672"/>
      <c r="K95" s="672"/>
      <c r="L95" s="671" t="s">
        <v>18</v>
      </c>
      <c r="M95" s="672"/>
      <c r="N95" s="672"/>
      <c r="O95" s="672"/>
      <c r="P95" s="672"/>
      <c r="Q95" s="672"/>
      <c r="R95" s="672"/>
      <c r="S95" s="672"/>
      <c r="T95" s="672"/>
      <c r="U95" s="672"/>
      <c r="V95" s="672"/>
      <c r="W95" s="672"/>
      <c r="X95" s="673"/>
      <c r="Y95" s="659" t="s">
        <v>19</v>
      </c>
      <c r="Z95" s="660"/>
      <c r="AA95" s="660"/>
      <c r="AB95" s="798"/>
      <c r="AC95" s="812" t="s">
        <v>17</v>
      </c>
      <c r="AD95" s="672"/>
      <c r="AE95" s="672"/>
      <c r="AF95" s="672"/>
      <c r="AG95" s="672"/>
      <c r="AH95" s="671" t="s">
        <v>18</v>
      </c>
      <c r="AI95" s="672"/>
      <c r="AJ95" s="672"/>
      <c r="AK95" s="672"/>
      <c r="AL95" s="672"/>
      <c r="AM95" s="672"/>
      <c r="AN95" s="672"/>
      <c r="AO95" s="672"/>
      <c r="AP95" s="672"/>
      <c r="AQ95" s="672"/>
      <c r="AR95" s="672"/>
      <c r="AS95" s="672"/>
      <c r="AT95" s="673"/>
      <c r="AU95" s="659" t="s">
        <v>19</v>
      </c>
      <c r="AV95" s="660"/>
      <c r="AW95" s="660"/>
      <c r="AX95" s="661"/>
    </row>
    <row r="96" spans="1:50"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91"/>
      <c r="Z96" s="392"/>
      <c r="AA96" s="392"/>
      <c r="AB96" s="805"/>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45"/>
      <c r="B97" s="1046"/>
      <c r="C97" s="1046"/>
      <c r="D97" s="1046"/>
      <c r="E97" s="1046"/>
      <c r="F97" s="1047"/>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5"/>
      <c r="B98" s="1046"/>
      <c r="C98" s="1046"/>
      <c r="D98" s="1046"/>
      <c r="E98" s="1046"/>
      <c r="F98" s="1047"/>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5"/>
      <c r="B99" s="1046"/>
      <c r="C99" s="1046"/>
      <c r="D99" s="1046"/>
      <c r="E99" s="1046"/>
      <c r="F99" s="1047"/>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5"/>
      <c r="B100" s="1046"/>
      <c r="C100" s="1046"/>
      <c r="D100" s="1046"/>
      <c r="E100" s="1046"/>
      <c r="F100" s="1047"/>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5"/>
      <c r="B101" s="1046"/>
      <c r="C101" s="1046"/>
      <c r="D101" s="1046"/>
      <c r="E101" s="1046"/>
      <c r="F101" s="1047"/>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5"/>
      <c r="B102" s="1046"/>
      <c r="C102" s="1046"/>
      <c r="D102" s="1046"/>
      <c r="E102" s="1046"/>
      <c r="F102" s="1047"/>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5"/>
      <c r="B103" s="1046"/>
      <c r="C103" s="1046"/>
      <c r="D103" s="1046"/>
      <c r="E103" s="1046"/>
      <c r="F103" s="1047"/>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5"/>
      <c r="B104" s="1046"/>
      <c r="C104" s="1046"/>
      <c r="D104" s="1046"/>
      <c r="E104" s="1046"/>
      <c r="F104" s="1047"/>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5"/>
      <c r="B105" s="1046"/>
      <c r="C105" s="1046"/>
      <c r="D105" s="1046"/>
      <c r="E105" s="1046"/>
      <c r="F105" s="1047"/>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3"/>
    </row>
    <row r="109" spans="1:50" ht="24.75" customHeight="1" x14ac:dyDescent="0.15">
      <c r="A109" s="1045"/>
      <c r="B109" s="1046"/>
      <c r="C109" s="1046"/>
      <c r="D109" s="1046"/>
      <c r="E109" s="1046"/>
      <c r="F109" s="1047"/>
      <c r="G109" s="812" t="s">
        <v>17</v>
      </c>
      <c r="H109" s="672"/>
      <c r="I109" s="672"/>
      <c r="J109" s="672"/>
      <c r="K109" s="672"/>
      <c r="L109" s="671" t="s">
        <v>18</v>
      </c>
      <c r="M109" s="672"/>
      <c r="N109" s="672"/>
      <c r="O109" s="672"/>
      <c r="P109" s="672"/>
      <c r="Q109" s="672"/>
      <c r="R109" s="672"/>
      <c r="S109" s="672"/>
      <c r="T109" s="672"/>
      <c r="U109" s="672"/>
      <c r="V109" s="672"/>
      <c r="W109" s="672"/>
      <c r="X109" s="673"/>
      <c r="Y109" s="659" t="s">
        <v>19</v>
      </c>
      <c r="Z109" s="660"/>
      <c r="AA109" s="660"/>
      <c r="AB109" s="798"/>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9" t="s">
        <v>19</v>
      </c>
      <c r="AV109" s="660"/>
      <c r="AW109" s="660"/>
      <c r="AX109" s="661"/>
    </row>
    <row r="110" spans="1:50"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5"/>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45"/>
      <c r="B111" s="1046"/>
      <c r="C111" s="1046"/>
      <c r="D111" s="1046"/>
      <c r="E111" s="1046"/>
      <c r="F111" s="1047"/>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5"/>
      <c r="B112" s="1046"/>
      <c r="C112" s="1046"/>
      <c r="D112" s="1046"/>
      <c r="E112" s="1046"/>
      <c r="F112" s="1047"/>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5"/>
      <c r="B113" s="1046"/>
      <c r="C113" s="1046"/>
      <c r="D113" s="1046"/>
      <c r="E113" s="1046"/>
      <c r="F113" s="1047"/>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5"/>
      <c r="B114" s="1046"/>
      <c r="C114" s="1046"/>
      <c r="D114" s="1046"/>
      <c r="E114" s="1046"/>
      <c r="F114" s="1047"/>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5"/>
      <c r="B115" s="1046"/>
      <c r="C115" s="1046"/>
      <c r="D115" s="1046"/>
      <c r="E115" s="1046"/>
      <c r="F115" s="1047"/>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5"/>
      <c r="B116" s="1046"/>
      <c r="C116" s="1046"/>
      <c r="D116" s="1046"/>
      <c r="E116" s="1046"/>
      <c r="F116" s="1047"/>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5"/>
      <c r="B117" s="1046"/>
      <c r="C117" s="1046"/>
      <c r="D117" s="1046"/>
      <c r="E117" s="1046"/>
      <c r="F117" s="1047"/>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5"/>
      <c r="B118" s="1046"/>
      <c r="C118" s="1046"/>
      <c r="D118" s="1046"/>
      <c r="E118" s="1046"/>
      <c r="F118" s="1047"/>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5"/>
      <c r="B119" s="1046"/>
      <c r="C119" s="1046"/>
      <c r="D119" s="1046"/>
      <c r="E119" s="1046"/>
      <c r="F119" s="1047"/>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3"/>
    </row>
    <row r="122" spans="1:50" ht="25.5" customHeight="1" x14ac:dyDescent="0.15">
      <c r="A122" s="1045"/>
      <c r="B122" s="1046"/>
      <c r="C122" s="1046"/>
      <c r="D122" s="1046"/>
      <c r="E122" s="1046"/>
      <c r="F122" s="1047"/>
      <c r="G122" s="812" t="s">
        <v>17</v>
      </c>
      <c r="H122" s="672"/>
      <c r="I122" s="672"/>
      <c r="J122" s="672"/>
      <c r="K122" s="672"/>
      <c r="L122" s="671" t="s">
        <v>18</v>
      </c>
      <c r="M122" s="672"/>
      <c r="N122" s="672"/>
      <c r="O122" s="672"/>
      <c r="P122" s="672"/>
      <c r="Q122" s="672"/>
      <c r="R122" s="672"/>
      <c r="S122" s="672"/>
      <c r="T122" s="672"/>
      <c r="U122" s="672"/>
      <c r="V122" s="672"/>
      <c r="W122" s="672"/>
      <c r="X122" s="673"/>
      <c r="Y122" s="659" t="s">
        <v>19</v>
      </c>
      <c r="Z122" s="660"/>
      <c r="AA122" s="660"/>
      <c r="AB122" s="798"/>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9" t="s">
        <v>19</v>
      </c>
      <c r="AV122" s="660"/>
      <c r="AW122" s="660"/>
      <c r="AX122" s="661"/>
    </row>
    <row r="123" spans="1:50"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5"/>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45"/>
      <c r="B124" s="1046"/>
      <c r="C124" s="1046"/>
      <c r="D124" s="1046"/>
      <c r="E124" s="1046"/>
      <c r="F124" s="1047"/>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5"/>
      <c r="B125" s="1046"/>
      <c r="C125" s="1046"/>
      <c r="D125" s="1046"/>
      <c r="E125" s="1046"/>
      <c r="F125" s="1047"/>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5"/>
      <c r="B126" s="1046"/>
      <c r="C126" s="1046"/>
      <c r="D126" s="1046"/>
      <c r="E126" s="1046"/>
      <c r="F126" s="1047"/>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5"/>
      <c r="B127" s="1046"/>
      <c r="C127" s="1046"/>
      <c r="D127" s="1046"/>
      <c r="E127" s="1046"/>
      <c r="F127" s="1047"/>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5"/>
      <c r="B128" s="1046"/>
      <c r="C128" s="1046"/>
      <c r="D128" s="1046"/>
      <c r="E128" s="1046"/>
      <c r="F128" s="1047"/>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5"/>
      <c r="B129" s="1046"/>
      <c r="C129" s="1046"/>
      <c r="D129" s="1046"/>
      <c r="E129" s="1046"/>
      <c r="F129" s="1047"/>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5"/>
      <c r="B130" s="1046"/>
      <c r="C130" s="1046"/>
      <c r="D130" s="1046"/>
      <c r="E130" s="1046"/>
      <c r="F130" s="1047"/>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5"/>
      <c r="B131" s="1046"/>
      <c r="C131" s="1046"/>
      <c r="D131" s="1046"/>
      <c r="E131" s="1046"/>
      <c r="F131" s="1047"/>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5"/>
      <c r="B132" s="1046"/>
      <c r="C132" s="1046"/>
      <c r="D132" s="1046"/>
      <c r="E132" s="1046"/>
      <c r="F132" s="1047"/>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3"/>
    </row>
    <row r="135" spans="1:50" ht="24.75" customHeight="1" x14ac:dyDescent="0.15">
      <c r="A135" s="1045"/>
      <c r="B135" s="1046"/>
      <c r="C135" s="1046"/>
      <c r="D135" s="1046"/>
      <c r="E135" s="1046"/>
      <c r="F135" s="1047"/>
      <c r="G135" s="812" t="s">
        <v>17</v>
      </c>
      <c r="H135" s="672"/>
      <c r="I135" s="672"/>
      <c r="J135" s="672"/>
      <c r="K135" s="672"/>
      <c r="L135" s="671" t="s">
        <v>18</v>
      </c>
      <c r="M135" s="672"/>
      <c r="N135" s="672"/>
      <c r="O135" s="672"/>
      <c r="P135" s="672"/>
      <c r="Q135" s="672"/>
      <c r="R135" s="672"/>
      <c r="S135" s="672"/>
      <c r="T135" s="672"/>
      <c r="U135" s="672"/>
      <c r="V135" s="672"/>
      <c r="W135" s="672"/>
      <c r="X135" s="673"/>
      <c r="Y135" s="659" t="s">
        <v>19</v>
      </c>
      <c r="Z135" s="660"/>
      <c r="AA135" s="660"/>
      <c r="AB135" s="798"/>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9" t="s">
        <v>19</v>
      </c>
      <c r="AV135" s="660"/>
      <c r="AW135" s="660"/>
      <c r="AX135" s="661"/>
    </row>
    <row r="136" spans="1:50"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5"/>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45"/>
      <c r="B137" s="1046"/>
      <c r="C137" s="1046"/>
      <c r="D137" s="1046"/>
      <c r="E137" s="1046"/>
      <c r="F137" s="1047"/>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5"/>
      <c r="B138" s="1046"/>
      <c r="C138" s="1046"/>
      <c r="D138" s="1046"/>
      <c r="E138" s="1046"/>
      <c r="F138" s="1047"/>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5"/>
      <c r="B139" s="1046"/>
      <c r="C139" s="1046"/>
      <c r="D139" s="1046"/>
      <c r="E139" s="1046"/>
      <c r="F139" s="1047"/>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5"/>
      <c r="B140" s="1046"/>
      <c r="C140" s="1046"/>
      <c r="D140" s="1046"/>
      <c r="E140" s="1046"/>
      <c r="F140" s="1047"/>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5"/>
      <c r="B141" s="1046"/>
      <c r="C141" s="1046"/>
      <c r="D141" s="1046"/>
      <c r="E141" s="1046"/>
      <c r="F141" s="1047"/>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5"/>
      <c r="B142" s="1046"/>
      <c r="C142" s="1046"/>
      <c r="D142" s="1046"/>
      <c r="E142" s="1046"/>
      <c r="F142" s="1047"/>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5"/>
      <c r="B143" s="1046"/>
      <c r="C143" s="1046"/>
      <c r="D143" s="1046"/>
      <c r="E143" s="1046"/>
      <c r="F143" s="1047"/>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5"/>
      <c r="B144" s="1046"/>
      <c r="C144" s="1046"/>
      <c r="D144" s="1046"/>
      <c r="E144" s="1046"/>
      <c r="F144" s="1047"/>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5"/>
      <c r="B145" s="1046"/>
      <c r="C145" s="1046"/>
      <c r="D145" s="1046"/>
      <c r="E145" s="1046"/>
      <c r="F145" s="1047"/>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3"/>
    </row>
    <row r="148" spans="1:50" ht="24.75" customHeight="1" x14ac:dyDescent="0.15">
      <c r="A148" s="1045"/>
      <c r="B148" s="1046"/>
      <c r="C148" s="1046"/>
      <c r="D148" s="1046"/>
      <c r="E148" s="1046"/>
      <c r="F148" s="1047"/>
      <c r="G148" s="812" t="s">
        <v>17</v>
      </c>
      <c r="H148" s="672"/>
      <c r="I148" s="672"/>
      <c r="J148" s="672"/>
      <c r="K148" s="672"/>
      <c r="L148" s="671" t="s">
        <v>18</v>
      </c>
      <c r="M148" s="672"/>
      <c r="N148" s="672"/>
      <c r="O148" s="672"/>
      <c r="P148" s="672"/>
      <c r="Q148" s="672"/>
      <c r="R148" s="672"/>
      <c r="S148" s="672"/>
      <c r="T148" s="672"/>
      <c r="U148" s="672"/>
      <c r="V148" s="672"/>
      <c r="W148" s="672"/>
      <c r="X148" s="673"/>
      <c r="Y148" s="659" t="s">
        <v>19</v>
      </c>
      <c r="Z148" s="660"/>
      <c r="AA148" s="660"/>
      <c r="AB148" s="798"/>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9" t="s">
        <v>19</v>
      </c>
      <c r="AV148" s="660"/>
      <c r="AW148" s="660"/>
      <c r="AX148" s="661"/>
    </row>
    <row r="149" spans="1:50"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5"/>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45"/>
      <c r="B150" s="1046"/>
      <c r="C150" s="1046"/>
      <c r="D150" s="1046"/>
      <c r="E150" s="1046"/>
      <c r="F150" s="1047"/>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5"/>
      <c r="B151" s="1046"/>
      <c r="C151" s="1046"/>
      <c r="D151" s="1046"/>
      <c r="E151" s="1046"/>
      <c r="F151" s="1047"/>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5"/>
      <c r="B152" s="1046"/>
      <c r="C152" s="1046"/>
      <c r="D152" s="1046"/>
      <c r="E152" s="1046"/>
      <c r="F152" s="1047"/>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5"/>
      <c r="B153" s="1046"/>
      <c r="C153" s="1046"/>
      <c r="D153" s="1046"/>
      <c r="E153" s="1046"/>
      <c r="F153" s="1047"/>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5"/>
      <c r="B154" s="1046"/>
      <c r="C154" s="1046"/>
      <c r="D154" s="1046"/>
      <c r="E154" s="1046"/>
      <c r="F154" s="1047"/>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5"/>
      <c r="B155" s="1046"/>
      <c r="C155" s="1046"/>
      <c r="D155" s="1046"/>
      <c r="E155" s="1046"/>
      <c r="F155" s="1047"/>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5"/>
      <c r="B156" s="1046"/>
      <c r="C156" s="1046"/>
      <c r="D156" s="1046"/>
      <c r="E156" s="1046"/>
      <c r="F156" s="1047"/>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5"/>
      <c r="B157" s="1046"/>
      <c r="C157" s="1046"/>
      <c r="D157" s="1046"/>
      <c r="E157" s="1046"/>
      <c r="F157" s="1047"/>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5"/>
      <c r="B158" s="1046"/>
      <c r="C158" s="1046"/>
      <c r="D158" s="1046"/>
      <c r="E158" s="1046"/>
      <c r="F158" s="1047"/>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3"/>
    </row>
    <row r="162" spans="1:50" ht="24.75" customHeight="1" x14ac:dyDescent="0.15">
      <c r="A162" s="1045"/>
      <c r="B162" s="1046"/>
      <c r="C162" s="1046"/>
      <c r="D162" s="1046"/>
      <c r="E162" s="1046"/>
      <c r="F162" s="1047"/>
      <c r="G162" s="812" t="s">
        <v>17</v>
      </c>
      <c r="H162" s="672"/>
      <c r="I162" s="672"/>
      <c r="J162" s="672"/>
      <c r="K162" s="672"/>
      <c r="L162" s="671" t="s">
        <v>18</v>
      </c>
      <c r="M162" s="672"/>
      <c r="N162" s="672"/>
      <c r="O162" s="672"/>
      <c r="P162" s="672"/>
      <c r="Q162" s="672"/>
      <c r="R162" s="672"/>
      <c r="S162" s="672"/>
      <c r="T162" s="672"/>
      <c r="U162" s="672"/>
      <c r="V162" s="672"/>
      <c r="W162" s="672"/>
      <c r="X162" s="673"/>
      <c r="Y162" s="659" t="s">
        <v>19</v>
      </c>
      <c r="Z162" s="660"/>
      <c r="AA162" s="660"/>
      <c r="AB162" s="798"/>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9" t="s">
        <v>19</v>
      </c>
      <c r="AV162" s="660"/>
      <c r="AW162" s="660"/>
      <c r="AX162" s="661"/>
    </row>
    <row r="163" spans="1:50"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5"/>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45"/>
      <c r="B164" s="1046"/>
      <c r="C164" s="1046"/>
      <c r="D164" s="1046"/>
      <c r="E164" s="1046"/>
      <c r="F164" s="1047"/>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5"/>
      <c r="B165" s="1046"/>
      <c r="C165" s="1046"/>
      <c r="D165" s="1046"/>
      <c r="E165" s="1046"/>
      <c r="F165" s="1047"/>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5"/>
      <c r="B166" s="1046"/>
      <c r="C166" s="1046"/>
      <c r="D166" s="1046"/>
      <c r="E166" s="1046"/>
      <c r="F166" s="1047"/>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5"/>
      <c r="B167" s="1046"/>
      <c r="C167" s="1046"/>
      <c r="D167" s="1046"/>
      <c r="E167" s="1046"/>
      <c r="F167" s="1047"/>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5"/>
      <c r="B168" s="1046"/>
      <c r="C168" s="1046"/>
      <c r="D168" s="1046"/>
      <c r="E168" s="1046"/>
      <c r="F168" s="1047"/>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5"/>
      <c r="B169" s="1046"/>
      <c r="C169" s="1046"/>
      <c r="D169" s="1046"/>
      <c r="E169" s="1046"/>
      <c r="F169" s="1047"/>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5"/>
      <c r="B170" s="1046"/>
      <c r="C170" s="1046"/>
      <c r="D170" s="1046"/>
      <c r="E170" s="1046"/>
      <c r="F170" s="1047"/>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5"/>
      <c r="B171" s="1046"/>
      <c r="C171" s="1046"/>
      <c r="D171" s="1046"/>
      <c r="E171" s="1046"/>
      <c r="F171" s="1047"/>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5"/>
      <c r="B172" s="1046"/>
      <c r="C172" s="1046"/>
      <c r="D172" s="1046"/>
      <c r="E172" s="1046"/>
      <c r="F172" s="1047"/>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3"/>
    </row>
    <row r="175" spans="1:50" ht="25.5" customHeight="1" x14ac:dyDescent="0.15">
      <c r="A175" s="1045"/>
      <c r="B175" s="1046"/>
      <c r="C175" s="1046"/>
      <c r="D175" s="1046"/>
      <c r="E175" s="1046"/>
      <c r="F175" s="1047"/>
      <c r="G175" s="812" t="s">
        <v>17</v>
      </c>
      <c r="H175" s="672"/>
      <c r="I175" s="672"/>
      <c r="J175" s="672"/>
      <c r="K175" s="672"/>
      <c r="L175" s="671" t="s">
        <v>18</v>
      </c>
      <c r="M175" s="672"/>
      <c r="N175" s="672"/>
      <c r="O175" s="672"/>
      <c r="P175" s="672"/>
      <c r="Q175" s="672"/>
      <c r="R175" s="672"/>
      <c r="S175" s="672"/>
      <c r="T175" s="672"/>
      <c r="U175" s="672"/>
      <c r="V175" s="672"/>
      <c r="W175" s="672"/>
      <c r="X175" s="673"/>
      <c r="Y175" s="659" t="s">
        <v>19</v>
      </c>
      <c r="Z175" s="660"/>
      <c r="AA175" s="660"/>
      <c r="AB175" s="798"/>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9" t="s">
        <v>19</v>
      </c>
      <c r="AV175" s="660"/>
      <c r="AW175" s="660"/>
      <c r="AX175" s="661"/>
    </row>
    <row r="176" spans="1:50"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5"/>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45"/>
      <c r="B177" s="1046"/>
      <c r="C177" s="1046"/>
      <c r="D177" s="1046"/>
      <c r="E177" s="1046"/>
      <c r="F177" s="1047"/>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5"/>
      <c r="B178" s="1046"/>
      <c r="C178" s="1046"/>
      <c r="D178" s="1046"/>
      <c r="E178" s="1046"/>
      <c r="F178" s="1047"/>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5"/>
      <c r="B179" s="1046"/>
      <c r="C179" s="1046"/>
      <c r="D179" s="1046"/>
      <c r="E179" s="1046"/>
      <c r="F179" s="1047"/>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5"/>
      <c r="B180" s="1046"/>
      <c r="C180" s="1046"/>
      <c r="D180" s="1046"/>
      <c r="E180" s="1046"/>
      <c r="F180" s="1047"/>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5"/>
      <c r="B181" s="1046"/>
      <c r="C181" s="1046"/>
      <c r="D181" s="1046"/>
      <c r="E181" s="1046"/>
      <c r="F181" s="1047"/>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5"/>
      <c r="B182" s="1046"/>
      <c r="C182" s="1046"/>
      <c r="D182" s="1046"/>
      <c r="E182" s="1046"/>
      <c r="F182" s="1047"/>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5"/>
      <c r="B183" s="1046"/>
      <c r="C183" s="1046"/>
      <c r="D183" s="1046"/>
      <c r="E183" s="1046"/>
      <c r="F183" s="1047"/>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5"/>
      <c r="B184" s="1046"/>
      <c r="C184" s="1046"/>
      <c r="D184" s="1046"/>
      <c r="E184" s="1046"/>
      <c r="F184" s="1047"/>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5"/>
      <c r="B185" s="1046"/>
      <c r="C185" s="1046"/>
      <c r="D185" s="1046"/>
      <c r="E185" s="1046"/>
      <c r="F185" s="1047"/>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3"/>
    </row>
    <row r="188" spans="1:50" ht="24.75" customHeight="1" x14ac:dyDescent="0.15">
      <c r="A188" s="1045"/>
      <c r="B188" s="1046"/>
      <c r="C188" s="1046"/>
      <c r="D188" s="1046"/>
      <c r="E188" s="1046"/>
      <c r="F188" s="1047"/>
      <c r="G188" s="812" t="s">
        <v>17</v>
      </c>
      <c r="H188" s="672"/>
      <c r="I188" s="672"/>
      <c r="J188" s="672"/>
      <c r="K188" s="672"/>
      <c r="L188" s="671" t="s">
        <v>18</v>
      </c>
      <c r="M188" s="672"/>
      <c r="N188" s="672"/>
      <c r="O188" s="672"/>
      <c r="P188" s="672"/>
      <c r="Q188" s="672"/>
      <c r="R188" s="672"/>
      <c r="S188" s="672"/>
      <c r="T188" s="672"/>
      <c r="U188" s="672"/>
      <c r="V188" s="672"/>
      <c r="W188" s="672"/>
      <c r="X188" s="673"/>
      <c r="Y188" s="659" t="s">
        <v>19</v>
      </c>
      <c r="Z188" s="660"/>
      <c r="AA188" s="660"/>
      <c r="AB188" s="798"/>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9" t="s">
        <v>19</v>
      </c>
      <c r="AV188" s="660"/>
      <c r="AW188" s="660"/>
      <c r="AX188" s="661"/>
    </row>
    <row r="189" spans="1:50"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5"/>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45"/>
      <c r="B190" s="1046"/>
      <c r="C190" s="1046"/>
      <c r="D190" s="1046"/>
      <c r="E190" s="1046"/>
      <c r="F190" s="1047"/>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5"/>
      <c r="B191" s="1046"/>
      <c r="C191" s="1046"/>
      <c r="D191" s="1046"/>
      <c r="E191" s="1046"/>
      <c r="F191" s="1047"/>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5"/>
      <c r="B192" s="1046"/>
      <c r="C192" s="1046"/>
      <c r="D192" s="1046"/>
      <c r="E192" s="1046"/>
      <c r="F192" s="1047"/>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5"/>
      <c r="B193" s="1046"/>
      <c r="C193" s="1046"/>
      <c r="D193" s="1046"/>
      <c r="E193" s="1046"/>
      <c r="F193" s="1047"/>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5"/>
      <c r="B194" s="1046"/>
      <c r="C194" s="1046"/>
      <c r="D194" s="1046"/>
      <c r="E194" s="1046"/>
      <c r="F194" s="1047"/>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5"/>
      <c r="B195" s="1046"/>
      <c r="C195" s="1046"/>
      <c r="D195" s="1046"/>
      <c r="E195" s="1046"/>
      <c r="F195" s="1047"/>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5"/>
      <c r="B196" s="1046"/>
      <c r="C196" s="1046"/>
      <c r="D196" s="1046"/>
      <c r="E196" s="1046"/>
      <c r="F196" s="1047"/>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5"/>
      <c r="B197" s="1046"/>
      <c r="C197" s="1046"/>
      <c r="D197" s="1046"/>
      <c r="E197" s="1046"/>
      <c r="F197" s="1047"/>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5"/>
      <c r="B198" s="1046"/>
      <c r="C198" s="1046"/>
      <c r="D198" s="1046"/>
      <c r="E198" s="1046"/>
      <c r="F198" s="1047"/>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3"/>
    </row>
    <row r="201" spans="1:50" ht="24.75" customHeight="1" x14ac:dyDescent="0.15">
      <c r="A201" s="1045"/>
      <c r="B201" s="1046"/>
      <c r="C201" s="1046"/>
      <c r="D201" s="1046"/>
      <c r="E201" s="1046"/>
      <c r="F201" s="1047"/>
      <c r="G201" s="812" t="s">
        <v>17</v>
      </c>
      <c r="H201" s="672"/>
      <c r="I201" s="672"/>
      <c r="J201" s="672"/>
      <c r="K201" s="672"/>
      <c r="L201" s="671" t="s">
        <v>18</v>
      </c>
      <c r="M201" s="672"/>
      <c r="N201" s="672"/>
      <c r="O201" s="672"/>
      <c r="P201" s="672"/>
      <c r="Q201" s="672"/>
      <c r="R201" s="672"/>
      <c r="S201" s="672"/>
      <c r="T201" s="672"/>
      <c r="U201" s="672"/>
      <c r="V201" s="672"/>
      <c r="W201" s="672"/>
      <c r="X201" s="673"/>
      <c r="Y201" s="659" t="s">
        <v>19</v>
      </c>
      <c r="Z201" s="660"/>
      <c r="AA201" s="660"/>
      <c r="AB201" s="798"/>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9" t="s">
        <v>19</v>
      </c>
      <c r="AV201" s="660"/>
      <c r="AW201" s="660"/>
      <c r="AX201" s="661"/>
    </row>
    <row r="202" spans="1:50"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5"/>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45"/>
      <c r="B203" s="1046"/>
      <c r="C203" s="1046"/>
      <c r="D203" s="1046"/>
      <c r="E203" s="1046"/>
      <c r="F203" s="1047"/>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5"/>
      <c r="B204" s="1046"/>
      <c r="C204" s="1046"/>
      <c r="D204" s="1046"/>
      <c r="E204" s="1046"/>
      <c r="F204" s="1047"/>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5"/>
      <c r="B205" s="1046"/>
      <c r="C205" s="1046"/>
      <c r="D205" s="1046"/>
      <c r="E205" s="1046"/>
      <c r="F205" s="1047"/>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5"/>
      <c r="B206" s="1046"/>
      <c r="C206" s="1046"/>
      <c r="D206" s="1046"/>
      <c r="E206" s="1046"/>
      <c r="F206" s="1047"/>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5"/>
      <c r="B207" s="1046"/>
      <c r="C207" s="1046"/>
      <c r="D207" s="1046"/>
      <c r="E207" s="1046"/>
      <c r="F207" s="1047"/>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5"/>
      <c r="B208" s="1046"/>
      <c r="C208" s="1046"/>
      <c r="D208" s="1046"/>
      <c r="E208" s="1046"/>
      <c r="F208" s="1047"/>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5"/>
      <c r="B209" s="1046"/>
      <c r="C209" s="1046"/>
      <c r="D209" s="1046"/>
      <c r="E209" s="1046"/>
      <c r="F209" s="1047"/>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5"/>
      <c r="B210" s="1046"/>
      <c r="C210" s="1046"/>
      <c r="D210" s="1046"/>
      <c r="E210" s="1046"/>
      <c r="F210" s="1047"/>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5"/>
      <c r="B211" s="1046"/>
      <c r="C211" s="1046"/>
      <c r="D211" s="1046"/>
      <c r="E211" s="1046"/>
      <c r="F211" s="1047"/>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3"/>
    </row>
    <row r="215" spans="1:50" ht="24.75" customHeight="1" x14ac:dyDescent="0.15">
      <c r="A215" s="1045"/>
      <c r="B215" s="1046"/>
      <c r="C215" s="1046"/>
      <c r="D215" s="1046"/>
      <c r="E215" s="1046"/>
      <c r="F215" s="1047"/>
      <c r="G215" s="812" t="s">
        <v>17</v>
      </c>
      <c r="H215" s="672"/>
      <c r="I215" s="672"/>
      <c r="J215" s="672"/>
      <c r="K215" s="672"/>
      <c r="L215" s="671" t="s">
        <v>18</v>
      </c>
      <c r="M215" s="672"/>
      <c r="N215" s="672"/>
      <c r="O215" s="672"/>
      <c r="P215" s="672"/>
      <c r="Q215" s="672"/>
      <c r="R215" s="672"/>
      <c r="S215" s="672"/>
      <c r="T215" s="672"/>
      <c r="U215" s="672"/>
      <c r="V215" s="672"/>
      <c r="W215" s="672"/>
      <c r="X215" s="673"/>
      <c r="Y215" s="659" t="s">
        <v>19</v>
      </c>
      <c r="Z215" s="660"/>
      <c r="AA215" s="660"/>
      <c r="AB215" s="798"/>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9" t="s">
        <v>19</v>
      </c>
      <c r="AV215" s="660"/>
      <c r="AW215" s="660"/>
      <c r="AX215" s="661"/>
    </row>
    <row r="216" spans="1:50"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5"/>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45"/>
      <c r="B217" s="1046"/>
      <c r="C217" s="1046"/>
      <c r="D217" s="1046"/>
      <c r="E217" s="1046"/>
      <c r="F217" s="1047"/>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5"/>
      <c r="B218" s="1046"/>
      <c r="C218" s="1046"/>
      <c r="D218" s="1046"/>
      <c r="E218" s="1046"/>
      <c r="F218" s="1047"/>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5"/>
      <c r="B219" s="1046"/>
      <c r="C219" s="1046"/>
      <c r="D219" s="1046"/>
      <c r="E219" s="1046"/>
      <c r="F219" s="1047"/>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5"/>
      <c r="B220" s="1046"/>
      <c r="C220" s="1046"/>
      <c r="D220" s="1046"/>
      <c r="E220" s="1046"/>
      <c r="F220" s="1047"/>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5"/>
      <c r="B221" s="1046"/>
      <c r="C221" s="1046"/>
      <c r="D221" s="1046"/>
      <c r="E221" s="1046"/>
      <c r="F221" s="1047"/>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5"/>
      <c r="B222" s="1046"/>
      <c r="C222" s="1046"/>
      <c r="D222" s="1046"/>
      <c r="E222" s="1046"/>
      <c r="F222" s="1047"/>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5"/>
      <c r="B223" s="1046"/>
      <c r="C223" s="1046"/>
      <c r="D223" s="1046"/>
      <c r="E223" s="1046"/>
      <c r="F223" s="1047"/>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5"/>
      <c r="B224" s="1046"/>
      <c r="C224" s="1046"/>
      <c r="D224" s="1046"/>
      <c r="E224" s="1046"/>
      <c r="F224" s="1047"/>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5"/>
      <c r="B225" s="1046"/>
      <c r="C225" s="1046"/>
      <c r="D225" s="1046"/>
      <c r="E225" s="1046"/>
      <c r="F225" s="1047"/>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3"/>
    </row>
    <row r="228" spans="1:50" ht="25.5" customHeight="1" x14ac:dyDescent="0.15">
      <c r="A228" s="1045"/>
      <c r="B228" s="1046"/>
      <c r="C228" s="1046"/>
      <c r="D228" s="1046"/>
      <c r="E228" s="1046"/>
      <c r="F228" s="1047"/>
      <c r="G228" s="812" t="s">
        <v>17</v>
      </c>
      <c r="H228" s="672"/>
      <c r="I228" s="672"/>
      <c r="J228" s="672"/>
      <c r="K228" s="672"/>
      <c r="L228" s="671" t="s">
        <v>18</v>
      </c>
      <c r="M228" s="672"/>
      <c r="N228" s="672"/>
      <c r="O228" s="672"/>
      <c r="P228" s="672"/>
      <c r="Q228" s="672"/>
      <c r="R228" s="672"/>
      <c r="S228" s="672"/>
      <c r="T228" s="672"/>
      <c r="U228" s="672"/>
      <c r="V228" s="672"/>
      <c r="W228" s="672"/>
      <c r="X228" s="673"/>
      <c r="Y228" s="659" t="s">
        <v>19</v>
      </c>
      <c r="Z228" s="660"/>
      <c r="AA228" s="660"/>
      <c r="AB228" s="798"/>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9" t="s">
        <v>19</v>
      </c>
      <c r="AV228" s="660"/>
      <c r="AW228" s="660"/>
      <c r="AX228" s="661"/>
    </row>
    <row r="229" spans="1:50"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5"/>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45"/>
      <c r="B230" s="1046"/>
      <c r="C230" s="1046"/>
      <c r="D230" s="1046"/>
      <c r="E230" s="1046"/>
      <c r="F230" s="1047"/>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5"/>
      <c r="B231" s="1046"/>
      <c r="C231" s="1046"/>
      <c r="D231" s="1046"/>
      <c r="E231" s="1046"/>
      <c r="F231" s="1047"/>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5"/>
      <c r="B232" s="1046"/>
      <c r="C232" s="1046"/>
      <c r="D232" s="1046"/>
      <c r="E232" s="1046"/>
      <c r="F232" s="1047"/>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5"/>
      <c r="B233" s="1046"/>
      <c r="C233" s="1046"/>
      <c r="D233" s="1046"/>
      <c r="E233" s="1046"/>
      <c r="F233" s="1047"/>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5"/>
      <c r="B234" s="1046"/>
      <c r="C234" s="1046"/>
      <c r="D234" s="1046"/>
      <c r="E234" s="1046"/>
      <c r="F234" s="1047"/>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5"/>
      <c r="B235" s="1046"/>
      <c r="C235" s="1046"/>
      <c r="D235" s="1046"/>
      <c r="E235" s="1046"/>
      <c r="F235" s="1047"/>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5"/>
      <c r="B236" s="1046"/>
      <c r="C236" s="1046"/>
      <c r="D236" s="1046"/>
      <c r="E236" s="1046"/>
      <c r="F236" s="1047"/>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5"/>
      <c r="B237" s="1046"/>
      <c r="C237" s="1046"/>
      <c r="D237" s="1046"/>
      <c r="E237" s="1046"/>
      <c r="F237" s="1047"/>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5"/>
      <c r="B238" s="1046"/>
      <c r="C238" s="1046"/>
      <c r="D238" s="1046"/>
      <c r="E238" s="1046"/>
      <c r="F238" s="1047"/>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3"/>
    </row>
    <row r="241" spans="1:50" ht="24.75" customHeight="1" x14ac:dyDescent="0.15">
      <c r="A241" s="1045"/>
      <c r="B241" s="1046"/>
      <c r="C241" s="1046"/>
      <c r="D241" s="1046"/>
      <c r="E241" s="1046"/>
      <c r="F241" s="1047"/>
      <c r="G241" s="812" t="s">
        <v>17</v>
      </c>
      <c r="H241" s="672"/>
      <c r="I241" s="672"/>
      <c r="J241" s="672"/>
      <c r="K241" s="672"/>
      <c r="L241" s="671" t="s">
        <v>18</v>
      </c>
      <c r="M241" s="672"/>
      <c r="N241" s="672"/>
      <c r="O241" s="672"/>
      <c r="P241" s="672"/>
      <c r="Q241" s="672"/>
      <c r="R241" s="672"/>
      <c r="S241" s="672"/>
      <c r="T241" s="672"/>
      <c r="U241" s="672"/>
      <c r="V241" s="672"/>
      <c r="W241" s="672"/>
      <c r="X241" s="673"/>
      <c r="Y241" s="659" t="s">
        <v>19</v>
      </c>
      <c r="Z241" s="660"/>
      <c r="AA241" s="660"/>
      <c r="AB241" s="798"/>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9" t="s">
        <v>19</v>
      </c>
      <c r="AV241" s="660"/>
      <c r="AW241" s="660"/>
      <c r="AX241" s="661"/>
    </row>
    <row r="242" spans="1:50"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5"/>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45"/>
      <c r="B243" s="1046"/>
      <c r="C243" s="1046"/>
      <c r="D243" s="1046"/>
      <c r="E243" s="1046"/>
      <c r="F243" s="1047"/>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5"/>
      <c r="B244" s="1046"/>
      <c r="C244" s="1046"/>
      <c r="D244" s="1046"/>
      <c r="E244" s="1046"/>
      <c r="F244" s="1047"/>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5"/>
      <c r="B245" s="1046"/>
      <c r="C245" s="1046"/>
      <c r="D245" s="1046"/>
      <c r="E245" s="1046"/>
      <c r="F245" s="1047"/>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5"/>
      <c r="B246" s="1046"/>
      <c r="C246" s="1046"/>
      <c r="D246" s="1046"/>
      <c r="E246" s="1046"/>
      <c r="F246" s="1047"/>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5"/>
      <c r="B247" s="1046"/>
      <c r="C247" s="1046"/>
      <c r="D247" s="1046"/>
      <c r="E247" s="1046"/>
      <c r="F247" s="1047"/>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5"/>
      <c r="B248" s="1046"/>
      <c r="C248" s="1046"/>
      <c r="D248" s="1046"/>
      <c r="E248" s="1046"/>
      <c r="F248" s="1047"/>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5"/>
      <c r="B249" s="1046"/>
      <c r="C249" s="1046"/>
      <c r="D249" s="1046"/>
      <c r="E249" s="1046"/>
      <c r="F249" s="1047"/>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5"/>
      <c r="B250" s="1046"/>
      <c r="C250" s="1046"/>
      <c r="D250" s="1046"/>
      <c r="E250" s="1046"/>
      <c r="F250" s="1047"/>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5"/>
      <c r="B251" s="1046"/>
      <c r="C251" s="1046"/>
      <c r="D251" s="1046"/>
      <c r="E251" s="1046"/>
      <c r="F251" s="1047"/>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3"/>
    </row>
    <row r="254" spans="1:50" ht="24.75" customHeight="1" x14ac:dyDescent="0.15">
      <c r="A254" s="1045"/>
      <c r="B254" s="1046"/>
      <c r="C254" s="1046"/>
      <c r="D254" s="1046"/>
      <c r="E254" s="1046"/>
      <c r="F254" s="1047"/>
      <c r="G254" s="812" t="s">
        <v>17</v>
      </c>
      <c r="H254" s="672"/>
      <c r="I254" s="672"/>
      <c r="J254" s="672"/>
      <c r="K254" s="672"/>
      <c r="L254" s="671" t="s">
        <v>18</v>
      </c>
      <c r="M254" s="672"/>
      <c r="N254" s="672"/>
      <c r="O254" s="672"/>
      <c r="P254" s="672"/>
      <c r="Q254" s="672"/>
      <c r="R254" s="672"/>
      <c r="S254" s="672"/>
      <c r="T254" s="672"/>
      <c r="U254" s="672"/>
      <c r="V254" s="672"/>
      <c r="W254" s="672"/>
      <c r="X254" s="673"/>
      <c r="Y254" s="659" t="s">
        <v>19</v>
      </c>
      <c r="Z254" s="660"/>
      <c r="AA254" s="660"/>
      <c r="AB254" s="798"/>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9" t="s">
        <v>19</v>
      </c>
      <c r="AV254" s="660"/>
      <c r="AW254" s="660"/>
      <c r="AX254" s="661"/>
    </row>
    <row r="255" spans="1:50"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5"/>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45"/>
      <c r="B256" s="1046"/>
      <c r="C256" s="1046"/>
      <c r="D256" s="1046"/>
      <c r="E256" s="1046"/>
      <c r="F256" s="1047"/>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5"/>
      <c r="B257" s="1046"/>
      <c r="C257" s="1046"/>
      <c r="D257" s="1046"/>
      <c r="E257" s="1046"/>
      <c r="F257" s="1047"/>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5"/>
      <c r="B258" s="1046"/>
      <c r="C258" s="1046"/>
      <c r="D258" s="1046"/>
      <c r="E258" s="1046"/>
      <c r="F258" s="1047"/>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5"/>
      <c r="B259" s="1046"/>
      <c r="C259" s="1046"/>
      <c r="D259" s="1046"/>
      <c r="E259" s="1046"/>
      <c r="F259" s="1047"/>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5"/>
      <c r="B260" s="1046"/>
      <c r="C260" s="1046"/>
      <c r="D260" s="1046"/>
      <c r="E260" s="1046"/>
      <c r="F260" s="1047"/>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5"/>
      <c r="B261" s="1046"/>
      <c r="C261" s="1046"/>
      <c r="D261" s="1046"/>
      <c r="E261" s="1046"/>
      <c r="F261" s="1047"/>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5"/>
      <c r="B262" s="1046"/>
      <c r="C262" s="1046"/>
      <c r="D262" s="1046"/>
      <c r="E262" s="1046"/>
      <c r="F262" s="1047"/>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5"/>
      <c r="B263" s="1046"/>
      <c r="C263" s="1046"/>
      <c r="D263" s="1046"/>
      <c r="E263" s="1046"/>
      <c r="F263" s="1047"/>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5"/>
      <c r="B264" s="1046"/>
      <c r="C264" s="1046"/>
      <c r="D264" s="1046"/>
      <c r="E264" s="1046"/>
      <c r="F264" s="1047"/>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6399D5-3F2D-4436-B84C-16A5E3E4C15E}">
  <ds:schemaRef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www.w3.org/XML/1998/namespace"/>
    <ds:schemaRef ds:uri="2d5f1945-286f-4658-a685-0dc25831e22f"/>
    <ds:schemaRef ds:uri="FBA1376E-82DB-4D6C-B33A-D646C0617999"/>
    <ds:schemaRef ds:uri="http://purl.org/dc/dcmitype/"/>
  </ds:schemaRefs>
</ds:datastoreItem>
</file>

<file path=customXml/itemProps2.xml><?xml version="1.0" encoding="utf-8"?>
<ds:datastoreItem xmlns:ds="http://schemas.openxmlformats.org/officeDocument/2006/customXml" ds:itemID="{1968B3C3-2029-4ED8-9C6B-2DEF46C9F8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D00AFF-B78E-4A71-A78D-B3571977EF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2019-03-12T06:48:21Z</cp:lastPrinted>
  <dcterms:created xsi:type="dcterms:W3CDTF">2012-03-13T00:50:25Z</dcterms:created>
  <dcterms:modified xsi:type="dcterms:W3CDTF">2020-07-31T01:17:50Z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