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9890" windowHeight="4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6" i="3" l="1"/>
  <c r="AQ116" i="3"/>
  <c r="AM34"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<sst xmlns="http://schemas.openxmlformats.org/spreadsheetml/2006/main" count="2866" uniqueCount="627">
  <si>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</si>
  <si>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</si>
  <si>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</si>
  <si>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</si>
  <si>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</si>
  <si>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</si>
  <si>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</si>
  <si>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</si>
  <si>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</si>
  <si>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</si>
  <si>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</si>
  <si>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</si>
  <si>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</si>
  <si>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</si>
  <si>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</si>
  <si>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</si>
  <si>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</si>
  <si>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</si>
  <si>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</si>
  <si>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</si>
  <si>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</si>
  <si>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</si>
  <si>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</si>
  <si>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</si>
  <si>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</si>
  <si>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</si>
  <si>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</si>
  <si>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</si>
  <si>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</si>
  <si>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</si>
  <si>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</si>
  <si>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</si>
  <si>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</si>
  <si>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</si>
  <si>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</si>
  <si>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</si>
  <si>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</si>
  <si>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</si>
  <si>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</si>
  <si>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</si>
  <si>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</si>
  <si>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</si>
  <si>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</si>
  <si>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</si>
  <si>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</si>
  <si>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</si>
  <si>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</si>
  <si>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</si>
  <si>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</si>
  <si>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</si>
  <si>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</si>
  <si>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</si>
  <si>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</si>
  <si>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</si>
  <si>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</si>
  <si>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</si>
  <si>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</si>
  <si>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</si>
  <si>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</si>
  <si>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</si>
  <si>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</si>
  <si>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</si>
  <si>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</si>
  <si>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</si>
  <si>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</si>
  <si>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</si>
  <si>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</si>
  <si>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</si>
  <si>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</si>
  <si>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</si>
  <si>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</si>
  <si>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</si>
  <si>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</si>
  <si>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</si>
  <si>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</si>
  <si>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</si>
  <si>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</si>
  <si>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</si>
  <si>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</si>
  <si>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</si>
  <si>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</si>
  <si>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</si>
  <si>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</si>
  <si>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</si>
  <si>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</si>
  <si>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</si>
  <si>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</si>
  <si>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</si>
  <si>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</si>
  <si>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</si>
  <si>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</si>
  <si>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</si>
  <si>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</si>
  <si>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</si>
  <si>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</si>
  <si>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</si>
  <si>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</si>
  <si>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</si>
  <si>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</si>
  <si>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</si>
  <si>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</si>
  <si>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</si>
  <si>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</si>
  <si>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</si>
  <si>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</si>
  <si>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</si>
  <si>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</si>
  <si>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</si>
  <si>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</si>
  <si>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</si>
  <si>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</si>
  <si>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</si>
  <si>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</si>
  <si>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</si>
  <si>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</si>
  <si>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</si>
  <si>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</si>
  <si>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</si>
  <si>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</si>
  <si>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</si>
  <si>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</si>
  <si>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</si>
  <si>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</si>
  <si>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</si>
  <si>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</si>
  <si>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</si>
  <si>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</si>
  <si>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</si>
  <si>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</si>
  <si>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</si>
  <si>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</si>
  <si>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</si>
  <si>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</si>
  <si>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</si>
  <si>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</si>
  <si>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</si>
  <si>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</si>
  <si>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</si>
  <si>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</si>
  <si>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</si>
  <si>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</si>
  <si>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</si>
  <si>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</si>
  <si>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</si>
  <si>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</si>
  <si>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</si>
  <si>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</si>
  <si>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</si>
  <si>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</si>
  <si>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</si>
  <si>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</si>
  <si>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</si>
  <si>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</si>
  <si>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</si>
  <si>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</si>
  <si>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</si>
  <si>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</si>
  <si>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</si>
  <si>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</si>
  <si>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</si>
  <si>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</si>
  <si>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</si>
  <si>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</si>
  <si>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</si>
  <si>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</si>
  <si>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</si>
  <si>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</si>
  <si>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</si>
  <si>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</si>
  <si>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</si>
  <si>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</si>
  <si>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</si>
  <si>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</si>
  <si>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</si>
  <si>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</si>
  <si>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</si>
  <si>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</si>
  <si>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</si>
  <si>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</si>
  <si>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</si>
  <si>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</si>
  <si>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</si>
  <si>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</si>
  <si>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</si>
  <si>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</si>
  <si>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</si>
  <si>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</si>
  <si>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</si>
  <si>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</si>
  <si>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</si>
  <si>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</si>
  <si>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</si>
  <si>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</si>
  <si>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</si>
  <si>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</si>
  <si>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</si>
  <si>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</si>
  <si>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</si>
  <si>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</si>
  <si>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</si>
  <si>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</si>
  <si>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</si>
  <si>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</si>
  <si>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</si>
  <si>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</si>
  <si>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</si>
  <si>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</si>
  <si>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</si>
  <si>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</si>
  <si>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</si>
  <si>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</si>
  <si>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</si>
  <si>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</si>
  <si>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</si>
  <si>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</si>
  <si>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</si>
  <si>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</si>
  <si>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</si>
  <si>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</si>
  <si>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</si>
  <si>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</si>
  <si>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</si>
  <si>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</si>
  <si>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</si>
  <si>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</si>
  <si>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</si>
  <si>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</si>
  <si>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</si>
  <si>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</si>
  <si>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</si>
  <si>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</si>
  <si>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</si>
  <si>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</si>
  <si>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</si>
  <si>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</si>
  <si>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</si>
  <si>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</si>
  <si>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</si>
  <si>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</si>
  <si>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</si>
  <si>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</si>
  <si>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</si>
  <si>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</si>
  <si>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</si>
  <si>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</si>
  <si>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</si>
  <si>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</si>
  <si>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</si>
  <si>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</si>
  <si>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</si>
  <si>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</si>
  <si>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</si>
  <si>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</si>
  <si>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</si>
  <si>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</si>
  <si>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</si>
  <si>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</si>
  <si>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</si>
  <si>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</si>
  <si>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</si>
  <si>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</si>
  <si>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</si>
  <si>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</si>
  <si>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</si>
  <si>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</si>
  <si>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</si>
  <si>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</si>
  <si>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</si>
  <si>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</si>
  <si>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</si>
  <si>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</si>
  <si>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</si>
  <si>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</si>
  <si>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</si>
  <si>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</si>
  <si>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</si>
  <si>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</si>
  <si>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</si>
  <si>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</si>
  <si>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</si>
  <si>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</si>
  <si>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</si>
  <si>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</si>
  <si>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</si>
  <si>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</si>
  <si>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</si>
  <si>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</si>
  <si>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</si>
  <si>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</si>
  <si>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</si>
  <si>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</si>
  <si>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</si>
  <si>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</si>
  <si>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</si>
  <si>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</si>
  <si>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</si>
  <si>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</si>
  <si>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</si>
  <si>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</si>
  <si>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</si>
  <si>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</si>
  <si>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</si>
  <si>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</si>
  <si>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</si>
  <si>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</si>
  <si>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</si>
  <si>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</si>
  <si>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</si>
  <si>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</si>
  <si>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</si>
  <si>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</si>
  <si>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</si>
  <si>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</si>
  <si>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</si>
  <si>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</si>
  <si>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</si>
  <si>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</si>
  <si>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</si>
  <si>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</si>
  <si>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</si>
  <si>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</si>
  <si>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</si>
  <si>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</si>
  <si>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</si>
  <si>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</si>
  <si>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</si>
  <si>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</si>
  <si>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</si>
  <si>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</si>
  <si>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</si>
  <si>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</si>
  <si>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</si>
  <si>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</si>
  <si>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</si>
  <si>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</si>
  <si>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</si>
  <si>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</si>
  <si>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</si>
  <si>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</si>
  <si>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</si>
  <si>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</si>
  <si>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</si>
  <si>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</si>
  <si>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</si>
  <si>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</si>
  <si>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</si>
  <si>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</si>
  <si>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</si>
  <si>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</si>
  <si>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</si>
  <si>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</si>
  <si>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</si>
  <si>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</si>
  <si>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</si>
  <si>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</si>
  <si>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</si>
  <si>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</si>
  <si>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</si>
  <si>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</si>
  <si>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</si>
  <si>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</si>
  <si>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</si>
  <si>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</si>
  <si>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</si>
  <si>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</si>
  <si>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</si>
  <si>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</si>
  <si>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</si>
  <si>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</si>
  <si>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</si>
  <si>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</si>
  <si>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</si>
  <si>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</si>
  <si>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</si>
  <si>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</si>
  <si>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</si>
  <si>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</si>
  <si>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</si>
  <si>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</si>
  <si>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</si>
  <si>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</si>
  <si>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</si>
  <si>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</si>
  <si>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</si>
  <si>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</si>
  <si>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</si>
  <si>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</si>
  <si>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</si>
  <si>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</si>
  <si>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</si>
  <si>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</si>
  <si>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</si>
  <si>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</si>
  <si>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</si>
  <si>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</si>
  <si>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</si>
  <si>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</si>
  <si>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</si>
  <si>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</si>
  <si>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</si>
  <si>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</si>
  <si>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</si>
  <si>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</si>
  <si>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</si>
  <si>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</si>
  <si>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</si>
  <si>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</si>
  <si>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</si>
  <si>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</si>
  <si>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</si>
  <si>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</si>
  <si>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</si>
  <si>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</si>
  <si>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</si>
  <si>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</si>
  <si>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</si>
  <si>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</si>
  <si>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</si>
  <si>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</si>
  <si>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</si>
  <si>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</si>
  <si>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</si>
  <si>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</si>
  <si>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</si>
  <si>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</si>
  <si>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</si>
  <si>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</si>
  <si>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</si>
  <si>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</si>
  <si>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</si>
  <si>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</si>
  <si>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</si>
  <si>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</si>
  <si>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</si>
  <si>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</si>
  <si>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</si>
  <si>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</si>
  <si>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</si>
  <si>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</si>
  <si>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</si>
  <si>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</si>
  <si>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</si>
  <si>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</si>
  <si>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</si>
  <si>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</si>
  <si>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</si>
  <si>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</si>
  <si>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</si>
  <si>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</si>
  <si>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</si>
  <si>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</si>
  <si>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</si>
  <si>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</si>
  <si>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</si>
  <si>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</si>
  <si>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</si>
  <si>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</si>
  <si>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</si>
  <si>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</si>
  <si>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</si>
  <si>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</si>
  <si>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</si>
  <si>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</si>
  <si>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</si>
  <si>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</si>
  <si>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</si>
  <si>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</si>
  <si>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</si>
  <si>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</si>
  <si>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</si>
  <si>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</si>
  <si>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</si>
  <si>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</si>
  <si>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</si>
  <si>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</si>
  <si>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</si>
  <si>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</si>
  <si>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</si>
  <si>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</si>
  <si>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</si>
  <si>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</si>
  <si>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</si>
  <si>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</si>
  <si>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</si>
  <si>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</si>
  <si>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</si>
  <si>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</si>
  <si>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</si>
  <si>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</si>
  <si>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</si>
  <si>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</si>
  <si>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</si>
  <si>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</si>
  <si>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</si>
  <si>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</si>
  <si>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</si>
  <si>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</si>
  <si>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</si>
  <si>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</si>
  <si>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</si>
  <si>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</si>
  <si>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</si>
  <si>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</si>
  <si>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</si>
  <si>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</si>
  <si>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</si>
  <si>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</si>
  <si>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</si>
  <si>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</si>
  <si>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</si>
  <si>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</si>
  <si>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</si>
  <si>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</si>
  <si>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</si>
  <si>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</si>
  <si>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</si>
  <si>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</si>
  <si>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</si>
  <si>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</si>
  <si>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</si>
  <si>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</si>
  <si>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</si>
  <si>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</si>
  <si>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</si>
  <si>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</si>
  <si>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</si>
  <si>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</si>
  <si>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</si>
  <si>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</si>
  <si>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</si>
  <si>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</si>
  <si>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</si>
  <si>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</si>
  <si>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</si>
  <si>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</si>
  <si>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</si>
  <si>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</si>
  <si>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</si>
  <si>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</si>
  <si>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</si>
  <si>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</si>
  <si>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</si>
  <si>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</si>
  <si>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</si>
  <si>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</si>
  <si>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</si>
  <si>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</si>
  <si>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</si>
  <si>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</si>
  <si>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</si>
  <si>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</si>
  <si>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</si>
  <si>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</si>
  <si>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</si>
  <si>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</si>
  <si>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</si>
  <si>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</si>
  <si>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</si>
  <si>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</si>
  <si>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</si>
  <si>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</si>
  <si>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</si>
  <si>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</si>
  <si>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</si>
  <si>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</si>
  <si>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</si>
  <si>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</si>
  <si>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</si>
  <si>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</si>
  <si>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</si>
  <si>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</si>
  <si>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</si>
  <si>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</si>
  <si>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製造産業局</t>
    <rPh sb="0" eb="4">
      <t>セイゾウサンギョウ</t>
    </rPh>
    <rPh sb="4" eb="5">
      <t>キョク</t>
    </rPh>
    <phoneticPr fontId="5"/>
  </si>
  <si>
    <t>自動車課</t>
    <rPh sb="0" eb="3">
      <t>ジドウシャ</t>
    </rPh>
    <rPh sb="3" eb="4">
      <t>カ</t>
    </rPh>
    <phoneticPr fontId="5"/>
  </si>
  <si>
    <t>-</t>
    <phoneticPr fontId="5"/>
  </si>
  <si>
    <t>2-1　ものづくり</t>
    <phoneticPr fontId="5"/>
  </si>
  <si>
    <t>2 産業育成</t>
    <rPh sb="2" eb="4">
      <t>サンギョウ</t>
    </rPh>
    <rPh sb="4" eb="6">
      <t>イクセイ</t>
    </rPh>
    <phoneticPr fontId="5"/>
  </si>
  <si>
    <t>-</t>
    <phoneticPr fontId="5"/>
  </si>
  <si>
    <t>課長　吉村　直泰</t>
    <rPh sb="0" eb="2">
      <t>カチョウ</t>
    </rPh>
    <rPh sb="3" eb="5">
      <t>ヨシムラ</t>
    </rPh>
    <rPh sb="6" eb="8">
      <t>ナオヤス</t>
    </rPh>
    <phoneticPr fontId="5"/>
  </si>
  <si>
    <t>-</t>
    <phoneticPr fontId="5"/>
  </si>
  <si>
    <t>業務管理費</t>
    <rPh sb="0" eb="2">
      <t>ギョウム</t>
    </rPh>
    <rPh sb="2" eb="5">
      <t>カンリヒ</t>
    </rPh>
    <phoneticPr fontId="5"/>
  </si>
  <si>
    <t>A.一般社団法人次世代自動車振興センター</t>
    <rPh sb="2" eb="4">
      <t>イッパン</t>
    </rPh>
    <rPh sb="4" eb="6">
      <t>シャダン</t>
    </rPh>
    <rPh sb="6" eb="8">
      <t>ホウジン</t>
    </rPh>
    <rPh sb="8" eb="11">
      <t>ジセダイ</t>
    </rPh>
    <rPh sb="11" eb="14">
      <t>ジドウシャ</t>
    </rPh>
    <rPh sb="14" eb="16">
      <t>シンコウ</t>
    </rPh>
    <phoneticPr fontId="5"/>
  </si>
  <si>
    <t>一般社団法人次世代自動車振興センター</t>
    <rPh sb="0" eb="2">
      <t>イッパン</t>
    </rPh>
    <rPh sb="2" eb="6">
      <t>シャダンホウジン</t>
    </rPh>
    <rPh sb="6" eb="9">
      <t>ジセダイ</t>
    </rPh>
    <rPh sb="9" eb="12">
      <t>ジドウシャ</t>
    </rPh>
    <rPh sb="12" eb="14">
      <t>シンコウ</t>
    </rPh>
    <phoneticPr fontId="5"/>
  </si>
  <si>
    <t>補助金等交付</t>
  </si>
  <si>
    <t>無</t>
  </si>
  <si>
    <t>‐</t>
  </si>
  <si>
    <t>交付要綱において、補助対象経費の区分を真に必要なものに限定している。</t>
    <rPh sb="0" eb="2">
      <t>コウフ</t>
    </rPh>
    <rPh sb="2" eb="4">
      <t>ヨウコウ</t>
    </rPh>
    <rPh sb="9" eb="11">
      <t>ホジョ</t>
    </rPh>
    <rPh sb="11" eb="13">
      <t>タイショウ</t>
    </rPh>
    <rPh sb="13" eb="15">
      <t>ケイヒ</t>
    </rPh>
    <rPh sb="16" eb="18">
      <t>クブン</t>
    </rPh>
    <rPh sb="19" eb="20">
      <t>シン</t>
    </rPh>
    <rPh sb="21" eb="23">
      <t>ヒツヨウ</t>
    </rPh>
    <rPh sb="27" eb="29">
      <t>ゲンテイ</t>
    </rPh>
    <phoneticPr fontId="5"/>
  </si>
  <si>
    <t>-</t>
    <phoneticPr fontId="5"/>
  </si>
  <si>
    <t>件</t>
    <rPh sb="0" eb="1">
      <t>ケン</t>
    </rPh>
    <phoneticPr fontId="5"/>
  </si>
  <si>
    <t>新車販売時期の遅れや、新型コロナウィルス（COVID-19）の影響による部品納入遅延、工場の稼働停止等もあり、当初の予定から大幅に計画が遅延するという問題が生じ、事業実施期間の延長を行っている。</t>
    <rPh sb="0" eb="2">
      <t>シンシャ</t>
    </rPh>
    <rPh sb="2" eb="4">
      <t>ハンバイ</t>
    </rPh>
    <rPh sb="4" eb="6">
      <t>ジキ</t>
    </rPh>
    <rPh sb="7" eb="8">
      <t>オク</t>
    </rPh>
    <rPh sb="11" eb="13">
      <t>シンガタ</t>
    </rPh>
    <rPh sb="31" eb="33">
      <t>エイキョウ</t>
    </rPh>
    <rPh sb="36" eb="38">
      <t>ブヒン</t>
    </rPh>
    <rPh sb="38" eb="40">
      <t>ノウニュウ</t>
    </rPh>
    <rPh sb="40" eb="42">
      <t>チエン</t>
    </rPh>
    <rPh sb="43" eb="45">
      <t>コウジョウ</t>
    </rPh>
    <rPh sb="46" eb="48">
      <t>カドウ</t>
    </rPh>
    <rPh sb="48" eb="50">
      <t>テイシ</t>
    </rPh>
    <rPh sb="50" eb="51">
      <t>ラ</t>
    </rPh>
    <rPh sb="55" eb="57">
      <t>トウショ</t>
    </rPh>
    <rPh sb="58" eb="60">
      <t>ヨテイ</t>
    </rPh>
    <rPh sb="62" eb="64">
      <t>オオハバ</t>
    </rPh>
    <rPh sb="65" eb="67">
      <t>ケイカク</t>
    </rPh>
    <rPh sb="68" eb="70">
      <t>チエン</t>
    </rPh>
    <rPh sb="75" eb="77">
      <t>モンダイ</t>
    </rPh>
    <rPh sb="78" eb="79">
      <t>ショウ</t>
    </rPh>
    <rPh sb="81" eb="83">
      <t>ジギョウ</t>
    </rPh>
    <rPh sb="83" eb="85">
      <t>ジッシ</t>
    </rPh>
    <rPh sb="85" eb="87">
      <t>キカン</t>
    </rPh>
    <rPh sb="88" eb="90">
      <t>エンチョウ</t>
    </rPh>
    <rPh sb="91" eb="92">
      <t>オコナ</t>
    </rPh>
    <phoneticPr fontId="5"/>
  </si>
  <si>
    <t>国土交通省</t>
  </si>
  <si>
    <t>安全運転サポート車普及促進事業</t>
    <rPh sb="0" eb="2">
      <t>アンゼン</t>
    </rPh>
    <rPh sb="2" eb="4">
      <t>ウンテン</t>
    </rPh>
    <rPh sb="8" eb="9">
      <t>シャ</t>
    </rPh>
    <rPh sb="9" eb="11">
      <t>フキュウ</t>
    </rPh>
    <rPh sb="11" eb="13">
      <t>ソクシン</t>
    </rPh>
    <rPh sb="13" eb="15">
      <t>ジギョウ</t>
    </rPh>
    <phoneticPr fontId="5"/>
  </si>
  <si>
    <t>補助事業費</t>
    <rPh sb="0" eb="2">
      <t>ホジョ</t>
    </rPh>
    <rPh sb="2" eb="5">
      <t>ジギョウヒ</t>
    </rPh>
    <phoneticPr fontId="5"/>
  </si>
  <si>
    <t>車両購入等補助事業費</t>
    <rPh sb="0" eb="2">
      <t>シャリョウ</t>
    </rPh>
    <rPh sb="2" eb="4">
      <t>コウニュウ</t>
    </rPh>
    <rPh sb="4" eb="5">
      <t>ラ</t>
    </rPh>
    <rPh sb="5" eb="7">
      <t>ホジョ</t>
    </rPh>
    <rPh sb="7" eb="10">
      <t>ジギョウヒ</t>
    </rPh>
    <phoneticPr fontId="5"/>
  </si>
  <si>
    <t>労務費等</t>
    <rPh sb="0" eb="3">
      <t>ロウムヒ</t>
    </rPh>
    <rPh sb="3" eb="4">
      <t>ラ</t>
    </rPh>
    <phoneticPr fontId="5"/>
  </si>
  <si>
    <t>安全運転サポート車等の導入を行う高齢運転者等に対して補助金の交付を行う。</t>
    <rPh sb="0" eb="2">
      <t>アンゼン</t>
    </rPh>
    <rPh sb="2" eb="4">
      <t>ウンテン</t>
    </rPh>
    <rPh sb="8" eb="9">
      <t>シャ</t>
    </rPh>
    <rPh sb="9" eb="10">
      <t>ラ</t>
    </rPh>
    <rPh sb="11" eb="13">
      <t>ドウニュウ</t>
    </rPh>
    <rPh sb="14" eb="15">
      <t>オコナ</t>
    </rPh>
    <rPh sb="16" eb="18">
      <t>コウレイ</t>
    </rPh>
    <rPh sb="18" eb="21">
      <t>ウンテンシャ</t>
    </rPh>
    <rPh sb="21" eb="22">
      <t>ラ</t>
    </rPh>
    <rPh sb="23" eb="24">
      <t>タイ</t>
    </rPh>
    <rPh sb="26" eb="29">
      <t>ホジョキン</t>
    </rPh>
    <rPh sb="30" eb="32">
      <t>コウフ</t>
    </rPh>
    <rPh sb="33" eb="34">
      <t>オコナ</t>
    </rPh>
    <phoneticPr fontId="5"/>
  </si>
  <si>
    <t>サポカーの市場導入を促進するため、65才以上の高齢運転者を対象に、以下について定額補助を実施。
１，対歩行者衝突被害軽減ブレーキ（①）やペダル踏み間違い急発進抑制装置（②）を搭載した新車・中古車
　①＋②を搭載：１０万円（登録車）、７万円（軽自動車）、４万円（中古車）
　①のみを搭載：　６万円（登録車）、３万円（軽自動車）、２万円（中古車）
２，後付けペダル踏み間違い急発進抑制装置
　４万円（センサー有り等）、２万円（センサー無し）</t>
    <rPh sb="5" eb="7">
      <t>シジョウ</t>
    </rPh>
    <rPh sb="7" eb="9">
      <t>ドウニュウ</t>
    </rPh>
    <rPh sb="10" eb="12">
      <t>ソクシン</t>
    </rPh>
    <rPh sb="25" eb="28">
      <t>ウンテンシャ</t>
    </rPh>
    <rPh sb="33" eb="35">
      <t>イカ</t>
    </rPh>
    <rPh sb="39" eb="41">
      <t>テイガク</t>
    </rPh>
    <rPh sb="41" eb="43">
      <t>ホジョ</t>
    </rPh>
    <rPh sb="44" eb="46">
      <t>ジッシ</t>
    </rPh>
    <rPh sb="50" eb="51">
      <t>タイ</t>
    </rPh>
    <rPh sb="51" eb="54">
      <t>ホコウシャ</t>
    </rPh>
    <rPh sb="54" eb="56">
      <t>ショウトツ</t>
    </rPh>
    <rPh sb="56" eb="58">
      <t>ヒガイ</t>
    </rPh>
    <rPh sb="58" eb="60">
      <t>ケイゲン</t>
    </rPh>
    <rPh sb="71" eb="72">
      <t>フ</t>
    </rPh>
    <rPh sb="73" eb="75">
      <t>マチガ</t>
    </rPh>
    <rPh sb="76" eb="79">
      <t>キュウハッシン</t>
    </rPh>
    <rPh sb="79" eb="81">
      <t>ヨクセイ</t>
    </rPh>
    <rPh sb="81" eb="83">
      <t>ソウチ</t>
    </rPh>
    <rPh sb="87" eb="89">
      <t>トウサイ</t>
    </rPh>
    <rPh sb="91" eb="93">
      <t>シンシャ</t>
    </rPh>
    <rPh sb="94" eb="97">
      <t>チュウコシャ</t>
    </rPh>
    <rPh sb="103" eb="105">
      <t>トウサイ</t>
    </rPh>
    <rPh sb="108" eb="110">
      <t>マンエン</t>
    </rPh>
    <rPh sb="111" eb="114">
      <t>トウロクシャ</t>
    </rPh>
    <rPh sb="117" eb="119">
      <t>マンエン</t>
    </rPh>
    <rPh sb="120" eb="124">
      <t>ケイジドウシャ</t>
    </rPh>
    <rPh sb="127" eb="129">
      <t>マンエン</t>
    </rPh>
    <rPh sb="130" eb="133">
      <t>チュウコシャ</t>
    </rPh>
    <rPh sb="140" eb="142">
      <t>トウサイ</t>
    </rPh>
    <rPh sb="145" eb="147">
      <t>マンエン</t>
    </rPh>
    <rPh sb="148" eb="151">
      <t>トウロクシャ</t>
    </rPh>
    <rPh sb="154" eb="156">
      <t>マンエン</t>
    </rPh>
    <rPh sb="157" eb="161">
      <t>ケイジドウシャ</t>
    </rPh>
    <rPh sb="164" eb="166">
      <t>マンエン</t>
    </rPh>
    <rPh sb="167" eb="170">
      <t>チュウコシャ</t>
    </rPh>
    <rPh sb="174" eb="176">
      <t>アトヅ</t>
    </rPh>
    <rPh sb="180" eb="181">
      <t>フ</t>
    </rPh>
    <rPh sb="182" eb="184">
      <t>マチガ</t>
    </rPh>
    <rPh sb="185" eb="188">
      <t>キュウハッシン</t>
    </rPh>
    <rPh sb="188" eb="190">
      <t>ヨクセイ</t>
    </rPh>
    <rPh sb="190" eb="192">
      <t>ソウチ</t>
    </rPh>
    <rPh sb="195" eb="197">
      <t>マンエン</t>
    </rPh>
    <rPh sb="202" eb="203">
      <t>ア</t>
    </rPh>
    <rPh sb="204" eb="205">
      <t>ラ</t>
    </rPh>
    <rPh sb="208" eb="210">
      <t>マンエン</t>
    </rPh>
    <rPh sb="215" eb="216">
      <t>ナ</t>
    </rPh>
    <phoneticPr fontId="5"/>
  </si>
  <si>
    <t>安全運転サポート車普及促進事業費（サポカー補助金）</t>
    <rPh sb="0" eb="2">
      <t>アンゼン</t>
    </rPh>
    <rPh sb="2" eb="4">
      <t>ウンテン</t>
    </rPh>
    <rPh sb="8" eb="9">
      <t>シャ</t>
    </rPh>
    <rPh sb="9" eb="11">
      <t>フキュウ</t>
    </rPh>
    <rPh sb="11" eb="13">
      <t>ソクシン</t>
    </rPh>
    <rPh sb="13" eb="16">
      <t>ジギョウヒ</t>
    </rPh>
    <rPh sb="21" eb="24">
      <t>ホジョキン</t>
    </rPh>
    <phoneticPr fontId="5"/>
  </si>
  <si>
    <t>本事業は、近年相次ぐ高齢運転者による痛ましい交通事故を受けて、高齢者の安全運転を支える対策の必要性が高まっている事から実施するものである。</t>
    <rPh sb="0" eb="1">
      <t>ホン</t>
    </rPh>
    <rPh sb="1" eb="3">
      <t>ジギョウ</t>
    </rPh>
    <rPh sb="5" eb="7">
      <t>キンネン</t>
    </rPh>
    <rPh sb="7" eb="9">
      <t>アイツ</t>
    </rPh>
    <rPh sb="10" eb="12">
      <t>コウレイ</t>
    </rPh>
    <rPh sb="12" eb="15">
      <t>ウンテンシャ</t>
    </rPh>
    <rPh sb="18" eb="19">
      <t>イタ</t>
    </rPh>
    <rPh sb="22" eb="24">
      <t>コウツウ</t>
    </rPh>
    <rPh sb="24" eb="26">
      <t>ジコ</t>
    </rPh>
    <rPh sb="27" eb="28">
      <t>ウ</t>
    </rPh>
    <rPh sb="31" eb="34">
      <t>コウレイシャ</t>
    </rPh>
    <rPh sb="35" eb="37">
      <t>アンゼン</t>
    </rPh>
    <rPh sb="37" eb="39">
      <t>ウンテン</t>
    </rPh>
    <rPh sb="40" eb="41">
      <t>ササ</t>
    </rPh>
    <rPh sb="43" eb="45">
      <t>タイサク</t>
    </rPh>
    <rPh sb="46" eb="49">
      <t>ヒツヨウセイ</t>
    </rPh>
    <rPh sb="50" eb="51">
      <t>タカ</t>
    </rPh>
    <rPh sb="56" eb="57">
      <t>コト</t>
    </rPh>
    <rPh sb="59" eb="61">
      <t>ジッシ</t>
    </rPh>
    <phoneticPr fontId="5"/>
  </si>
  <si>
    <t>当該補助金は令和元年１２月から同２年１月にかけて公募を行った上で交付決定をしているため、競争性や公平性は十分に確保されている。</t>
    <rPh sb="0" eb="2">
      <t>トウガイ</t>
    </rPh>
    <rPh sb="2" eb="5">
      <t>ホジョキン</t>
    </rPh>
    <rPh sb="6" eb="8">
      <t>レイワ</t>
    </rPh>
    <rPh sb="8" eb="10">
      <t>ガンネン</t>
    </rPh>
    <rPh sb="12" eb="13">
      <t>ガツ</t>
    </rPh>
    <rPh sb="15" eb="16">
      <t>オナ</t>
    </rPh>
    <rPh sb="17" eb="18">
      <t>ネン</t>
    </rPh>
    <rPh sb="19" eb="20">
      <t>ガツ</t>
    </rPh>
    <rPh sb="24" eb="26">
      <t>コウボ</t>
    </rPh>
    <rPh sb="27" eb="28">
      <t>オコナ</t>
    </rPh>
    <rPh sb="30" eb="31">
      <t>ウエ</t>
    </rPh>
    <rPh sb="32" eb="34">
      <t>コウフ</t>
    </rPh>
    <rPh sb="34" eb="36">
      <t>ケッテイ</t>
    </rPh>
    <rPh sb="44" eb="47">
      <t>キョウソウセイ</t>
    </rPh>
    <rPh sb="48" eb="51">
      <t>コウヘイセイ</t>
    </rPh>
    <rPh sb="52" eb="54">
      <t>ジュウブン</t>
    </rPh>
    <rPh sb="55" eb="57">
      <t>カクホ</t>
    </rPh>
    <phoneticPr fontId="5"/>
  </si>
  <si>
    <t>-</t>
    <phoneticPr fontId="5"/>
  </si>
  <si>
    <t>安全運転サポート車普及促進事業費（サポカー補助金）</t>
    <phoneticPr fontId="5"/>
  </si>
  <si>
    <t>製造業の生産性向上の伸び率を２％以上</t>
    <rPh sb="0" eb="3">
      <t>セイゾウギョウ</t>
    </rPh>
    <rPh sb="4" eb="7">
      <t>セイサンセイ</t>
    </rPh>
    <rPh sb="7" eb="9">
      <t>コウジョウ</t>
    </rPh>
    <rPh sb="10" eb="11">
      <t>ノ</t>
    </rPh>
    <rPh sb="12" eb="13">
      <t>リツ</t>
    </rPh>
    <rPh sb="16" eb="18">
      <t>イジョウ</t>
    </rPh>
    <phoneticPr fontId="5"/>
  </si>
  <si>
    <t>%</t>
    <phoneticPr fontId="5"/>
  </si>
  <si>
    <t>事業内容に即し、必要なものに限定しており支出は合理的である。</t>
    <rPh sb="0" eb="2">
      <t>ジギョウ</t>
    </rPh>
    <rPh sb="2" eb="4">
      <t>ナイヨウ</t>
    </rPh>
    <rPh sb="5" eb="6">
      <t>ソク</t>
    </rPh>
    <rPh sb="8" eb="10">
      <t>ヒツヨウ</t>
    </rPh>
    <rPh sb="14" eb="16">
      <t>ゲンテイ</t>
    </rPh>
    <rPh sb="20" eb="22">
      <t>シシュツ</t>
    </rPh>
    <rPh sb="23" eb="26">
      <t>ゴウリテキ</t>
    </rPh>
    <phoneticPr fontId="5"/>
  </si>
  <si>
    <t>自家用自動車については経済産業省にて措置、事業用自動車については国土交通省にて措置。</t>
    <rPh sb="0" eb="3">
      <t>ジカヨウ</t>
    </rPh>
    <rPh sb="3" eb="6">
      <t>ジドウシャ</t>
    </rPh>
    <rPh sb="11" eb="16">
      <t>ケイザイサンギョウショウ</t>
    </rPh>
    <rPh sb="18" eb="20">
      <t>ソチ</t>
    </rPh>
    <phoneticPr fontId="5"/>
  </si>
  <si>
    <t>交付件数</t>
    <rPh sb="0" eb="2">
      <t>コウフ</t>
    </rPh>
    <rPh sb="2" eb="4">
      <t>ケンスウ</t>
    </rPh>
    <phoneticPr fontId="5"/>
  </si>
  <si>
    <t>高齢運転者の交通安全対策として、衝突被害軽減ブレーキやペダル踏み間違い急発進抑制装置を搭載する安全運転サポート車等の購入補助を実施し、高齢者の運転する自動車に対して、より安全性の高い安全運転サポート車の導入を加速化する。</t>
    <rPh sb="16" eb="18">
      <t>ショウトツ</t>
    </rPh>
    <rPh sb="18" eb="20">
      <t>ヒガイ</t>
    </rPh>
    <rPh sb="20" eb="22">
      <t>ケイゲン</t>
    </rPh>
    <rPh sb="30" eb="31">
      <t>フ</t>
    </rPh>
    <rPh sb="32" eb="34">
      <t>マチガ</t>
    </rPh>
    <rPh sb="35" eb="38">
      <t>キュウハッシン</t>
    </rPh>
    <rPh sb="38" eb="40">
      <t>ヨクセイ</t>
    </rPh>
    <rPh sb="40" eb="42">
      <t>ソウチ</t>
    </rPh>
    <rPh sb="43" eb="45">
      <t>トウサイ</t>
    </rPh>
    <rPh sb="47" eb="49">
      <t>アンゼン</t>
    </rPh>
    <rPh sb="49" eb="51">
      <t>ウンテン</t>
    </rPh>
    <rPh sb="55" eb="56">
      <t>シャ</t>
    </rPh>
    <rPh sb="56" eb="57">
      <t>ラ</t>
    </rPh>
    <rPh sb="58" eb="60">
      <t>コウニュウ</t>
    </rPh>
    <rPh sb="60" eb="62">
      <t>ホジョ</t>
    </rPh>
    <rPh sb="63" eb="65">
      <t>ジッシ</t>
    </rPh>
    <rPh sb="67" eb="69">
      <t>コウレイ</t>
    </rPh>
    <rPh sb="71" eb="73">
      <t>ウンテン</t>
    </rPh>
    <rPh sb="75" eb="78">
      <t>ジドウシャ</t>
    </rPh>
    <rPh sb="79" eb="80">
      <t>タイ</t>
    </rPh>
    <rPh sb="85" eb="88">
      <t>アンゼンセイ</t>
    </rPh>
    <rPh sb="89" eb="90">
      <t>タカ</t>
    </rPh>
    <rPh sb="91" eb="93">
      <t>アンゼン</t>
    </rPh>
    <rPh sb="93" eb="95">
      <t>ウンテン</t>
    </rPh>
    <rPh sb="99" eb="100">
      <t>シャ</t>
    </rPh>
    <rPh sb="101" eb="103">
      <t>ドウニュウ</t>
    </rPh>
    <rPh sb="104" eb="107">
      <t>カソクカ</t>
    </rPh>
    <phoneticPr fontId="5"/>
  </si>
  <si>
    <t>補助対象者にも経費の一部を負担させているほか、その補助割合についても類似の補助事業と比較し妥当である。</t>
    <rPh sb="0" eb="2">
      <t>ホジョ</t>
    </rPh>
    <rPh sb="2" eb="4">
      <t>タイショウ</t>
    </rPh>
    <rPh sb="4" eb="5">
      <t>シャ</t>
    </rPh>
    <rPh sb="7" eb="9">
      <t>ケイヒ</t>
    </rPh>
    <rPh sb="10" eb="12">
      <t>イチブ</t>
    </rPh>
    <rPh sb="13" eb="15">
      <t>フタン</t>
    </rPh>
    <rPh sb="25" eb="27">
      <t>ホジョ</t>
    </rPh>
    <rPh sb="27" eb="29">
      <t>ワリアイ</t>
    </rPh>
    <rPh sb="34" eb="36">
      <t>ルイジ</t>
    </rPh>
    <rPh sb="37" eb="39">
      <t>ホジョ</t>
    </rPh>
    <rPh sb="39" eb="41">
      <t>ジギョウ</t>
    </rPh>
    <rPh sb="42" eb="44">
      <t>ヒカク</t>
    </rPh>
    <rPh sb="45" eb="47">
      <t>ダトウ</t>
    </rPh>
    <phoneticPr fontId="5"/>
  </si>
  <si>
    <t>△</t>
  </si>
  <si>
    <t>未就学児等及び高齢運転者の交通安全緊急対策（令和元年6月18日 昨今の事故情勢を踏まえた交通安全に関する関係閣僚会議決定）
安心と成長の未来を拓く総合経済対策（令和元年12月5日閣議決定）</t>
    <rPh sb="0" eb="4">
      <t>ミシュウガクジ</t>
    </rPh>
    <rPh sb="4" eb="5">
      <t>トウ</t>
    </rPh>
    <rPh sb="5" eb="6">
      <t>オヨ</t>
    </rPh>
    <rPh sb="7" eb="12">
      <t>コウレイウンテンシャ</t>
    </rPh>
    <rPh sb="13" eb="15">
      <t>コウツウ</t>
    </rPh>
    <rPh sb="15" eb="17">
      <t>アンゼン</t>
    </rPh>
    <rPh sb="17" eb="19">
      <t>キンキュウ</t>
    </rPh>
    <rPh sb="19" eb="21">
      <t>タイサク</t>
    </rPh>
    <rPh sb="22" eb="24">
      <t>レイワ</t>
    </rPh>
    <rPh sb="24" eb="26">
      <t>ガンネン</t>
    </rPh>
    <rPh sb="27" eb="28">
      <t>ガツ</t>
    </rPh>
    <rPh sb="30" eb="31">
      <t>ニチ</t>
    </rPh>
    <rPh sb="32" eb="34">
      <t>サッコン</t>
    </rPh>
    <rPh sb="35" eb="37">
      <t>ジコ</t>
    </rPh>
    <rPh sb="37" eb="39">
      <t>ジョウセイ</t>
    </rPh>
    <rPh sb="40" eb="41">
      <t>フ</t>
    </rPh>
    <rPh sb="44" eb="48">
      <t>コウツウアンゼン</t>
    </rPh>
    <rPh sb="49" eb="50">
      <t>カン</t>
    </rPh>
    <rPh sb="52" eb="54">
      <t>カンケイ</t>
    </rPh>
    <rPh sb="54" eb="56">
      <t>カクリョウ</t>
    </rPh>
    <rPh sb="56" eb="58">
      <t>カイギ</t>
    </rPh>
    <rPh sb="58" eb="60">
      <t>ケッテイ</t>
    </rPh>
    <rPh sb="62" eb="64">
      <t>アンシン</t>
    </rPh>
    <rPh sb="65" eb="67">
      <t>セイチョウ</t>
    </rPh>
    <rPh sb="68" eb="70">
      <t>ミライ</t>
    </rPh>
    <rPh sb="71" eb="72">
      <t>ヒラ</t>
    </rPh>
    <rPh sb="73" eb="75">
      <t>ソウゴウ</t>
    </rPh>
    <rPh sb="75" eb="77">
      <t>ケイザイ</t>
    </rPh>
    <rPh sb="77" eb="79">
      <t>タイサク</t>
    </rPh>
    <rPh sb="80" eb="82">
      <t>レイワ</t>
    </rPh>
    <rPh sb="82" eb="84">
      <t>ガンネン</t>
    </rPh>
    <rPh sb="86" eb="87">
      <t>ガツ</t>
    </rPh>
    <rPh sb="88" eb="89">
      <t>ニチ</t>
    </rPh>
    <rPh sb="89" eb="93">
      <t>カクギケッテイ</t>
    </rPh>
    <phoneticPr fontId="5"/>
  </si>
  <si>
    <t>X:業務管理費／Y:交付件数</t>
    <rPh sb="2" eb="4">
      <t>ギョウム</t>
    </rPh>
    <rPh sb="4" eb="7">
      <t>カンリヒ</t>
    </rPh>
    <rPh sb="10" eb="12">
      <t>コウフ</t>
    </rPh>
    <rPh sb="12" eb="14">
      <t>ケンスウ</t>
    </rPh>
    <phoneticPr fontId="5"/>
  </si>
  <si>
    <t>-</t>
    <phoneticPr fontId="5"/>
  </si>
  <si>
    <t>国民の命に関わる問題であり、一部の地域だけで無く、全国的に取り組むべき課題である。また、そもそも高齢運転者の買い換えニーズが低いことから、市場原理に委ねるのではなく、国により事業を実施し、サポカーの市場導入を加速化させる必要がある。</t>
    <rPh sb="0" eb="2">
      <t>コクミン</t>
    </rPh>
    <rPh sb="3" eb="4">
      <t>イノチ</t>
    </rPh>
    <rPh sb="5" eb="6">
      <t>カカ</t>
    </rPh>
    <rPh sb="8" eb="10">
      <t>モンダイ</t>
    </rPh>
    <rPh sb="14" eb="16">
      <t>イチブ</t>
    </rPh>
    <rPh sb="17" eb="19">
      <t>チイキ</t>
    </rPh>
    <rPh sb="22" eb="23">
      <t>ナ</t>
    </rPh>
    <rPh sb="25" eb="28">
      <t>ゼンコクテキ</t>
    </rPh>
    <rPh sb="29" eb="30">
      <t>ト</t>
    </rPh>
    <rPh sb="31" eb="32">
      <t>ク</t>
    </rPh>
    <rPh sb="35" eb="37">
      <t>カダイ</t>
    </rPh>
    <rPh sb="48" eb="50">
      <t>コウレイ</t>
    </rPh>
    <rPh sb="50" eb="53">
      <t>ウンテンシャ</t>
    </rPh>
    <rPh sb="62" eb="63">
      <t>ヒク</t>
    </rPh>
    <rPh sb="69" eb="71">
      <t>シジョウ</t>
    </rPh>
    <rPh sb="71" eb="73">
      <t>ゲンリ</t>
    </rPh>
    <rPh sb="74" eb="75">
      <t>ユダ</t>
    </rPh>
    <rPh sb="83" eb="84">
      <t>クニ</t>
    </rPh>
    <rPh sb="87" eb="89">
      <t>ジギョウ</t>
    </rPh>
    <rPh sb="90" eb="92">
      <t>ジッシ</t>
    </rPh>
    <rPh sb="110" eb="112">
      <t>ヒツヨウ</t>
    </rPh>
    <phoneticPr fontId="5"/>
  </si>
  <si>
    <t>定期的に体制を見直し、効率的な執行となるよう精査している。</t>
    <rPh sb="0" eb="3">
      <t>テイキテキ</t>
    </rPh>
    <rPh sb="4" eb="6">
      <t>タイセイ</t>
    </rPh>
    <rPh sb="7" eb="9">
      <t>ミナオ</t>
    </rPh>
    <rPh sb="11" eb="14">
      <t>コウリツテキ</t>
    </rPh>
    <rPh sb="15" eb="17">
      <t>シッコウ</t>
    </rPh>
    <rPh sb="22" eb="24">
      <t>セイサ</t>
    </rPh>
    <phoneticPr fontId="5"/>
  </si>
  <si>
    <t>2000000000/1538000</t>
    <phoneticPr fontId="5"/>
  </si>
  <si>
    <t>引き続き、執行団体と緊密に連携しながら、必要に応じて体制の見直し等を継続的に実施し、効率的な交付を行っていく。</t>
    <rPh sb="0" eb="1">
      <t>ヒ</t>
    </rPh>
    <rPh sb="2" eb="3">
      <t>ツヅ</t>
    </rPh>
    <rPh sb="5" eb="7">
      <t>シッコウ</t>
    </rPh>
    <rPh sb="7" eb="9">
      <t>ダンタイ</t>
    </rPh>
    <rPh sb="10" eb="12">
      <t>キンミツ</t>
    </rPh>
    <rPh sb="13" eb="15">
      <t>レンケイ</t>
    </rPh>
    <rPh sb="20" eb="22">
      <t>ヒツヨウ</t>
    </rPh>
    <rPh sb="23" eb="24">
      <t>オウ</t>
    </rPh>
    <rPh sb="26" eb="28">
      <t>タイセイ</t>
    </rPh>
    <rPh sb="29" eb="31">
      <t>ミナオ</t>
    </rPh>
    <rPh sb="32" eb="33">
      <t>ラ</t>
    </rPh>
    <rPh sb="34" eb="37">
      <t>ケイゾクテキ</t>
    </rPh>
    <rPh sb="38" eb="40">
      <t>ジッシ</t>
    </rPh>
    <rPh sb="42" eb="45">
      <t>コウリツテキ</t>
    </rPh>
    <rPh sb="46" eb="48">
      <t>コウフ</t>
    </rPh>
    <rPh sb="49" eb="50">
      <t>オコナ</t>
    </rPh>
    <phoneticPr fontId="5"/>
  </si>
  <si>
    <t>-</t>
    <phoneticPr fontId="5"/>
  </si>
  <si>
    <t>新車販売時期の遅れや、新型コロナウィルス（COVID-19）の影響による部品納入遅延、工場の稼働停止等もあり、当初の予定から計画が遅延しているが、引き続き着実な交付を実施していく。</t>
    <rPh sb="62" eb="64">
      <t>ケイカク</t>
    </rPh>
    <rPh sb="65" eb="67">
      <t>チエン</t>
    </rPh>
    <rPh sb="73" eb="74">
      <t>ヒ</t>
    </rPh>
    <rPh sb="75" eb="76">
      <t>ツヅ</t>
    </rPh>
    <rPh sb="77" eb="79">
      <t>チャクジツ</t>
    </rPh>
    <rPh sb="80" eb="82">
      <t>コウフ</t>
    </rPh>
    <rPh sb="83" eb="85">
      <t>ジッシ</t>
    </rPh>
    <phoneticPr fontId="5"/>
  </si>
  <si>
    <t>申請書類の不備等が多数見られることから、執行団体においては個別に修正等の対応を実施しているため、審査が一部滞っている。こうした現状を踏まえ、執行団体と連携しながら、効率的な審査業務の遂行のため定期的な体制見直しを実施している。</t>
    <rPh sb="0" eb="2">
      <t>シンセイ</t>
    </rPh>
    <rPh sb="2" eb="4">
      <t>ショルイ</t>
    </rPh>
    <rPh sb="7" eb="8">
      <t>ラ</t>
    </rPh>
    <rPh sb="9" eb="11">
      <t>タスウ</t>
    </rPh>
    <rPh sb="11" eb="12">
      <t>ミ</t>
    </rPh>
    <rPh sb="20" eb="22">
      <t>シッコウ</t>
    </rPh>
    <rPh sb="22" eb="24">
      <t>ダンタイ</t>
    </rPh>
    <rPh sb="29" eb="31">
      <t>コベツ</t>
    </rPh>
    <rPh sb="32" eb="34">
      <t>シュウセイ</t>
    </rPh>
    <rPh sb="34" eb="35">
      <t>ラ</t>
    </rPh>
    <rPh sb="36" eb="38">
      <t>タイオウ</t>
    </rPh>
    <rPh sb="39" eb="41">
      <t>ジッシ</t>
    </rPh>
    <rPh sb="48" eb="50">
      <t>シンサ</t>
    </rPh>
    <rPh sb="51" eb="53">
      <t>イチブ</t>
    </rPh>
    <rPh sb="53" eb="54">
      <t>トドコオ</t>
    </rPh>
    <rPh sb="63" eb="65">
      <t>ゲンジョウ</t>
    </rPh>
    <rPh sb="66" eb="67">
      <t>フ</t>
    </rPh>
    <rPh sb="70" eb="72">
      <t>シッコウ</t>
    </rPh>
    <rPh sb="72" eb="74">
      <t>ダンタイ</t>
    </rPh>
    <rPh sb="75" eb="77">
      <t>レンケイ</t>
    </rPh>
    <rPh sb="82" eb="85">
      <t>コウリツテキ</t>
    </rPh>
    <rPh sb="86" eb="88">
      <t>シンサ</t>
    </rPh>
    <rPh sb="88" eb="90">
      <t>ギョウム</t>
    </rPh>
    <rPh sb="91" eb="93">
      <t>スイコウ</t>
    </rPh>
    <rPh sb="96" eb="99">
      <t>テイキテキ</t>
    </rPh>
    <rPh sb="100" eb="102">
      <t>タイセイ</t>
    </rPh>
    <rPh sb="102" eb="104">
      <t>ミナオ</t>
    </rPh>
    <rPh sb="106" eb="108">
      <t>ジッシ</t>
    </rPh>
    <phoneticPr fontId="5"/>
  </si>
  <si>
    <t>安全運転サポート車等に対する補助を153.8万件交付する。</t>
    <rPh sb="0" eb="2">
      <t>アンゼン</t>
    </rPh>
    <rPh sb="2" eb="4">
      <t>ウンテン</t>
    </rPh>
    <rPh sb="8" eb="9">
      <t>シャ</t>
    </rPh>
    <rPh sb="9" eb="10">
      <t>ラ</t>
    </rPh>
    <rPh sb="11" eb="12">
      <t>タイ</t>
    </rPh>
    <rPh sb="14" eb="16">
      <t>ホジョ</t>
    </rPh>
    <rPh sb="22" eb="24">
      <t>マンケン</t>
    </rPh>
    <rPh sb="24" eb="26">
      <t>コウフ</t>
    </rPh>
    <phoneticPr fontId="5"/>
  </si>
  <si>
    <t>近年、高齢運転者による交通事故が相次いでいる中で、新車への買い換えニーズが低い高齢運転者に対して、安全運転支援装置が搭載されたサポカーの導入を加速するため、当該事業の措置が必要である。また、国民の命に関わる課題であることから、早急に対策を行うもの。</t>
    <rPh sb="0" eb="2">
      <t>キンネン</t>
    </rPh>
    <rPh sb="3" eb="5">
      <t>コウレイ</t>
    </rPh>
    <rPh sb="5" eb="8">
      <t>ウンテンシャ</t>
    </rPh>
    <rPh sb="11" eb="13">
      <t>コウツウ</t>
    </rPh>
    <rPh sb="13" eb="15">
      <t>ジコ</t>
    </rPh>
    <rPh sb="16" eb="18">
      <t>アイツ</t>
    </rPh>
    <rPh sb="22" eb="23">
      <t>ナカ</t>
    </rPh>
    <rPh sb="25" eb="27">
      <t>シンシャ</t>
    </rPh>
    <rPh sb="29" eb="30">
      <t>カ</t>
    </rPh>
    <rPh sb="31" eb="32">
      <t>カ</t>
    </rPh>
    <rPh sb="37" eb="38">
      <t>ヒク</t>
    </rPh>
    <rPh sb="39" eb="41">
      <t>コウレイ</t>
    </rPh>
    <rPh sb="41" eb="44">
      <t>ウンテンシャ</t>
    </rPh>
    <rPh sb="45" eb="46">
      <t>タイ</t>
    </rPh>
    <rPh sb="49" eb="51">
      <t>アンゼン</t>
    </rPh>
    <rPh sb="51" eb="53">
      <t>ウンテン</t>
    </rPh>
    <rPh sb="53" eb="55">
      <t>シエン</t>
    </rPh>
    <rPh sb="55" eb="57">
      <t>ソウチ</t>
    </rPh>
    <rPh sb="58" eb="60">
      <t>トウサイ</t>
    </rPh>
    <rPh sb="68" eb="70">
      <t>ドウニュウ</t>
    </rPh>
    <rPh sb="71" eb="73">
      <t>カソク</t>
    </rPh>
    <rPh sb="78" eb="80">
      <t>トウガイ</t>
    </rPh>
    <rPh sb="80" eb="82">
      <t>ジギョウ</t>
    </rPh>
    <rPh sb="83" eb="85">
      <t>ソチ</t>
    </rPh>
    <rPh sb="86" eb="88">
      <t>ヒツヨウ</t>
    </rPh>
    <rPh sb="95" eb="97">
      <t>コクミン</t>
    </rPh>
    <rPh sb="100" eb="101">
      <t>カカ</t>
    </rPh>
    <rPh sb="103" eb="105">
      <t>カダイ</t>
    </rPh>
    <rPh sb="113" eb="115">
      <t>サッキュウ</t>
    </rPh>
    <rPh sb="116" eb="118">
      <t>タイサク</t>
    </rPh>
    <rPh sb="119" eb="120">
      <t>オコナ</t>
    </rPh>
    <phoneticPr fontId="5"/>
  </si>
  <si>
    <t>事業の実行性や効率性の面から類似の補助事業と比較しながら、妥当性を確認している。</t>
    <rPh sb="0" eb="2">
      <t>ジギョウ</t>
    </rPh>
    <rPh sb="3" eb="5">
      <t>ジッコウ</t>
    </rPh>
    <rPh sb="5" eb="6">
      <t>セイ</t>
    </rPh>
    <rPh sb="7" eb="10">
      <t>コウリツセイ</t>
    </rPh>
    <rPh sb="11" eb="12">
      <t>メン</t>
    </rPh>
    <rPh sb="14" eb="16">
      <t>ルイジ</t>
    </rPh>
    <rPh sb="17" eb="19">
      <t>ホジョ</t>
    </rPh>
    <rPh sb="19" eb="21">
      <t>ジギョウ</t>
    </rPh>
    <rPh sb="22" eb="24">
      <t>ヒカク</t>
    </rPh>
    <rPh sb="29" eb="32">
      <t>ダトウセイ</t>
    </rPh>
    <rPh sb="33" eb="35">
      <t>カクニン</t>
    </rPh>
    <phoneticPr fontId="5"/>
  </si>
  <si>
    <t>本事業により、高齢運転者に対して安全運転サポート車等が着実に普及しているところ。</t>
    <rPh sb="0" eb="1">
      <t>ホン</t>
    </rPh>
    <rPh sb="1" eb="3">
      <t>ジギョウ</t>
    </rPh>
    <rPh sb="9" eb="11">
      <t>ウンテン</t>
    </rPh>
    <rPh sb="13" eb="14">
      <t>タイ</t>
    </rPh>
    <rPh sb="16" eb="18">
      <t>アンゼン</t>
    </rPh>
    <rPh sb="18" eb="20">
      <t>ウンテン</t>
    </rPh>
    <rPh sb="24" eb="25">
      <t>クルマ</t>
    </rPh>
    <rPh sb="25" eb="26">
      <t>ラ</t>
    </rPh>
    <rPh sb="27" eb="29">
      <t>チャクジツ</t>
    </rPh>
    <rPh sb="30" eb="32">
      <t>フキュウ</t>
    </rPh>
    <phoneticPr fontId="5"/>
  </si>
  <si>
    <t>一般の車よりも高価格である安全運転サポート車の市場導入を加速する。</t>
    <rPh sb="0" eb="2">
      <t>イッパン</t>
    </rPh>
    <rPh sb="3" eb="4">
      <t>クルマ</t>
    </rPh>
    <rPh sb="7" eb="10">
      <t>コウカカク</t>
    </rPh>
    <rPh sb="13" eb="15">
      <t>アンゼン</t>
    </rPh>
    <rPh sb="15" eb="17">
      <t>ウンテン</t>
    </rPh>
    <rPh sb="21" eb="22">
      <t>シャ</t>
    </rPh>
    <rPh sb="23" eb="25">
      <t>シジョウ</t>
    </rPh>
    <rPh sb="25" eb="27">
      <t>ドウニュウ</t>
    </rPh>
    <rPh sb="28" eb="30">
      <t>カソク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</si>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</sst>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190501</xdr:colOff>
      <xdr:row>118</xdr:row>
      <xdr:rowOff>216694</xdr:rowOff>
    </xdr:from>
    <xdr:to>
      <xdr:col>49</xdr:col>
      <xdr:colOff>457201</xdr:colOff>
      <xdr:row>119</xdr:row>
      <xdr:rowOff>355600</xdr:rowOff>
    </xdr:to>
    <xdr:sp macro="" textlink="">
      <xdr:nvSpPr>
        <xdr:cNvPr id="7" name="線吹き出し 1 (枠付き) 6"/>
        <xdr:cNvSpPr/>
      </xdr:nvSpPr>
      <xdr:spPr>
        <a:xfrm>
          <a:off x="7918451" y="2468324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19</xdr:col>
      <xdr:colOff>179444</xdr:colOff>
      <xdr:row>741</xdr:row>
      <xdr:rowOff>197366</xdr:rowOff>
    </xdr:from>
    <xdr:to>
      <xdr:col>33</xdr:col>
      <xdr:colOff>68206</xdr:colOff>
      <xdr:row>743</xdr:row>
      <xdr:rowOff>156883</xdr:rowOff>
    </xdr:to>
    <xdr:sp macro="" textlink="">
      <xdr:nvSpPr>
        <xdr:cNvPr id="9" name="正方形/長方形 8"/>
        <xdr:cNvSpPr/>
      </xdr:nvSpPr>
      <xdr:spPr>
        <a:xfrm>
          <a:off x="3678294" y="39770566"/>
          <a:ext cx="2466862" cy="670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１１２，６６８百万円</a:t>
          </a:r>
          <a:endParaRPr kumimoji="1" lang="en-US" altLang="ja-JP" sz="1200"/>
        </a:p>
      </xdr:txBody>
    </xdr:sp>
    <xdr:clientData/>
  </xdr:twoCellAnchor>
  <xdr:twoCellAnchor>
    <xdr:from>
      <xdr:col>26</xdr:col>
      <xdr:colOff>134569</xdr:colOff>
      <xdr:row>743</xdr:row>
      <xdr:rowOff>267551</xdr:rowOff>
    </xdr:from>
    <xdr:to>
      <xdr:col>26</xdr:col>
      <xdr:colOff>134569</xdr:colOff>
      <xdr:row>745</xdr:row>
      <xdr:rowOff>247586</xdr:rowOff>
    </xdr:to>
    <xdr:cxnSp macro="">
      <xdr:nvCxnSpPr>
        <xdr:cNvPr id="13" name="直線矢印コネクタ 12"/>
        <xdr:cNvCxnSpPr/>
      </xdr:nvCxnSpPr>
      <xdr:spPr>
        <a:xfrm>
          <a:off x="5378922" y="50413875"/>
          <a:ext cx="0" cy="6747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746</xdr:row>
      <xdr:rowOff>226936</xdr:rowOff>
    </xdr:from>
    <xdr:to>
      <xdr:col>35</xdr:col>
      <xdr:colOff>152400</xdr:colOff>
      <xdr:row>748</xdr:row>
      <xdr:rowOff>120191</xdr:rowOff>
    </xdr:to>
    <xdr:sp macro="" textlink="">
      <xdr:nvSpPr>
        <xdr:cNvPr id="14" name="正方形/長方形 13"/>
        <xdr:cNvSpPr/>
      </xdr:nvSpPr>
      <xdr:spPr>
        <a:xfrm>
          <a:off x="3225800" y="41571786"/>
          <a:ext cx="3371850" cy="5981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Ａ．一般社団法人次世代自動車振興センター</a:t>
          </a:r>
          <a:endParaRPr kumimoji="1" lang="en-US" altLang="ja-JP" sz="1200"/>
        </a:p>
        <a:p>
          <a:pPr algn="ctr"/>
          <a:r>
            <a:rPr kumimoji="1" lang="ja-JP" altLang="en-US" sz="1200"/>
            <a:t>１１２，６６８百万円</a:t>
          </a:r>
          <a:endParaRPr kumimoji="1" lang="en-US" altLang="ja-JP" sz="1200"/>
        </a:p>
      </xdr:txBody>
    </xdr:sp>
    <xdr:clientData/>
  </xdr:twoCellAnchor>
  <xdr:twoCellAnchor>
    <xdr:from>
      <xdr:col>20</xdr:col>
      <xdr:colOff>197357</xdr:colOff>
      <xdr:row>748</xdr:row>
      <xdr:rowOff>251747</xdr:rowOff>
    </xdr:from>
    <xdr:to>
      <xdr:col>33</xdr:col>
      <xdr:colOff>150246</xdr:colOff>
      <xdr:row>750</xdr:row>
      <xdr:rowOff>134470</xdr:rowOff>
    </xdr:to>
    <xdr:sp macro="" textlink="">
      <xdr:nvSpPr>
        <xdr:cNvPr id="17" name="大かっこ 16"/>
        <xdr:cNvSpPr/>
      </xdr:nvSpPr>
      <xdr:spPr>
        <a:xfrm>
          <a:off x="4231475" y="52134982"/>
          <a:ext cx="2575065" cy="57748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補助金の申請受付、審査、交付、国庫納付手続き等</a:t>
          </a:r>
        </a:p>
      </xdr:txBody>
    </xdr:sp>
    <xdr:clientData/>
  </xdr:twoCellAnchor>
  <xdr:oneCellAnchor>
    <xdr:from>
      <xdr:col>23</xdr:col>
      <xdr:colOff>90217</xdr:colOff>
      <xdr:row>745</xdr:row>
      <xdr:rowOff>286026</xdr:rowOff>
    </xdr:from>
    <xdr:ext cx="1172116" cy="275717"/>
    <xdr:sp macro="" textlink="">
      <xdr:nvSpPr>
        <xdr:cNvPr id="18" name="テキスト ボックス 17"/>
        <xdr:cNvSpPr txBox="1"/>
      </xdr:nvSpPr>
      <xdr:spPr>
        <a:xfrm>
          <a:off x="4325667" y="412752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154458</xdr:colOff>
      <xdr:row>37</xdr:row>
      <xdr:rowOff>77231</xdr:rowOff>
    </xdr:from>
    <xdr:to>
      <xdr:col>55</xdr:col>
      <xdr:colOff>70323</xdr:colOff>
      <xdr:row>49</xdr:row>
      <xdr:rowOff>165101</xdr:rowOff>
    </xdr:to>
    <xdr:sp macro="" textlink="">
      <xdr:nvSpPr>
        <xdr:cNvPr id="35" name="線吹き出し 1 (枠付き) 34"/>
        <xdr:cNvSpPr/>
      </xdr:nvSpPr>
      <xdr:spPr>
        <a:xfrm>
          <a:off x="5310658" y="13259831"/>
          <a:ext cx="5040315" cy="3421620"/>
        </a:xfrm>
        <a:prstGeom prst="borderCallout1">
          <a:avLst>
            <a:gd name="adj1" fmla="val 19390"/>
            <a:gd name="adj2" fmla="val -240"/>
            <a:gd name="adj3" fmla="val -48885"/>
            <a:gd name="adj4" fmla="val -6868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6" name="線吹き出し 1 (枠付き) 35"/>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9" name="線吹き出し 1 (枠付き) 38"/>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41" name="線吹き出し 1 (枠付き) 40"/>
        <xdr:cNvSpPr/>
      </xdr:nvSpPr>
      <xdr:spPr>
        <a:xfrm>
          <a:off x="3252230" y="26180880"/>
          <a:ext cx="4436419" cy="549187"/>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51" name="正方形/長方形 50"/>
        <xdr:cNvSpPr/>
      </xdr:nvSpPr>
      <xdr:spPr>
        <a:xfrm>
          <a:off x="1381554" y="76260067"/>
          <a:ext cx="7434226" cy="83093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53" name="正方形/長方形 52"/>
        <xdr:cNvSpPr/>
      </xdr:nvSpPr>
      <xdr:spPr>
        <a:xfrm>
          <a:off x="1384300" y="955865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20</xdr:col>
      <xdr:colOff>82677</xdr:colOff>
      <xdr:row>752</xdr:row>
      <xdr:rowOff>104600</xdr:rowOff>
    </xdr:from>
    <xdr:to>
      <xdr:col>32</xdr:col>
      <xdr:colOff>164973</xdr:colOff>
      <xdr:row>753</xdr:row>
      <xdr:rowOff>273050</xdr:rowOff>
    </xdr:to>
    <xdr:sp macro="" textlink="">
      <xdr:nvSpPr>
        <xdr:cNvPr id="37" name="正方形/長方形 36"/>
        <xdr:cNvSpPr/>
      </xdr:nvSpPr>
      <xdr:spPr bwMode="auto">
        <a:xfrm>
          <a:off x="3765677" y="43570350"/>
          <a:ext cx="2292096" cy="524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a:solidFill>
                <a:schemeClr val="tx1"/>
              </a:solidFill>
            </a:rPr>
            <a:t>申請者</a:t>
          </a:r>
          <a:endParaRPr kumimoji="1" lang="en-US" altLang="ja-JP" sz="1200">
            <a:solidFill>
              <a:schemeClr val="tx1"/>
            </a:solidFill>
          </a:endParaRPr>
        </a:p>
      </xdr:txBody>
    </xdr:sp>
    <xdr:clientData/>
  </xdr:twoCellAnchor>
  <xdr:twoCellAnchor>
    <xdr:from>
      <xdr:col>27</xdr:col>
      <xdr:colOff>164028</xdr:colOff>
      <xdr:row>750</xdr:row>
      <xdr:rowOff>347757</xdr:rowOff>
    </xdr:from>
    <xdr:to>
      <xdr:col>32</xdr:col>
      <xdr:colOff>3362</xdr:colOff>
      <xdr:row>751</xdr:row>
      <xdr:rowOff>247728</xdr:rowOff>
    </xdr:to>
    <xdr:sp macro="" textlink="">
      <xdr:nvSpPr>
        <xdr:cNvPr id="38" name="テキスト ボックス 71"/>
        <xdr:cNvSpPr txBox="1"/>
      </xdr:nvSpPr>
      <xdr:spPr bwMode="auto">
        <a:xfrm>
          <a:off x="5136078" y="43407107"/>
          <a:ext cx="760084" cy="24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交付</a:t>
          </a:r>
        </a:p>
      </xdr:txBody>
    </xdr:sp>
    <xdr:clientData/>
  </xdr:twoCellAnchor>
  <xdr:twoCellAnchor>
    <xdr:from>
      <xdr:col>27</xdr:col>
      <xdr:colOff>169968</xdr:colOff>
      <xdr:row>750</xdr:row>
      <xdr:rowOff>231729</xdr:rowOff>
    </xdr:from>
    <xdr:to>
      <xdr:col>27</xdr:col>
      <xdr:colOff>169968</xdr:colOff>
      <xdr:row>751</xdr:row>
      <xdr:rowOff>338736</xdr:rowOff>
    </xdr:to>
    <xdr:cxnSp macro="">
      <xdr:nvCxnSpPr>
        <xdr:cNvPr id="48" name="直線矢印コネクタ 47"/>
        <xdr:cNvCxnSpPr/>
      </xdr:nvCxnSpPr>
      <xdr:spPr bwMode="auto">
        <a:xfrm>
          <a:off x="5142018" y="43291079"/>
          <a:ext cx="0" cy="4562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14567</xdr:colOff>
      <xdr:row>750</xdr:row>
      <xdr:rowOff>234895</xdr:rowOff>
    </xdr:from>
    <xdr:to>
      <xdr:col>25</xdr:col>
      <xdr:colOff>14953</xdr:colOff>
      <xdr:row>751</xdr:row>
      <xdr:rowOff>329455</xdr:rowOff>
    </xdr:to>
    <xdr:cxnSp macro="">
      <xdr:nvCxnSpPr>
        <xdr:cNvPr id="54" name="直線矢印コネクタ 53"/>
        <xdr:cNvCxnSpPr/>
      </xdr:nvCxnSpPr>
      <xdr:spPr bwMode="auto">
        <a:xfrm flipV="1">
          <a:off x="4618317" y="43294245"/>
          <a:ext cx="386" cy="4438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126301</xdr:colOff>
      <xdr:row>751</xdr:row>
      <xdr:rowOff>13075</xdr:rowOff>
    </xdr:from>
    <xdr:to>
      <xdr:col>24</xdr:col>
      <xdr:colOff>160991</xdr:colOff>
      <xdr:row>751</xdr:row>
      <xdr:rowOff>262296</xdr:rowOff>
    </xdr:to>
    <xdr:sp macro="" textlink="">
      <xdr:nvSpPr>
        <xdr:cNvPr id="56" name="テキスト ボックス 71"/>
        <xdr:cNvSpPr txBox="1"/>
      </xdr:nvSpPr>
      <xdr:spPr bwMode="auto">
        <a:xfrm>
          <a:off x="3809301" y="43421675"/>
          <a:ext cx="771290" cy="24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705" sqref="C705:AC70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53</v>
      </c>
      <c r="AT2" s="218"/>
      <c r="AU2" s="218"/>
      <c r="AV2" s="51" t="str">
        <f>IF(AW2="", "", "-")</f>
        <v/>
      </c>
      <c r="AW2" s="401"/>
      <c r="AX2" s="401"/>
    </row>
    <row r="3" spans="1:50" ht="21" customHeight="1" thickBot="1" x14ac:dyDescent="0.25">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598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422</v>
      </c>
      <c r="H5" s="562"/>
      <c r="I5" s="562"/>
      <c r="J5" s="562"/>
      <c r="K5" s="562"/>
      <c r="L5" s="562"/>
      <c r="M5" s="563" t="s">
        <v>66</v>
      </c>
      <c r="N5" s="564"/>
      <c r="O5" s="564"/>
      <c r="P5" s="564"/>
      <c r="Q5" s="564"/>
      <c r="R5" s="565"/>
      <c r="S5" s="566" t="s">
        <v>533</v>
      </c>
      <c r="T5" s="562"/>
      <c r="U5" s="562"/>
      <c r="V5" s="562"/>
      <c r="W5" s="562"/>
      <c r="X5" s="567"/>
      <c r="Y5" s="720" t="s">
        <v>3</v>
      </c>
      <c r="Z5" s="721"/>
      <c r="AA5" s="721"/>
      <c r="AB5" s="721"/>
      <c r="AC5" s="721"/>
      <c r="AD5" s="722"/>
      <c r="AE5" s="723" t="s">
        <v>574</v>
      </c>
      <c r="AF5" s="723"/>
      <c r="AG5" s="723"/>
      <c r="AH5" s="723"/>
      <c r="AI5" s="723"/>
      <c r="AJ5" s="723"/>
      <c r="AK5" s="723"/>
      <c r="AL5" s="723"/>
      <c r="AM5" s="723"/>
      <c r="AN5" s="723"/>
      <c r="AO5" s="723"/>
      <c r="AP5" s="724"/>
      <c r="AQ5" s="725" t="s">
        <v>579</v>
      </c>
      <c r="AR5" s="726"/>
      <c r="AS5" s="726"/>
      <c r="AT5" s="726"/>
      <c r="AU5" s="726"/>
      <c r="AV5" s="726"/>
      <c r="AW5" s="726"/>
      <c r="AX5" s="727"/>
    </row>
    <row r="6" spans="1:50" ht="39" customHeight="1" x14ac:dyDescent="0.2">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5.75" customHeight="1" x14ac:dyDescent="0.2">
      <c r="A7" s="837" t="s">
        <v>22</v>
      </c>
      <c r="B7" s="838"/>
      <c r="C7" s="838"/>
      <c r="D7" s="838"/>
      <c r="E7" s="838"/>
      <c r="F7" s="839"/>
      <c r="G7" s="840" t="s">
        <v>618</v>
      </c>
      <c r="H7" s="841"/>
      <c r="I7" s="841"/>
      <c r="J7" s="841"/>
      <c r="K7" s="841"/>
      <c r="L7" s="841"/>
      <c r="M7" s="841"/>
      <c r="N7" s="841"/>
      <c r="O7" s="841"/>
      <c r="P7" s="841"/>
      <c r="Q7" s="841"/>
      <c r="R7" s="841"/>
      <c r="S7" s="841"/>
      <c r="T7" s="841"/>
      <c r="U7" s="841"/>
      <c r="V7" s="841"/>
      <c r="W7" s="841"/>
      <c r="X7" s="842"/>
      <c r="Y7" s="399" t="s">
        <v>394</v>
      </c>
      <c r="Z7" s="300"/>
      <c r="AA7" s="300"/>
      <c r="AB7" s="300"/>
      <c r="AC7" s="300"/>
      <c r="AD7" s="400"/>
      <c r="AE7" s="387" t="s">
        <v>611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7" t="s">
        <v>259</v>
      </c>
      <c r="B8" s="838"/>
      <c r="C8" s="838"/>
      <c r="D8" s="838"/>
      <c r="E8" s="838"/>
      <c r="F8" s="839"/>
      <c r="G8" s="225" t="str">
        <f>入力規則等!A27</f>
        <v>交通安全対策</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608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8" t="s">
        <v>597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t="s">
        <v>564</v>
      </c>
      <c r="Q13" s="117"/>
      <c r="R13" s="117"/>
      <c r="S13" s="117"/>
      <c r="T13" s="117"/>
      <c r="U13" s="117"/>
      <c r="V13" s="118"/>
      <c r="W13" s="116" t="s">
        <v>580</v>
      </c>
      <c r="X13" s="117"/>
      <c r="Y13" s="117"/>
      <c r="Z13" s="117"/>
      <c r="AA13" s="117"/>
      <c r="AB13" s="117"/>
      <c r="AC13" s="118"/>
      <c r="AD13" s="116" t="s">
        <v>618</v>
      </c>
      <c r="AE13" s="117"/>
      <c r="AF13" s="117"/>
      <c r="AG13" s="117"/>
      <c r="AH13" s="117"/>
      <c r="AI13" s="117"/>
      <c r="AJ13" s="118"/>
      <c r="AK13" s="116" t="s">
        <v>580</v>
      </c>
      <c r="AL13" s="117"/>
      <c r="AM13" s="117"/>
      <c r="AN13" s="117"/>
      <c r="AO13" s="117"/>
      <c r="AP13" s="117"/>
      <c r="AQ13" s="118"/>
      <c r="AR13" s="113" t="s">
        <v>580</v>
      </c>
      <c r="AS13" s="114"/>
      <c r="AT13" s="114"/>
      <c r="AU13" s="114"/>
      <c r="AV13" s="114"/>
      <c r="AW13" s="114"/>
      <c r="AX13" s="398"/>
    </row>
    <row r="14" spans="1:50" ht="21" customHeight="1" x14ac:dyDescent="0.2">
      <c r="A14" s="146"/>
      <c r="B14" s="147"/>
      <c r="C14" s="147"/>
      <c r="D14" s="147"/>
      <c r="E14" s="147"/>
      <c r="F14" s="148"/>
      <c r="G14" s="750"/>
      <c r="H14" s="751"/>
      <c r="I14" s="578" t="s">
        <v>8</v>
      </c>
      <c r="J14" s="632"/>
      <c r="K14" s="632"/>
      <c r="L14" s="632"/>
      <c r="M14" s="632"/>
      <c r="N14" s="632"/>
      <c r="O14" s="633"/>
      <c r="P14" s="116" t="s">
        <v>564</v>
      </c>
      <c r="Q14" s="117"/>
      <c r="R14" s="117"/>
      <c r="S14" s="117"/>
      <c r="T14" s="117"/>
      <c r="U14" s="117"/>
      <c r="V14" s="118"/>
      <c r="W14" s="116" t="s">
        <v>564</v>
      </c>
      <c r="X14" s="117"/>
      <c r="Y14" s="117"/>
      <c r="Z14" s="117"/>
      <c r="AA14" s="117"/>
      <c r="AB14" s="117"/>
      <c r="AC14" s="118"/>
      <c r="AD14" s="116">
        <v>112668</v>
      </c>
      <c r="AE14" s="117"/>
      <c r="AF14" s="117"/>
      <c r="AG14" s="117"/>
      <c r="AH14" s="117"/>
      <c r="AI14" s="117"/>
      <c r="AJ14" s="118"/>
      <c r="AK14" s="116" t="s">
        <v>564</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8" t="s">
        <v>51</v>
      </c>
      <c r="J15" s="579"/>
      <c r="K15" s="579"/>
      <c r="L15" s="579"/>
      <c r="M15" s="579"/>
      <c r="N15" s="579"/>
      <c r="O15" s="580"/>
      <c r="P15" s="116" t="s">
        <v>566</v>
      </c>
      <c r="Q15" s="117"/>
      <c r="R15" s="117"/>
      <c r="S15" s="117"/>
      <c r="T15" s="117"/>
      <c r="U15" s="117"/>
      <c r="V15" s="118"/>
      <c r="W15" s="116" t="s">
        <v>564</v>
      </c>
      <c r="X15" s="117"/>
      <c r="Y15" s="117"/>
      <c r="Z15" s="117"/>
      <c r="AA15" s="117"/>
      <c r="AB15" s="117"/>
      <c r="AC15" s="118"/>
      <c r="AD15" s="116" t="s">
        <v>575</v>
      </c>
      <c r="AE15" s="117"/>
      <c r="AF15" s="117"/>
      <c r="AG15" s="117"/>
      <c r="AH15" s="117"/>
      <c r="AI15" s="117"/>
      <c r="AJ15" s="118"/>
      <c r="AK15" s="116">
        <v>112303</v>
      </c>
      <c r="AL15" s="117"/>
      <c r="AM15" s="117"/>
      <c r="AN15" s="117"/>
      <c r="AO15" s="117"/>
      <c r="AP15" s="117"/>
      <c r="AQ15" s="118"/>
      <c r="AR15" s="116"/>
      <c r="AS15" s="117"/>
      <c r="AT15" s="117"/>
      <c r="AU15" s="117"/>
      <c r="AV15" s="117"/>
      <c r="AW15" s="117"/>
      <c r="AX15" s="631"/>
    </row>
    <row r="16" spans="1:50" ht="21" customHeight="1" x14ac:dyDescent="0.2">
      <c r="A16" s="146"/>
      <c r="B16" s="147"/>
      <c r="C16" s="147"/>
      <c r="D16" s="147"/>
      <c r="E16" s="147"/>
      <c r="F16" s="148"/>
      <c r="G16" s="750"/>
      <c r="H16" s="751"/>
      <c r="I16" s="578" t="s">
        <v>52</v>
      </c>
      <c r="J16" s="579"/>
      <c r="K16" s="579"/>
      <c r="L16" s="579"/>
      <c r="M16" s="579"/>
      <c r="N16" s="579"/>
      <c r="O16" s="580"/>
      <c r="P16" s="116" t="s">
        <v>564</v>
      </c>
      <c r="Q16" s="117"/>
      <c r="R16" s="117"/>
      <c r="S16" s="117"/>
      <c r="T16" s="117"/>
      <c r="U16" s="117"/>
      <c r="V16" s="118"/>
      <c r="W16" s="116" t="s">
        <v>575</v>
      </c>
      <c r="X16" s="117"/>
      <c r="Y16" s="117"/>
      <c r="Z16" s="117"/>
      <c r="AA16" s="117"/>
      <c r="AB16" s="117"/>
      <c r="AC16" s="118"/>
      <c r="AD16" s="116">
        <v>-112303</v>
      </c>
      <c r="AE16" s="117"/>
      <c r="AF16" s="117"/>
      <c r="AG16" s="117"/>
      <c r="AH16" s="117"/>
      <c r="AI16" s="117"/>
      <c r="AJ16" s="118"/>
      <c r="AK16" s="116" t="s">
        <v>565</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8" t="s">
        <v>50</v>
      </c>
      <c r="J17" s="632"/>
      <c r="K17" s="632"/>
      <c r="L17" s="632"/>
      <c r="M17" s="632"/>
      <c r="N17" s="632"/>
      <c r="O17" s="633"/>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365</v>
      </c>
      <c r="AE18" s="123"/>
      <c r="AF18" s="123"/>
      <c r="AG18" s="123"/>
      <c r="AH18" s="123"/>
      <c r="AI18" s="123"/>
      <c r="AJ18" s="124"/>
      <c r="AK18" s="122">
        <f>SUM(AK13:AQ17)</f>
        <v>112303</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365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41" t="s">
        <v>358</v>
      </c>
      <c r="H21" s="942"/>
      <c r="I21" s="942"/>
      <c r="J21" s="942"/>
      <c r="K21" s="942"/>
      <c r="L21" s="942"/>
      <c r="M21" s="942"/>
      <c r="N21" s="942"/>
      <c r="O21" s="942"/>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3.2396066318741792E-3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5" customHeight="1" x14ac:dyDescent="0.2">
      <c r="A23" s="199"/>
      <c r="B23" s="200"/>
      <c r="C23" s="200"/>
      <c r="D23" s="200"/>
      <c r="E23" s="200"/>
      <c r="F23" s="201"/>
      <c r="G23" s="190" t="s">
        <v>602</v>
      </c>
      <c r="H23" s="191"/>
      <c r="I23" s="191"/>
      <c r="J23" s="191"/>
      <c r="K23" s="191"/>
      <c r="L23" s="191"/>
      <c r="M23" s="191"/>
      <c r="N23" s="191"/>
      <c r="O23" s="192"/>
      <c r="P23" s="113">
        <v>0</v>
      </c>
      <c r="Q23" s="114"/>
      <c r="R23" s="114"/>
      <c r="S23" s="114"/>
      <c r="T23" s="114"/>
      <c r="U23" s="114"/>
      <c r="V23" s="115"/>
      <c r="W23" s="113" t="s">
        <v>626</v>
      </c>
      <c r="X23" s="114"/>
      <c r="Y23" s="114"/>
      <c r="Z23" s="114"/>
      <c r="AA23" s="114"/>
      <c r="AB23" s="114"/>
      <c r="AC23" s="115"/>
      <c r="AD23" s="207" t="s">
        <v>626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353</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397</v>
      </c>
      <c r="AF30" s="391"/>
      <c r="AG30" s="391"/>
      <c r="AH30" s="392"/>
      <c r="AI30" s="390" t="s">
        <v>419</v>
      </c>
      <c r="AJ30" s="391"/>
      <c r="AK30" s="391"/>
      <c r="AL30" s="392"/>
      <c r="AM30" s="393" t="s">
        <v>424</v>
      </c>
      <c r="AN30" s="393"/>
      <c r="AO30" s="393"/>
      <c r="AP30" s="390"/>
      <c r="AQ30" s="644" t="s">
        <v>235</v>
      </c>
      <c r="AR30" s="645"/>
      <c r="AS30" s="645"/>
      <c r="AT30" s="646"/>
      <c r="AU30" s="394" t="s">
        <v>134</v>
      </c>
      <c r="AV30" s="394"/>
      <c r="AW30" s="394"/>
      <c r="AX30" s="395"/>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t="s">
        <v>588</v>
      </c>
      <c r="AR31" s="140"/>
      <c r="AS31" s="141" t="s">
        <v>236</v>
      </c>
      <c r="AT31" s="176"/>
      <c r="AU31" s="275">
        <v>2</v>
      </c>
      <c r="AV31" s="275"/>
      <c r="AW31" s="383" t="s">
        <v>181</v>
      </c>
      <c r="AX31" s="384"/>
    </row>
    <row r="32" spans="1:50" ht="23.25" customHeight="1" x14ac:dyDescent="0.2">
      <c r="A32" s="518"/>
      <c r="B32" s="516"/>
      <c r="C32" s="516"/>
      <c r="D32" s="516"/>
      <c r="E32" s="516"/>
      <c r="F32" s="517"/>
      <c r="G32" s="543" t="s">
        <v>621</v>
      </c>
      <c r="H32" s="544"/>
      <c r="I32" s="544"/>
      <c r="J32" s="544"/>
      <c r="K32" s="544"/>
      <c r="L32" s="544"/>
      <c r="M32" s="544"/>
      <c r="N32" s="544"/>
      <c r="O32" s="545"/>
      <c r="P32" s="165" t="s">
        <v>607</v>
      </c>
      <c r="Q32" s="165"/>
      <c r="R32" s="165"/>
      <c r="S32" s="165"/>
      <c r="T32" s="165"/>
      <c r="U32" s="165"/>
      <c r="V32" s="165"/>
      <c r="W32" s="165"/>
      <c r="X32" s="236"/>
      <c r="Y32" s="342" t="s">
        <v>12</v>
      </c>
      <c r="Z32" s="552"/>
      <c r="AA32" s="553"/>
      <c r="AB32" s="554" t="s">
        <v>589</v>
      </c>
      <c r="AC32" s="554"/>
      <c r="AD32" s="554"/>
      <c r="AE32" s="368" t="s">
        <v>575</v>
      </c>
      <c r="AF32" s="369"/>
      <c r="AG32" s="369"/>
      <c r="AH32" s="370"/>
      <c r="AI32" s="368"/>
      <c r="AJ32" s="369"/>
      <c r="AK32" s="369"/>
      <c r="AL32" s="370"/>
      <c r="AM32" s="368">
        <v>84</v>
      </c>
      <c r="AN32" s="369"/>
      <c r="AO32" s="369"/>
      <c r="AP32" s="370"/>
      <c r="AQ32" s="368" t="s">
        <v>575</v>
      </c>
      <c r="AR32" s="369"/>
      <c r="AS32" s="369"/>
      <c r="AT32" s="370"/>
      <c r="AU32" s="368" t="s">
        <v>588</v>
      </c>
      <c r="AV32" s="369"/>
      <c r="AW32" s="369"/>
      <c r="AX32" s="370"/>
    </row>
    <row r="33" spans="1:50" ht="23.25"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589</v>
      </c>
      <c r="AC33" s="525"/>
      <c r="AD33" s="525"/>
      <c r="AE33" s="368" t="s">
        <v>575</v>
      </c>
      <c r="AF33" s="369"/>
      <c r="AG33" s="369"/>
      <c r="AH33" s="369"/>
      <c r="AI33" s="368" t="s">
        <v>575</v>
      </c>
      <c r="AJ33" s="369"/>
      <c r="AK33" s="369"/>
      <c r="AL33" s="370"/>
      <c r="AM33" s="368">
        <v>1538000</v>
      </c>
      <c r="AN33" s="369"/>
      <c r="AO33" s="369"/>
      <c r="AP33" s="370"/>
      <c r="AQ33" s="368" t="s">
        <v>575</v>
      </c>
      <c r="AR33" s="369"/>
      <c r="AS33" s="369"/>
      <c r="AT33" s="370"/>
      <c r="AU33" s="368">
        <v>1537916</v>
      </c>
      <c r="AV33" s="369"/>
      <c r="AW33" s="369"/>
      <c r="AX33" s="370"/>
    </row>
    <row r="34" spans="1:50" ht="23.25"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t="s">
        <v>575</v>
      </c>
      <c r="AF34" s="369"/>
      <c r="AG34" s="369"/>
      <c r="AH34" s="369"/>
      <c r="AI34" s="368" t="s">
        <v>575</v>
      </c>
      <c r="AJ34" s="369"/>
      <c r="AK34" s="369"/>
      <c r="AL34" s="370"/>
      <c r="AM34" s="368">
        <f>AM32/AM33</f>
        <v>5.4616384915474643E-5</v>
      </c>
      <c r="AN34" s="369"/>
      <c r="AO34" s="369"/>
      <c r="AP34" s="370"/>
      <c r="AQ34" s="368" t="s">
        <v>575</v>
      </c>
      <c r="AR34" s="369"/>
      <c r="AS34" s="369"/>
      <c r="AT34" s="370"/>
      <c r="AU34" s="368" t="s">
        <v>575</v>
      </c>
      <c r="AV34" s="369"/>
      <c r="AW34" s="369"/>
      <c r="AX34" s="370"/>
    </row>
    <row r="35" spans="1:50" ht="23.25" customHeight="1" x14ac:dyDescent="0.2">
      <c r="A35" s="911" t="s">
        <v>385</v>
      </c>
      <c r="B35" s="912"/>
      <c r="C35" s="912"/>
      <c r="D35" s="912"/>
      <c r="E35" s="912"/>
      <c r="F35" s="913"/>
      <c r="G35" s="917" t="s">
        <v>413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30.5" customHeight="1" thickBot="1" x14ac:dyDescent="0.2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2">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2">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2">
      <c r="A51" s="515" t="s">
        <v>353</v>
      </c>
      <c r="B51" s="516"/>
      <c r="C51" s="516"/>
      <c r="D51" s="516"/>
      <c r="E51" s="516"/>
      <c r="F51" s="517"/>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2">
      <c r="A58" s="515" t="s">
        <v>353</v>
      </c>
      <c r="B58" s="516"/>
      <c r="C58" s="516"/>
      <c r="D58" s="516"/>
      <c r="E58" s="516"/>
      <c r="F58" s="517"/>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2">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397</v>
      </c>
      <c r="AF65" s="373"/>
      <c r="AG65" s="373"/>
      <c r="AH65" s="374"/>
      <c r="AI65" s="372" t="s">
        <v>395</v>
      </c>
      <c r="AJ65" s="373"/>
      <c r="AK65" s="373"/>
      <c r="AL65" s="374"/>
      <c r="AM65" s="379" t="s">
        <v>424</v>
      </c>
      <c r="AN65" s="379"/>
      <c r="AO65" s="379"/>
      <c r="AP65" s="379"/>
      <c r="AQ65" s="878" t="s">
        <v>235</v>
      </c>
      <c r="AR65" s="874"/>
      <c r="AS65" s="874"/>
      <c r="AT65" s="875"/>
      <c r="AU65" s="991" t="s">
        <v>134</v>
      </c>
      <c r="AV65" s="991"/>
      <c r="AW65" s="991"/>
      <c r="AX65" s="992"/>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93"/>
    </row>
    <row r="67" spans="1:50" ht="23.25" hidden="1" customHeight="1" x14ac:dyDescent="0.2">
      <c r="A67" s="862"/>
      <c r="B67" s="863"/>
      <c r="C67" s="863"/>
      <c r="D67" s="863"/>
      <c r="E67" s="863"/>
      <c r="F67" s="864"/>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375</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376</v>
      </c>
      <c r="AC69" s="990"/>
      <c r="AD69" s="990"/>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2">
      <c r="A70" s="862" t="s">
        <v>359</v>
      </c>
      <c r="B70" s="863"/>
      <c r="C70" s="863"/>
      <c r="D70" s="863"/>
      <c r="E70" s="863"/>
      <c r="F70" s="864"/>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375</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376</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8" t="s">
        <v>354</v>
      </c>
      <c r="B73" s="849"/>
      <c r="C73" s="849"/>
      <c r="D73" s="849"/>
      <c r="E73" s="849"/>
      <c r="F73" s="850"/>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51"/>
      <c r="B74" s="852"/>
      <c r="C74" s="852"/>
      <c r="D74" s="852"/>
      <c r="E74" s="852"/>
      <c r="F74" s="853"/>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1"/>
      <c r="B75" s="852"/>
      <c r="C75" s="852"/>
      <c r="D75" s="852"/>
      <c r="E75" s="852"/>
      <c r="F75" s="853"/>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1"/>
      <c r="B76" s="852"/>
      <c r="C76" s="852"/>
      <c r="D76" s="852"/>
      <c r="E76" s="852"/>
      <c r="F76" s="853"/>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1"/>
      <c r="B77" s="852"/>
      <c r="C77" s="852"/>
      <c r="D77" s="852"/>
      <c r="E77" s="852"/>
      <c r="F77" s="853"/>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x14ac:dyDescent="0.25">
      <c r="A78" s="926" t="s">
        <v>388</v>
      </c>
      <c r="B78" s="927"/>
      <c r="C78" s="927"/>
      <c r="D78" s="927"/>
      <c r="E78" s="924" t="s">
        <v>332</v>
      </c>
      <c r="F78" s="925"/>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2">
      <c r="A80" s="522" t="s">
        <v>147</v>
      </c>
      <c r="B80" s="857" t="s">
        <v>345</v>
      </c>
      <c r="C80" s="858"/>
      <c r="D80" s="858"/>
      <c r="E80" s="858"/>
      <c r="F80" s="859"/>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hidden="1" customHeight="1" x14ac:dyDescent="0.2">
      <c r="A81" s="523"/>
      <c r="B81" s="860"/>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3"/>
      <c r="B87" s="555"/>
      <c r="C87" s="555"/>
      <c r="D87" s="555"/>
      <c r="E87" s="555"/>
      <c r="F87" s="556"/>
      <c r="G87" s="235"/>
      <c r="H87" s="165"/>
      <c r="I87" s="165"/>
      <c r="J87" s="165"/>
      <c r="K87" s="165"/>
      <c r="L87" s="165"/>
      <c r="M87" s="165"/>
      <c r="N87" s="165"/>
      <c r="O87" s="236"/>
      <c r="P87" s="165"/>
      <c r="Q87" s="806"/>
      <c r="R87" s="806"/>
      <c r="S87" s="806"/>
      <c r="T87" s="806"/>
      <c r="U87" s="806"/>
      <c r="V87" s="806"/>
      <c r="W87" s="806"/>
      <c r="X87" s="807"/>
      <c r="Y87" s="761" t="s">
        <v>62</v>
      </c>
      <c r="Z87" s="762"/>
      <c r="AA87" s="763"/>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3"/>
      <c r="B88" s="555"/>
      <c r="C88" s="555"/>
      <c r="D88" s="555"/>
      <c r="E88" s="555"/>
      <c r="F88" s="556"/>
      <c r="G88" s="237"/>
      <c r="H88" s="238"/>
      <c r="I88" s="238"/>
      <c r="J88" s="238"/>
      <c r="K88" s="238"/>
      <c r="L88" s="238"/>
      <c r="M88" s="238"/>
      <c r="N88" s="238"/>
      <c r="O88" s="239"/>
      <c r="P88" s="808"/>
      <c r="Q88" s="808"/>
      <c r="R88" s="808"/>
      <c r="S88" s="808"/>
      <c r="T88" s="808"/>
      <c r="U88" s="808"/>
      <c r="V88" s="808"/>
      <c r="W88" s="808"/>
      <c r="X88" s="809"/>
      <c r="Y88" s="735" t="s">
        <v>54</v>
      </c>
      <c r="Z88" s="736"/>
      <c r="AA88" s="737"/>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0"/>
      <c r="Y89" s="735" t="s">
        <v>13</v>
      </c>
      <c r="Z89" s="736"/>
      <c r="AA89" s="737"/>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3"/>
      <c r="B92" s="555"/>
      <c r="C92" s="555"/>
      <c r="D92" s="555"/>
      <c r="E92" s="555"/>
      <c r="F92" s="556"/>
      <c r="G92" s="235"/>
      <c r="H92" s="165"/>
      <c r="I92" s="165"/>
      <c r="J92" s="165"/>
      <c r="K92" s="165"/>
      <c r="L92" s="165"/>
      <c r="M92" s="165"/>
      <c r="N92" s="165"/>
      <c r="O92" s="236"/>
      <c r="P92" s="165"/>
      <c r="Q92" s="806"/>
      <c r="R92" s="806"/>
      <c r="S92" s="806"/>
      <c r="T92" s="806"/>
      <c r="U92" s="806"/>
      <c r="V92" s="806"/>
      <c r="W92" s="806"/>
      <c r="X92" s="807"/>
      <c r="Y92" s="761" t="s">
        <v>62</v>
      </c>
      <c r="Z92" s="762"/>
      <c r="AA92" s="763"/>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3"/>
      <c r="B93" s="555"/>
      <c r="C93" s="555"/>
      <c r="D93" s="555"/>
      <c r="E93" s="555"/>
      <c r="F93" s="556"/>
      <c r="G93" s="237"/>
      <c r="H93" s="238"/>
      <c r="I93" s="238"/>
      <c r="J93" s="238"/>
      <c r="K93" s="238"/>
      <c r="L93" s="238"/>
      <c r="M93" s="238"/>
      <c r="N93" s="238"/>
      <c r="O93" s="239"/>
      <c r="P93" s="808"/>
      <c r="Q93" s="808"/>
      <c r="R93" s="808"/>
      <c r="S93" s="808"/>
      <c r="T93" s="808"/>
      <c r="U93" s="808"/>
      <c r="V93" s="808"/>
      <c r="W93" s="808"/>
      <c r="X93" s="809"/>
      <c r="Y93" s="735" t="s">
        <v>54</v>
      </c>
      <c r="Z93" s="736"/>
      <c r="AA93" s="737"/>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0"/>
      <c r="Y94" s="735" t="s">
        <v>13</v>
      </c>
      <c r="Z94" s="736"/>
      <c r="AA94" s="737"/>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3"/>
      <c r="B97" s="555"/>
      <c r="C97" s="555"/>
      <c r="D97" s="555"/>
      <c r="E97" s="555"/>
      <c r="F97" s="556"/>
      <c r="G97" s="235"/>
      <c r="H97" s="165"/>
      <c r="I97" s="165"/>
      <c r="J97" s="165"/>
      <c r="K97" s="165"/>
      <c r="L97" s="165"/>
      <c r="M97" s="165"/>
      <c r="N97" s="165"/>
      <c r="O97" s="236"/>
      <c r="P97" s="165"/>
      <c r="Q97" s="806"/>
      <c r="R97" s="806"/>
      <c r="S97" s="806"/>
      <c r="T97" s="806"/>
      <c r="U97" s="806"/>
      <c r="V97" s="806"/>
      <c r="W97" s="806"/>
      <c r="X97" s="807"/>
      <c r="Y97" s="761" t="s">
        <v>62</v>
      </c>
      <c r="Z97" s="762"/>
      <c r="AA97" s="763"/>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3"/>
      <c r="B98" s="555"/>
      <c r="C98" s="555"/>
      <c r="D98" s="555"/>
      <c r="E98" s="555"/>
      <c r="F98" s="556"/>
      <c r="G98" s="237"/>
      <c r="H98" s="238"/>
      <c r="I98" s="238"/>
      <c r="J98" s="238"/>
      <c r="K98" s="238"/>
      <c r="L98" s="238"/>
      <c r="M98" s="238"/>
      <c r="N98" s="238"/>
      <c r="O98" s="239"/>
      <c r="P98" s="808"/>
      <c r="Q98" s="808"/>
      <c r="R98" s="808"/>
      <c r="S98" s="808"/>
      <c r="T98" s="808"/>
      <c r="U98" s="808"/>
      <c r="V98" s="808"/>
      <c r="W98" s="808"/>
      <c r="X98" s="809"/>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4"/>
      <c r="B99" s="891"/>
      <c r="C99" s="891"/>
      <c r="D99" s="891"/>
      <c r="E99" s="891"/>
      <c r="F99" s="892"/>
      <c r="G99" s="811"/>
      <c r="H99" s="251"/>
      <c r="I99" s="251"/>
      <c r="J99" s="251"/>
      <c r="K99" s="251"/>
      <c r="L99" s="251"/>
      <c r="M99" s="251"/>
      <c r="N99" s="251"/>
      <c r="O99" s="812"/>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397</v>
      </c>
      <c r="AF100" s="835"/>
      <c r="AG100" s="835"/>
      <c r="AH100" s="836"/>
      <c r="AI100" s="834" t="s">
        <v>417</v>
      </c>
      <c r="AJ100" s="835"/>
      <c r="AK100" s="835"/>
      <c r="AL100" s="836"/>
      <c r="AM100" s="834" t="s">
        <v>424</v>
      </c>
      <c r="AN100" s="835"/>
      <c r="AO100" s="835"/>
      <c r="AP100" s="836"/>
      <c r="AQ100" s="943" t="s">
        <v>437</v>
      </c>
      <c r="AR100" s="944"/>
      <c r="AS100" s="944"/>
      <c r="AT100" s="945"/>
      <c r="AU100" s="943" t="s">
        <v>438</v>
      </c>
      <c r="AV100" s="944"/>
      <c r="AW100" s="944"/>
      <c r="AX100" s="946"/>
    </row>
    <row r="101" spans="1:60" ht="23.25" customHeight="1" x14ac:dyDescent="0.2">
      <c r="A101" s="494"/>
      <c r="B101" s="495"/>
      <c r="C101" s="495"/>
      <c r="D101" s="495"/>
      <c r="E101" s="495"/>
      <c r="F101" s="496"/>
      <c r="G101" s="165" t="s">
        <v>607</v>
      </c>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54" t="s">
        <v>589</v>
      </c>
      <c r="AC101" s="554"/>
      <c r="AD101" s="554"/>
      <c r="AE101" s="368" t="s">
        <v>578</v>
      </c>
      <c r="AF101" s="369"/>
      <c r="AG101" s="369"/>
      <c r="AH101" s="370"/>
      <c r="AI101" s="368" t="s">
        <v>578</v>
      </c>
      <c r="AJ101" s="369"/>
      <c r="AK101" s="369"/>
      <c r="AL101" s="370"/>
      <c r="AM101" s="368">
        <v>84</v>
      </c>
      <c r="AN101" s="369"/>
      <c r="AO101" s="369"/>
      <c r="AP101" s="370"/>
      <c r="AQ101" s="368" t="s">
        <v>588</v>
      </c>
      <c r="AR101" s="369"/>
      <c r="AS101" s="369"/>
      <c r="AT101" s="370"/>
      <c r="AU101" s="368" t="s">
        <v>578</v>
      </c>
      <c r="AV101" s="369"/>
      <c r="AW101" s="369"/>
      <c r="AX101" s="370"/>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589</v>
      </c>
      <c r="AC102" s="554"/>
      <c r="AD102" s="554"/>
      <c r="AE102" s="362" t="s">
        <v>578</v>
      </c>
      <c r="AF102" s="362"/>
      <c r="AG102" s="362"/>
      <c r="AH102" s="362"/>
      <c r="AI102" s="362" t="s">
        <v>578</v>
      </c>
      <c r="AJ102" s="362"/>
      <c r="AK102" s="362"/>
      <c r="AL102" s="362"/>
      <c r="AM102" s="362">
        <v>1538000</v>
      </c>
      <c r="AN102" s="362"/>
      <c r="AO102" s="362"/>
      <c r="AP102" s="362"/>
      <c r="AQ102" s="825">
        <v>1537916</v>
      </c>
      <c r="AR102" s="826"/>
      <c r="AS102" s="826"/>
      <c r="AT102" s="827"/>
      <c r="AU102" s="825" t="s">
        <v>580</v>
      </c>
      <c r="AV102" s="826"/>
      <c r="AW102" s="826"/>
      <c r="AX102" s="827"/>
    </row>
    <row r="103" spans="1:60" ht="31.5" hidden="1" customHeight="1" x14ac:dyDescent="0.2">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2">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2">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2">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568</v>
      </c>
      <c r="AC116" s="823"/>
      <c r="AD116" s="824"/>
      <c r="AE116" s="362" t="s">
        <v>413</v>
      </c>
      <c r="AF116" s="362"/>
      <c r="AG116" s="362"/>
      <c r="AH116" s="362"/>
      <c r="AI116" s="362" t="s">
        <v>413</v>
      </c>
      <c r="AJ116" s="362"/>
      <c r="AK116" s="362"/>
      <c r="AL116" s="362"/>
      <c r="AM116" s="362">
        <f>2000000000/1580000</f>
        <v>1265.8227848101267</v>
      </c>
      <c r="AN116" s="362"/>
      <c r="AO116" s="362"/>
      <c r="AP116" s="362"/>
      <c r="AQ116" s="368">
        <f>2000000000/1580000</f>
        <v>1265.8227848101267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569</v>
      </c>
      <c r="AC117" s="346"/>
      <c r="AD117" s="347"/>
      <c r="AE117" s="409" t="s">
        <v>413</v>
      </c>
      <c r="AF117" s="409"/>
      <c r="AG117" s="409"/>
      <c r="AH117" s="409"/>
      <c r="AI117" s="409" t="s">
        <v>570</v>
      </c>
      <c r="AJ117" s="409"/>
      <c r="AK117" s="409"/>
      <c r="AL117" s="409"/>
      <c r="AM117" s="408" t="s">
        <v>616</v>
      </c>
      <c r="AN117" s="409"/>
      <c r="AO117" s="409"/>
      <c r="AP117" s="409"/>
      <c r="AQ117" s="408" t="s">
        <v>616</v>
      </c>
      <c r="AR117" s="409"/>
      <c r="AS117" s="409"/>
      <c r="AT117" s="409"/>
      <c r="AU117" s="409"/>
      <c r="AV117" s="409"/>
      <c r="AW117" s="409"/>
      <c r="AX117" s="80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567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2" t="s">
        <v>568</v>
      </c>
      <c r="AC119" s="823"/>
      <c r="AD119" s="824"/>
      <c r="AE119" s="362" t="s">
        <v>413</v>
      </c>
      <c r="AF119" s="362"/>
      <c r="AG119" s="362"/>
      <c r="AH119" s="362"/>
      <c r="AI119" s="362" t="s">
        <v>413</v>
      </c>
      <c r="AJ119" s="362"/>
      <c r="AK119" s="362"/>
      <c r="AL119" s="362"/>
      <c r="AM119" s="362">
        <v>1950724</v>
      </c>
      <c r="AN119" s="362"/>
      <c r="AO119" s="362"/>
      <c r="AP119" s="362"/>
      <c r="AQ119" s="362">
        <v>1800000</v>
      </c>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569</v>
      </c>
      <c r="AC120" s="346"/>
      <c r="AD120" s="347"/>
      <c r="AE120" s="409" t="s">
        <v>413</v>
      </c>
      <c r="AF120" s="409"/>
      <c r="AG120" s="409"/>
      <c r="AH120" s="409"/>
      <c r="AI120" s="362" t="s">
        <v>413</v>
      </c>
      <c r="AJ120" s="362"/>
      <c r="AK120" s="362"/>
      <c r="AL120" s="362"/>
      <c r="AM120" s="408" t="s">
        <v>571</v>
      </c>
      <c r="AN120" s="409"/>
      <c r="AO120" s="409"/>
      <c r="AP120" s="409"/>
      <c r="AQ120" s="818" t="s">
        <v>572</v>
      </c>
      <c r="AR120" s="362"/>
      <c r="AS120" s="362"/>
      <c r="AT120" s="362"/>
      <c r="AU120" s="362"/>
      <c r="AV120" s="362"/>
      <c r="AW120" s="362"/>
      <c r="AX120" s="363"/>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8" t="s">
        <v>412</v>
      </c>
      <c r="B130" s="1006"/>
      <c r="C130" s="1005" t="s">
        <v>239</v>
      </c>
      <c r="D130" s="100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588</v>
      </c>
      <c r="AR133" s="275"/>
      <c r="AS133" s="141" t="s">
        <v>236</v>
      </c>
      <c r="AT133" s="176"/>
      <c r="AU133" s="140">
        <v>2</v>
      </c>
      <c r="AV133" s="140"/>
      <c r="AW133" s="141" t="s">
        <v>181</v>
      </c>
      <c r="AX133" s="142"/>
    </row>
    <row r="134" spans="1:50" ht="39.75" customHeight="1" x14ac:dyDescent="0.2">
      <c r="A134" s="1009"/>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604</v>
      </c>
      <c r="AC134" s="228"/>
      <c r="AD134" s="228"/>
      <c r="AE134" s="270" t="s">
        <v>588</v>
      </c>
      <c r="AF134" s="120"/>
      <c r="AG134" s="120"/>
      <c r="AH134" s="120"/>
      <c r="AI134" s="270" t="s">
        <v>588</v>
      </c>
      <c r="AJ134" s="120"/>
      <c r="AK134" s="120"/>
      <c r="AL134" s="120"/>
      <c r="AM134" s="270" t="s">
        <v>601</v>
      </c>
      <c r="AN134" s="120"/>
      <c r="AO134" s="120"/>
      <c r="AP134" s="120"/>
      <c r="AQ134" s="270" t="s">
        <v>588</v>
      </c>
      <c r="AR134" s="120"/>
      <c r="AS134" s="120"/>
      <c r="AT134" s="120"/>
      <c r="AU134" s="270" t="s">
        <v>588</v>
      </c>
      <c r="AV134" s="120"/>
      <c r="AW134" s="120"/>
      <c r="AX134" s="219"/>
    </row>
    <row r="135" spans="1:50" ht="39.5" customHeight="1" x14ac:dyDescent="0.2">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604</v>
      </c>
      <c r="AC135" s="137"/>
      <c r="AD135" s="137"/>
      <c r="AE135" s="270" t="s">
        <v>588</v>
      </c>
      <c r="AF135" s="120"/>
      <c r="AG135" s="120"/>
      <c r="AH135" s="120"/>
      <c r="AI135" s="270" t="s">
        <v>588</v>
      </c>
      <c r="AJ135" s="120"/>
      <c r="AK135" s="120"/>
      <c r="AL135" s="120"/>
      <c r="AM135" s="270">
        <v>2</v>
      </c>
      <c r="AN135" s="120"/>
      <c r="AO135" s="120"/>
      <c r="AP135" s="120"/>
      <c r="AQ135" s="270" t="s">
        <v>588</v>
      </c>
      <c r="AR135" s="120"/>
      <c r="AS135" s="120"/>
      <c r="AT135" s="120"/>
      <c r="AU135" s="270">
        <v>2</v>
      </c>
      <c r="AV135" s="120"/>
      <c r="AW135" s="120"/>
      <c r="AX135" s="219"/>
    </row>
    <row r="136" spans="1:50" ht="18.75" hidden="1" customHeight="1" x14ac:dyDescent="0.2">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hidden="1" customHeight="1" x14ac:dyDescent="0.2">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2">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9"/>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9"/>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9"/>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9"/>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9"/>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9"/>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9"/>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9"/>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9"/>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9"/>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9"/>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9"/>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9"/>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9"/>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9"/>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9"/>
      <c r="B188" s="256"/>
      <c r="C188" s="255"/>
      <c r="D188" s="256"/>
      <c r="E188" s="164"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9"/>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9"/>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9"/>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6" hidden="1" customHeigh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9"/>
      <c r="B430" s="256"/>
      <c r="C430" s="253" t="s">
        <v>427</v>
      </c>
      <c r="D430" s="254"/>
      <c r="E430" s="242" t="s">
        <v>405</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idden="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idden="1" x14ac:dyDescent="0.2">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idden="1" x14ac:dyDescent="0.2">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2">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2">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2">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2">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idden="1" x14ac:dyDescent="0.2">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2">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2">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2">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2">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idden="1" x14ac:dyDescent="0.2">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2">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2">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2">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2">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idden="1" x14ac:dyDescent="0.2">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2">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2">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2">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2">
      <c r="A481" s="100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idden="1" x14ac:dyDescent="0.2">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3.15" hidden="1" customHeight="1" thickBot="1" x14ac:dyDescent="0.2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2">
      <c r="A484" s="100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2">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idden="1" x14ac:dyDescent="0.2">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2">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2">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2">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2">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idden="1" x14ac:dyDescent="0.2">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2">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2">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2">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2">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idden="1" x14ac:dyDescent="0.2">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2">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2">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2">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2">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idden="1" x14ac:dyDescent="0.2">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2">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2">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2">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2">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idden="1" x14ac:dyDescent="0.2">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2">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2">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2">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2">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idden="1" x14ac:dyDescent="0.2">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2">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2">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2">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2">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idden="1" x14ac:dyDescent="0.2">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2">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2">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2">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2">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idden="1" x14ac:dyDescent="0.2">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2">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2">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2">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2">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idden="1" x14ac:dyDescent="0.2">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2">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2">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2">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2">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idden="1" x14ac:dyDescent="0.2">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2">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2">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2">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2">
      <c r="A535" s="100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2">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2">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2">
      <c r="A538" s="100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2">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idden="1" x14ac:dyDescent="0.2">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2">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2">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2">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2">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idden="1" x14ac:dyDescent="0.2">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2">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2">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2">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2">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idden="1" x14ac:dyDescent="0.2">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2">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2">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2">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2">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idden="1" x14ac:dyDescent="0.2">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2">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2">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2">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2">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idden="1" x14ac:dyDescent="0.2">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2">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2">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2">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2">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idden="1" x14ac:dyDescent="0.2">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2">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2">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2">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2">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idden="1" x14ac:dyDescent="0.2">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2">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2">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2">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2">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idden="1" x14ac:dyDescent="0.2">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2">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2">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2">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2">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idden="1" x14ac:dyDescent="0.2">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2">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2">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2">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2">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idden="1" x14ac:dyDescent="0.2">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2">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2">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2">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2">
      <c r="A589" s="100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2">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2">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2">
      <c r="A592" s="100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2">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idden="1" x14ac:dyDescent="0.2">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2">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2">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2">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2">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idden="1" x14ac:dyDescent="0.2">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2">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2">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2">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2">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idden="1" x14ac:dyDescent="0.2">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2">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2">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2">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2">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idden="1" x14ac:dyDescent="0.2">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2">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2">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2">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2">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idden="1" x14ac:dyDescent="0.2">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2">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2">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2">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2">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idden="1" x14ac:dyDescent="0.2">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2">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2">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2">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2">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idden="1" x14ac:dyDescent="0.2">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2">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2">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2">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2">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idden="1" x14ac:dyDescent="0.2">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2">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2">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2">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2">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idden="1" x14ac:dyDescent="0.2">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2">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2">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2">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2">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idden="1" x14ac:dyDescent="0.2">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2">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2">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2">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2">
      <c r="A643" s="100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2">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2">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2">
      <c r="A646" s="100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2">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idden="1" x14ac:dyDescent="0.2">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2">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2">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2">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2">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idden="1" x14ac:dyDescent="0.2">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2">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2">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2">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2">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idden="1" x14ac:dyDescent="0.2">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2">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2">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2">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2">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idden="1" x14ac:dyDescent="0.2">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2">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2">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2">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2">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idden="1" x14ac:dyDescent="0.2">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2">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2">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2">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2">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idden="1" x14ac:dyDescent="0.2">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2">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2">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2">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2">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idden="1" x14ac:dyDescent="0.2">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2">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2">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2">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2">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idden="1" x14ac:dyDescent="0.2">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2">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2">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2">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2">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idden="1" x14ac:dyDescent="0.2">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2">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2">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2">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2">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idden="1" x14ac:dyDescent="0.2">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2">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2">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2">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2">
      <c r="A697" s="100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2">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2.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9" t="s">
        <v>562</v>
      </c>
      <c r="AE702" s="910"/>
      <c r="AF702" s="910"/>
      <c r="AG702" s="896" t="s">
        <v>599</v>
      </c>
      <c r="AH702" s="897"/>
      <c r="AI702" s="897"/>
      <c r="AJ702" s="897"/>
      <c r="AK702" s="897"/>
      <c r="AL702" s="897"/>
      <c r="AM702" s="897"/>
      <c r="AN702" s="897"/>
      <c r="AO702" s="897"/>
      <c r="AP702" s="897"/>
      <c r="AQ702" s="897"/>
      <c r="AR702" s="897"/>
      <c r="AS702" s="897"/>
      <c r="AT702" s="897"/>
      <c r="AU702" s="897"/>
      <c r="AV702" s="897"/>
      <c r="AW702" s="897"/>
      <c r="AX702" s="898"/>
    </row>
    <row r="703" spans="1:50" ht="92.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562</v>
      </c>
      <c r="AE703" s="159"/>
      <c r="AF703" s="159"/>
      <c r="AG703" s="670" t="s">
        <v>614</v>
      </c>
      <c r="AH703" s="671"/>
      <c r="AI703" s="671"/>
      <c r="AJ703" s="671"/>
      <c r="AK703" s="671"/>
      <c r="AL703" s="671"/>
      <c r="AM703" s="671"/>
      <c r="AN703" s="671"/>
      <c r="AO703" s="671"/>
      <c r="AP703" s="671"/>
      <c r="AQ703" s="671"/>
      <c r="AR703" s="671"/>
      <c r="AS703" s="671"/>
      <c r="AT703" s="671"/>
      <c r="AU703" s="671"/>
      <c r="AV703" s="671"/>
      <c r="AW703" s="671"/>
      <c r="AX703" s="672"/>
    </row>
    <row r="704" spans="1:50" ht="72"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562</v>
      </c>
      <c r="AE704" s="589"/>
      <c r="AF704" s="589"/>
      <c r="AG704" s="695" t="s">
        <v>622</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2">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562</v>
      </c>
      <c r="AE705" s="739"/>
      <c r="AF705" s="739"/>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6"/>
      <c r="C706" s="617"/>
      <c r="D706" s="618"/>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585</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585</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33.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562</v>
      </c>
      <c r="AE708" s="674"/>
      <c r="AF708" s="674"/>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33.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562</v>
      </c>
      <c r="AE709" s="159"/>
      <c r="AF709" s="159"/>
      <c r="AG709" s="670" t="s">
        <v>623</v>
      </c>
      <c r="AH709" s="671"/>
      <c r="AI709" s="671"/>
      <c r="AJ709" s="671"/>
      <c r="AK709" s="671"/>
      <c r="AL709" s="671"/>
      <c r="AM709" s="671"/>
      <c r="AN709" s="671"/>
      <c r="AO709" s="671"/>
      <c r="AP709" s="671"/>
      <c r="AQ709" s="671"/>
      <c r="AR709" s="671"/>
      <c r="AS709" s="671"/>
      <c r="AT709" s="671"/>
      <c r="AU709" s="671"/>
      <c r="AV709" s="671"/>
      <c r="AW709" s="671"/>
      <c r="AX709" s="672"/>
    </row>
    <row r="710" spans="1:50" ht="34.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562</v>
      </c>
      <c r="AE710" s="159"/>
      <c r="AF710" s="159"/>
      <c r="AG710" s="670" t="s">
        <v>605</v>
      </c>
      <c r="AH710" s="671"/>
      <c r="AI710" s="671"/>
      <c r="AJ710" s="671"/>
      <c r="AK710" s="671"/>
      <c r="AL710" s="671"/>
      <c r="AM710" s="671"/>
      <c r="AN710" s="671"/>
      <c r="AO710" s="671"/>
      <c r="AP710" s="671"/>
      <c r="AQ710" s="671"/>
      <c r="AR710" s="671"/>
      <c r="AS710" s="671"/>
      <c r="AT710" s="671"/>
      <c r="AU710" s="671"/>
      <c r="AV710" s="671"/>
      <c r="AW710" s="671"/>
      <c r="AX710" s="672"/>
    </row>
    <row r="711" spans="1:50" ht="3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562</v>
      </c>
      <c r="AE711" s="159"/>
      <c r="AF711" s="159"/>
      <c r="AG711" s="670" t="s">
        <v>587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t="s">
        <v>601</v>
      </c>
      <c r="AH712" s="598"/>
      <c r="AI712" s="598"/>
      <c r="AJ712" s="598"/>
      <c r="AK712" s="598"/>
      <c r="AL712" s="598"/>
      <c r="AM712" s="598"/>
      <c r="AN712" s="598"/>
      <c r="AO712" s="598"/>
      <c r="AP712" s="598"/>
      <c r="AQ712" s="598"/>
      <c r="AR712" s="598"/>
      <c r="AS712" s="598"/>
      <c r="AT712" s="598"/>
      <c r="AU712" s="598"/>
      <c r="AV712" s="598"/>
      <c r="AW712" s="598"/>
      <c r="AX712" s="599"/>
    </row>
    <row r="713" spans="1:50" ht="60"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597" t="s">
        <v>590</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2">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562</v>
      </c>
      <c r="AE714" s="595"/>
      <c r="AF714" s="596"/>
      <c r="AG714" s="695" t="s">
        <v>615</v>
      </c>
      <c r="AH714" s="696"/>
      <c r="AI714" s="696"/>
      <c r="AJ714" s="696"/>
      <c r="AK714" s="696"/>
      <c r="AL714" s="696"/>
      <c r="AM714" s="696"/>
      <c r="AN714" s="696"/>
      <c r="AO714" s="696"/>
      <c r="AP714" s="696"/>
      <c r="AQ714" s="696"/>
      <c r="AR714" s="696"/>
      <c r="AS714" s="696"/>
      <c r="AT714" s="696"/>
      <c r="AU714" s="696"/>
      <c r="AV714" s="696"/>
      <c r="AW714" s="696"/>
      <c r="AX714" s="697"/>
    </row>
    <row r="715" spans="1:50" ht="3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610</v>
      </c>
      <c r="AE715" s="674"/>
      <c r="AF715" s="783"/>
      <c r="AG715" s="529" t="s">
        <v>624</v>
      </c>
      <c r="AH715" s="530"/>
      <c r="AI715" s="530"/>
      <c r="AJ715" s="530"/>
      <c r="AK715" s="530"/>
      <c r="AL715" s="530"/>
      <c r="AM715" s="530"/>
      <c r="AN715" s="530"/>
      <c r="AO715" s="530"/>
      <c r="AP715" s="530"/>
      <c r="AQ715" s="530"/>
      <c r="AR715" s="530"/>
      <c r="AS715" s="530"/>
      <c r="AT715" s="530"/>
      <c r="AU715" s="530"/>
      <c r="AV715" s="530"/>
      <c r="AW715" s="530"/>
      <c r="AX715" s="531"/>
    </row>
    <row r="716" spans="1:50" ht="40"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586</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68"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610</v>
      </c>
      <c r="AE717" s="159"/>
      <c r="AF717" s="159"/>
      <c r="AG717" s="670" t="s">
        <v>619</v>
      </c>
      <c r="AH717" s="671"/>
      <c r="AI717" s="671"/>
      <c r="AJ717" s="671"/>
      <c r="AK717" s="671"/>
      <c r="AL717" s="671"/>
      <c r="AM717" s="671"/>
      <c r="AN717" s="671"/>
      <c r="AO717" s="671"/>
      <c r="AP717" s="671"/>
      <c r="AQ717" s="671"/>
      <c r="AR717" s="671"/>
      <c r="AS717" s="671"/>
      <c r="AT717" s="671"/>
      <c r="AU717" s="671"/>
      <c r="AV717" s="671"/>
      <c r="AW717" s="671"/>
      <c r="AX717" s="672"/>
    </row>
    <row r="718" spans="1:50" ht="29.1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562</v>
      </c>
      <c r="AE719" s="674"/>
      <c r="AF719" s="674"/>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6"/>
      <c r="B720" s="657"/>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56"/>
      <c r="B721" s="657"/>
      <c r="C721" s="932" t="s">
        <v>591</v>
      </c>
      <c r="D721" s="933"/>
      <c r="E721" s="933"/>
      <c r="F721" s="934"/>
      <c r="G721" s="952" t="s">
        <v>346</v>
      </c>
      <c r="H721" s="953"/>
      <c r="I721" s="82" t="str">
        <f>IF(OR(G721="　", G721=""), "", "-")</f>
        <v/>
      </c>
      <c r="J721" s="931">
        <v>195</v>
      </c>
      <c r="K721" s="931"/>
      <c r="L721" s="82" t="str">
        <f>IF(M721="","","-")</f>
        <v/>
      </c>
      <c r="M721" s="83"/>
      <c r="N721" s="928" t="s">
        <v>592</v>
      </c>
      <c r="O721" s="929"/>
      <c r="P721" s="929"/>
      <c r="Q721" s="929"/>
      <c r="R721" s="929"/>
      <c r="S721" s="929"/>
      <c r="T721" s="929"/>
      <c r="U721" s="929"/>
      <c r="V721" s="929"/>
      <c r="W721" s="929"/>
      <c r="X721" s="929"/>
      <c r="Y721" s="929"/>
      <c r="Z721" s="929"/>
      <c r="AA721" s="929"/>
      <c r="AB721" s="929"/>
      <c r="AC721" s="929"/>
      <c r="AD721" s="929"/>
      <c r="AE721" s="929"/>
      <c r="AF721" s="930"/>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6"/>
      <c r="B722" s="657"/>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6"/>
      <c r="B723" s="657"/>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6"/>
      <c r="B724" s="657"/>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58"/>
      <c r="B725" s="659"/>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4" t="s">
        <v>48</v>
      </c>
      <c r="B726" s="625"/>
      <c r="C726" s="449" t="s">
        <v>53</v>
      </c>
      <c r="D726" s="584"/>
      <c r="E726" s="584"/>
      <c r="F726" s="585"/>
      <c r="G726" s="804" t="s">
        <v>620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6"/>
      <c r="B727" s="627"/>
      <c r="C727" s="701" t="s">
        <v>57</v>
      </c>
      <c r="D727" s="702"/>
      <c r="E727" s="702"/>
      <c r="F727" s="703"/>
      <c r="G727" s="802" t="s">
        <v>617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626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c r="B731" s="622"/>
      <c r="C731" s="622"/>
      <c r="D731" s="622"/>
      <c r="E731" s="623"/>
      <c r="F731" s="686" t="s">
        <v>626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5"/>
      <c r="B733" s="756"/>
      <c r="C733" s="756"/>
      <c r="D733" s="756"/>
      <c r="E733" s="757"/>
      <c r="F733" s="772" t="s">
        <v>626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t="s">
        <v>626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408</v>
      </c>
      <c r="B737" s="101"/>
      <c r="C737" s="101"/>
      <c r="D737" s="102"/>
      <c r="E737" s="103" t="s">
        <v>626</v>
      </c>
      <c r="F737" s="103"/>
      <c r="G737" s="103"/>
      <c r="H737" s="103"/>
      <c r="I737" s="103"/>
      <c r="J737" s="103"/>
      <c r="K737" s="103"/>
      <c r="L737" s="103"/>
      <c r="M737" s="103"/>
      <c r="N737" s="109" t="s">
        <v>403</v>
      </c>
      <c r="O737" s="109"/>
      <c r="P737" s="109"/>
      <c r="Q737" s="109"/>
      <c r="R737" s="103" t="s">
        <v>626</v>
      </c>
      <c r="S737" s="103"/>
      <c r="T737" s="103"/>
      <c r="U737" s="103"/>
      <c r="V737" s="103"/>
      <c r="W737" s="103"/>
      <c r="X737" s="103"/>
      <c r="Y737" s="103"/>
      <c r="Z737" s="103"/>
      <c r="AA737" s="109" t="s">
        <v>402</v>
      </c>
      <c r="AB737" s="109"/>
      <c r="AC737" s="109"/>
      <c r="AD737" s="109"/>
      <c r="AE737" s="103" t="s">
        <v>626</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2">
      <c r="A738" s="100" t="s">
        <v>400</v>
      </c>
      <c r="B738" s="101"/>
      <c r="C738" s="101"/>
      <c r="D738" s="102"/>
      <c r="E738" s="103" t="s">
        <v>626</v>
      </c>
      <c r="F738" s="103"/>
      <c r="G738" s="103"/>
      <c r="H738" s="103"/>
      <c r="I738" s="103"/>
      <c r="J738" s="103"/>
      <c r="K738" s="103"/>
      <c r="L738" s="103"/>
      <c r="M738" s="103"/>
      <c r="N738" s="109" t="s">
        <v>399</v>
      </c>
      <c r="O738" s="109"/>
      <c r="P738" s="109"/>
      <c r="Q738" s="109"/>
      <c r="R738" s="103" t="s">
        <v>626</v>
      </c>
      <c r="S738" s="103"/>
      <c r="T738" s="103"/>
      <c r="U738" s="103"/>
      <c r="V738" s="103"/>
      <c r="W738" s="103"/>
      <c r="X738" s="103"/>
      <c r="Y738" s="103"/>
      <c r="Z738" s="103"/>
      <c r="AA738" s="109" t="s">
        <v>398</v>
      </c>
      <c r="AB738" s="109"/>
      <c r="AC738" s="109"/>
      <c r="AD738" s="109"/>
      <c r="AE738" s="103" t="s">
        <v>626</v>
      </c>
      <c r="AF738" s="103"/>
      <c r="AG738" s="103"/>
      <c r="AH738" s="103"/>
      <c r="AI738" s="103"/>
      <c r="AJ738" s="103"/>
      <c r="AK738" s="103"/>
      <c r="AL738" s="103"/>
      <c r="AM738" s="103"/>
      <c r="AN738" s="109" t="s">
        <v>397</v>
      </c>
      <c r="AO738" s="109"/>
      <c r="AP738" s="109"/>
      <c r="AQ738" s="109"/>
      <c r="AR738" s="110" t="s">
        <v>626</v>
      </c>
      <c r="AS738" s="111"/>
      <c r="AT738" s="111"/>
      <c r="AU738" s="111"/>
      <c r="AV738" s="111"/>
      <c r="AW738" s="111"/>
      <c r="AX738" s="112"/>
    </row>
    <row r="739" spans="1:52" ht="24.75" customHeight="1" x14ac:dyDescent="0.2">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391</v>
      </c>
      <c r="B780" s="767"/>
      <c r="C780" s="767"/>
      <c r="D780" s="767"/>
      <c r="E780" s="767"/>
      <c r="F780" s="768"/>
      <c r="G780" s="445" t="s">
        <v>582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9"/>
      <c r="B782" s="769"/>
      <c r="C782" s="769"/>
      <c r="D782" s="769"/>
      <c r="E782" s="769"/>
      <c r="F782" s="770"/>
      <c r="G782" s="455" t="s">
        <v>593</v>
      </c>
      <c r="H782" s="456"/>
      <c r="I782" s="456"/>
      <c r="J782" s="456"/>
      <c r="K782" s="457"/>
      <c r="L782" s="458" t="s">
        <v>594</v>
      </c>
      <c r="M782" s="459"/>
      <c r="N782" s="459"/>
      <c r="O782" s="459"/>
      <c r="P782" s="459"/>
      <c r="Q782" s="459"/>
      <c r="R782" s="459"/>
      <c r="S782" s="459"/>
      <c r="T782" s="459"/>
      <c r="U782" s="459"/>
      <c r="V782" s="459"/>
      <c r="W782" s="459"/>
      <c r="X782" s="460"/>
      <c r="Y782" s="461">
        <v>110668</v>
      </c>
      <c r="Z782" s="462"/>
      <c r="AA782" s="462"/>
      <c r="AB782" s="560"/>
      <c r="AC782" s="455" t="s">
        <v>626</v>
      </c>
      <c r="AD782" s="456"/>
      <c r="AE782" s="456"/>
      <c r="AF782" s="456"/>
      <c r="AG782" s="457"/>
      <c r="AH782" s="458" t="s">
        <v>626</v>
      </c>
      <c r="AI782" s="459"/>
      <c r="AJ782" s="459"/>
      <c r="AK782" s="459"/>
      <c r="AL782" s="459"/>
      <c r="AM782" s="459"/>
      <c r="AN782" s="459"/>
      <c r="AO782" s="459"/>
      <c r="AP782" s="459"/>
      <c r="AQ782" s="459"/>
      <c r="AR782" s="459"/>
      <c r="AS782" s="459"/>
      <c r="AT782" s="460"/>
      <c r="AU782" s="461" t="s">
        <v>626</v>
      </c>
      <c r="AV782" s="462"/>
      <c r="AW782" s="462"/>
      <c r="AX782" s="463"/>
    </row>
    <row r="783" spans="1:50" ht="24.75" customHeight="1" x14ac:dyDescent="0.2">
      <c r="A783" s="559"/>
      <c r="B783" s="769"/>
      <c r="C783" s="769"/>
      <c r="D783" s="769"/>
      <c r="E783" s="769"/>
      <c r="F783" s="770"/>
      <c r="G783" s="352" t="s">
        <v>581</v>
      </c>
      <c r="H783" s="353"/>
      <c r="I783" s="353"/>
      <c r="J783" s="353"/>
      <c r="K783" s="354"/>
      <c r="L783" s="405" t="s">
        <v>595</v>
      </c>
      <c r="M783" s="406"/>
      <c r="N783" s="406"/>
      <c r="O783" s="406"/>
      <c r="P783" s="406"/>
      <c r="Q783" s="406"/>
      <c r="R783" s="406"/>
      <c r="S783" s="406"/>
      <c r="T783" s="406"/>
      <c r="U783" s="406"/>
      <c r="V783" s="406"/>
      <c r="W783" s="406"/>
      <c r="X783" s="407"/>
      <c r="Y783" s="402">
        <v>2000</v>
      </c>
      <c r="Z783" s="403"/>
      <c r="AA783" s="403"/>
      <c r="AB783" s="411"/>
      <c r="AC783" s="352" t="s">
        <v>626</v>
      </c>
      <c r="AD783" s="353"/>
      <c r="AE783" s="353"/>
      <c r="AF783" s="353"/>
      <c r="AG783" s="354"/>
      <c r="AH783" s="405" t="s">
        <v>626</v>
      </c>
      <c r="AI783" s="406"/>
      <c r="AJ783" s="406"/>
      <c r="AK783" s="406"/>
      <c r="AL783" s="406"/>
      <c r="AM783" s="406"/>
      <c r="AN783" s="406"/>
      <c r="AO783" s="406"/>
      <c r="AP783" s="406"/>
      <c r="AQ783" s="406"/>
      <c r="AR783" s="406"/>
      <c r="AS783" s="406"/>
      <c r="AT783" s="407"/>
      <c r="AU783" s="402" t="s">
        <v>626</v>
      </c>
      <c r="AV783" s="403"/>
      <c r="AW783" s="403"/>
      <c r="AX783" s="404"/>
    </row>
    <row r="784" spans="1:50" ht="24.75" hidden="1" customHeight="1" x14ac:dyDescent="0.2">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112668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59"/>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9"/>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9"/>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9"/>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0" t="s">
        <v>348</v>
      </c>
      <c r="AM832" s="971"/>
      <c r="AN832" s="97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2"/>
      <c r="AP837" s="433" t="s">
        <v>301</v>
      </c>
      <c r="AQ837" s="433"/>
      <c r="AR837" s="433"/>
      <c r="AS837" s="433"/>
      <c r="AT837" s="433"/>
      <c r="AU837" s="433"/>
      <c r="AV837" s="433"/>
      <c r="AW837" s="433"/>
      <c r="AX837" s="433"/>
    </row>
    <row r="838" spans="1:50" ht="61.5" customHeight="1" x14ac:dyDescent="0.2">
      <c r="A838" s="410">
        <v>1</v>
      </c>
      <c r="B838" s="410">
        <v>1</v>
      </c>
      <c r="C838" s="430" t="s">
        <v>583</v>
      </c>
      <c r="D838" s="424"/>
      <c r="E838" s="424"/>
      <c r="F838" s="424"/>
      <c r="G838" s="424"/>
      <c r="H838" s="424"/>
      <c r="I838" s="424"/>
      <c r="J838" s="425">
        <v>3010405006142</v>
      </c>
      <c r="K838" s="426"/>
      <c r="L838" s="426"/>
      <c r="M838" s="426"/>
      <c r="N838" s="426"/>
      <c r="O838" s="426"/>
      <c r="P838" s="431" t="s">
        <v>596</v>
      </c>
      <c r="Q838" s="321"/>
      <c r="R838" s="321"/>
      <c r="S838" s="321"/>
      <c r="T838" s="321"/>
      <c r="U838" s="321"/>
      <c r="V838" s="321"/>
      <c r="W838" s="321"/>
      <c r="X838" s="321"/>
      <c r="Y838" s="322">
        <v>112668</v>
      </c>
      <c r="Z838" s="323"/>
      <c r="AA838" s="323"/>
      <c r="AB838" s="324"/>
      <c r="AC838" s="332" t="s">
        <v>584</v>
      </c>
      <c r="AD838" s="429"/>
      <c r="AE838" s="429"/>
      <c r="AF838" s="429"/>
      <c r="AG838" s="429"/>
      <c r="AH838" s="327" t="s">
        <v>613</v>
      </c>
      <c r="AI838" s="328"/>
      <c r="AJ838" s="328"/>
      <c r="AK838" s="328"/>
      <c r="AL838" s="329" t="s">
        <v>580</v>
      </c>
      <c r="AM838" s="330"/>
      <c r="AN838" s="330"/>
      <c r="AO838" s="331"/>
      <c r="AP838" s="325" t="s">
        <v>580</v>
      </c>
      <c r="AQ838" s="325"/>
      <c r="AR838" s="325"/>
      <c r="AS838" s="325"/>
      <c r="AT838" s="325"/>
      <c r="AU838" s="325"/>
      <c r="AV838" s="325"/>
      <c r="AW838" s="325"/>
      <c r="AX838" s="325"/>
    </row>
    <row r="839" spans="1:50" ht="30" hidden="1" customHeight="1" x14ac:dyDescent="0.2">
      <c r="A839" s="410">
        <v>2</v>
      </c>
      <c r="B839" s="410">
        <v>1</v>
      </c>
      <c r="C839" s="430"/>
      <c r="D839" s="424"/>
      <c r="E839" s="424"/>
      <c r="F839" s="424"/>
      <c r="G839" s="424"/>
      <c r="H839" s="424"/>
      <c r="I839" s="424"/>
      <c r="J839" s="425"/>
      <c r="K839" s="426"/>
      <c r="L839" s="426"/>
      <c r="M839" s="426"/>
      <c r="N839" s="426"/>
      <c r="O839" s="426"/>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2">
      <c r="A871" s="410">
        <v>1</v>
      </c>
      <c r="B871" s="410">
        <v>1</v>
      </c>
      <c r="C871" s="430"/>
      <c r="D871" s="424"/>
      <c r="E871" s="424"/>
      <c r="F871" s="424"/>
      <c r="G871" s="424"/>
      <c r="H871" s="424"/>
      <c r="I871" s="424"/>
      <c r="J871" s="425"/>
      <c r="K871" s="426"/>
      <c r="L871" s="426"/>
      <c r="M871" s="426"/>
      <c r="N871" s="426"/>
      <c r="O871" s="426"/>
      <c r="P871" s="43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2</v>
      </c>
      <c r="B872" s="410">
        <v>1</v>
      </c>
      <c r="C872" s="430"/>
      <c r="D872" s="424"/>
      <c r="E872" s="424"/>
      <c r="F872" s="424"/>
      <c r="G872" s="424"/>
      <c r="H872" s="424"/>
      <c r="I872" s="424"/>
      <c r="J872" s="425"/>
      <c r="K872" s="426"/>
      <c r="L872" s="426"/>
      <c r="M872" s="426"/>
      <c r="N872" s="426"/>
      <c r="O872" s="426"/>
      <c r="P872" s="431"/>
      <c r="Q872" s="321"/>
      <c r="R872" s="321"/>
      <c r="S872" s="321"/>
      <c r="T872" s="321"/>
      <c r="U872" s="321"/>
      <c r="V872" s="321"/>
      <c r="W872" s="321"/>
      <c r="X872" s="321"/>
      <c r="Y872" s="322"/>
      <c r="Z872" s="323"/>
      <c r="AA872" s="323"/>
      <c r="AB872" s="324"/>
      <c r="AC872" s="332"/>
      <c r="AD872" s="429"/>
      <c r="AE872" s="429"/>
      <c r="AF872" s="429"/>
      <c r="AG872" s="429"/>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429"/>
      <c r="AE873" s="429"/>
      <c r="AF873" s="429"/>
      <c r="AG873" s="429"/>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429"/>
      <c r="AE874" s="429"/>
      <c r="AF874" s="429"/>
      <c r="AG874" s="429"/>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30"/>
      <c r="D875" s="424"/>
      <c r="E875" s="424"/>
      <c r="F875" s="424"/>
      <c r="G875" s="424"/>
      <c r="H875" s="424"/>
      <c r="I875" s="424"/>
      <c r="J875" s="425"/>
      <c r="K875" s="426"/>
      <c r="L875" s="426"/>
      <c r="M875" s="426"/>
      <c r="N875" s="426"/>
      <c r="O875" s="426"/>
      <c r="P875" s="431"/>
      <c r="Q875" s="321"/>
      <c r="R875" s="321"/>
      <c r="S875" s="321"/>
      <c r="T875" s="321"/>
      <c r="U875" s="321"/>
      <c r="V875" s="321"/>
      <c r="W875" s="321"/>
      <c r="X875" s="321"/>
      <c r="Y875" s="322"/>
      <c r="Z875" s="323"/>
      <c r="AA875" s="323"/>
      <c r="AB875" s="324"/>
      <c r="AC875" s="332"/>
      <c r="AD875" s="429"/>
      <c r="AE875" s="429"/>
      <c r="AF875" s="429"/>
      <c r="AG875" s="429"/>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30"/>
      <c r="D876" s="424"/>
      <c r="E876" s="424"/>
      <c r="F876" s="424"/>
      <c r="G876" s="424"/>
      <c r="H876" s="424"/>
      <c r="I876" s="424"/>
      <c r="J876" s="425"/>
      <c r="K876" s="426"/>
      <c r="L876" s="426"/>
      <c r="M876" s="426"/>
      <c r="N876" s="426"/>
      <c r="O876" s="426"/>
      <c r="P876" s="431"/>
      <c r="Q876" s="321"/>
      <c r="R876" s="321"/>
      <c r="S876" s="321"/>
      <c r="T876" s="321"/>
      <c r="U876" s="321"/>
      <c r="V876" s="321"/>
      <c r="W876" s="321"/>
      <c r="X876" s="321"/>
      <c r="Y876" s="322"/>
      <c r="Z876" s="323"/>
      <c r="AA876" s="323"/>
      <c r="AB876" s="324"/>
      <c r="AC876" s="332"/>
      <c r="AD876" s="429"/>
      <c r="AE876" s="429"/>
      <c r="AF876" s="429"/>
      <c r="AG876" s="429"/>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30"/>
      <c r="D877" s="424"/>
      <c r="E877" s="424"/>
      <c r="F877" s="424"/>
      <c r="G877" s="424"/>
      <c r="H877" s="424"/>
      <c r="I877" s="424"/>
      <c r="J877" s="425"/>
      <c r="K877" s="426"/>
      <c r="L877" s="426"/>
      <c r="M877" s="426"/>
      <c r="N877" s="426"/>
      <c r="O877" s="426"/>
      <c r="P877" s="431"/>
      <c r="Q877" s="321"/>
      <c r="R877" s="321"/>
      <c r="S877" s="321"/>
      <c r="T877" s="321"/>
      <c r="U877" s="321"/>
      <c r="V877" s="321"/>
      <c r="W877" s="321"/>
      <c r="X877" s="321"/>
      <c r="Y877" s="322"/>
      <c r="Z877" s="323"/>
      <c r="AA877" s="323"/>
      <c r="AB877" s="324"/>
      <c r="AC877" s="332"/>
      <c r="AD877" s="429"/>
      <c r="AE877" s="429"/>
      <c r="AF877" s="429"/>
      <c r="AG877" s="429"/>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30"/>
      <c r="D878" s="424"/>
      <c r="E878" s="424"/>
      <c r="F878" s="424"/>
      <c r="G878" s="424"/>
      <c r="H878" s="424"/>
      <c r="I878" s="424"/>
      <c r="J878" s="425"/>
      <c r="K878" s="426"/>
      <c r="L878" s="426"/>
      <c r="M878" s="426"/>
      <c r="N878" s="426"/>
      <c r="O878" s="426"/>
      <c r="P878" s="431"/>
      <c r="Q878" s="321"/>
      <c r="R878" s="321"/>
      <c r="S878" s="321"/>
      <c r="T878" s="321"/>
      <c r="U878" s="321"/>
      <c r="V878" s="321"/>
      <c r="W878" s="321"/>
      <c r="X878" s="321"/>
      <c r="Y878" s="322"/>
      <c r="Z878" s="323"/>
      <c r="AA878" s="323"/>
      <c r="AB878" s="324"/>
      <c r="AC878" s="332"/>
      <c r="AD878" s="429"/>
      <c r="AE878" s="429"/>
      <c r="AF878" s="429"/>
      <c r="AG878" s="429"/>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906"/>
      <c r="D879" s="907"/>
      <c r="E879" s="907"/>
      <c r="F879" s="907"/>
      <c r="G879" s="907"/>
      <c r="H879" s="907"/>
      <c r="I879" s="908"/>
      <c r="J879" s="425"/>
      <c r="K879" s="426"/>
      <c r="L879" s="426"/>
      <c r="M879" s="426"/>
      <c r="N879" s="426"/>
      <c r="O879" s="426"/>
      <c r="P879" s="431"/>
      <c r="Q879" s="321"/>
      <c r="R879" s="321"/>
      <c r="S879" s="321"/>
      <c r="T879" s="321"/>
      <c r="U879" s="321"/>
      <c r="V879" s="321"/>
      <c r="W879" s="321"/>
      <c r="X879" s="321"/>
      <c r="Y879" s="322"/>
      <c r="Z879" s="323"/>
      <c r="AA879" s="323"/>
      <c r="AB879" s="324"/>
      <c r="AC879" s="332"/>
      <c r="AD879" s="429"/>
      <c r="AE879" s="429"/>
      <c r="AF879" s="429"/>
      <c r="AG879" s="429"/>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30"/>
      <c r="D880" s="424"/>
      <c r="E880" s="424"/>
      <c r="F880" s="424"/>
      <c r="G880" s="424"/>
      <c r="H880" s="424"/>
      <c r="I880" s="424"/>
      <c r="J880" s="425"/>
      <c r="K880" s="426"/>
      <c r="L880" s="426"/>
      <c r="M880" s="426"/>
      <c r="N880" s="426"/>
      <c r="O880" s="426"/>
      <c r="P880" s="431"/>
      <c r="Q880" s="321"/>
      <c r="R880" s="321"/>
      <c r="S880" s="321"/>
      <c r="T880" s="321"/>
      <c r="U880" s="321"/>
      <c r="V880" s="321"/>
      <c r="W880" s="321"/>
      <c r="X880" s="321"/>
      <c r="Y880" s="322"/>
      <c r="Z880" s="323"/>
      <c r="AA880" s="323"/>
      <c r="AB880" s="324"/>
      <c r="AC880" s="332"/>
      <c r="AD880" s="429"/>
      <c r="AE880" s="429"/>
      <c r="AF880" s="429"/>
      <c r="AG880" s="429"/>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2" t="s">
        <v>348</v>
      </c>
      <c r="AM1099" s="973"/>
      <c r="AN1099" s="97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3" t="s">
        <v>334</v>
      </c>
      <c r="AQ1102" s="433"/>
      <c r="AR1102" s="433"/>
      <c r="AS1102" s="433"/>
      <c r="AT1102" s="433"/>
      <c r="AU1102" s="433"/>
      <c r="AV1102" s="433"/>
      <c r="AW1102" s="433"/>
      <c r="AX1102" s="433"/>
    </row>
    <row r="1103" spans="1:50" ht="30" hidden="1" customHeight="1" x14ac:dyDescent="0.2">
      <c r="A1103" s="410">
        <v>1</v>
      </c>
      <c r="B1103" s="410">
        <v>1</v>
      </c>
      <c r="C1103" s="904"/>
      <c r="D1103" s="904"/>
      <c r="E1103" s="903"/>
      <c r="F1103" s="903"/>
      <c r="G1103" s="903"/>
      <c r="H1103" s="903"/>
      <c r="I1103" s="90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04"/>
      <c r="D1104" s="904"/>
      <c r="E1104" s="903"/>
      <c r="F1104" s="903"/>
      <c r="G1104" s="903"/>
      <c r="H1104" s="903"/>
      <c r="I1104" s="90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04"/>
      <c r="D1105" s="904"/>
      <c r="E1105" s="903"/>
      <c r="F1105" s="903"/>
      <c r="G1105" s="903"/>
      <c r="H1105" s="903"/>
      <c r="I1105" s="90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04"/>
      <c r="D1106" s="904"/>
      <c r="E1106" s="903"/>
      <c r="F1106" s="903"/>
      <c r="G1106" s="903"/>
      <c r="H1106" s="903"/>
      <c r="I1106" s="90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04"/>
      <c r="D1107" s="904"/>
      <c r="E1107" s="903"/>
      <c r="F1107" s="903"/>
      <c r="G1107" s="903"/>
      <c r="H1107" s="903"/>
      <c r="I1107" s="90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04"/>
      <c r="D1108" s="904"/>
      <c r="E1108" s="903"/>
      <c r="F1108" s="903"/>
      <c r="G1108" s="903"/>
      <c r="H1108" s="903"/>
      <c r="I1108" s="90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04"/>
      <c r="D1109" s="904"/>
      <c r="E1109" s="903"/>
      <c r="F1109" s="903"/>
      <c r="G1109" s="903"/>
      <c r="H1109" s="903"/>
      <c r="I1109" s="90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04"/>
      <c r="D1110" s="904"/>
      <c r="E1110" s="903"/>
      <c r="F1110" s="903"/>
      <c r="G1110" s="903"/>
      <c r="H1110" s="903"/>
      <c r="I1110" s="90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04"/>
      <c r="D1111" s="904"/>
      <c r="E1111" s="903"/>
      <c r="F1111" s="903"/>
      <c r="G1111" s="903"/>
      <c r="H1111" s="903"/>
      <c r="I1111" s="90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04"/>
      <c r="D1112" s="904"/>
      <c r="E1112" s="903"/>
      <c r="F1112" s="903"/>
      <c r="G1112" s="903"/>
      <c r="H1112" s="903"/>
      <c r="I1112" s="90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04"/>
      <c r="D1113" s="904"/>
      <c r="E1113" s="903"/>
      <c r="F1113" s="903"/>
      <c r="G1113" s="903"/>
      <c r="H1113" s="903"/>
      <c r="I1113" s="90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04"/>
      <c r="D1114" s="904"/>
      <c r="E1114" s="903"/>
      <c r="F1114" s="903"/>
      <c r="G1114" s="903"/>
      <c r="H1114" s="903"/>
      <c r="I1114" s="90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04"/>
      <c r="D1115" s="904"/>
      <c r="E1115" s="903"/>
      <c r="F1115" s="903"/>
      <c r="G1115" s="903"/>
      <c r="H1115" s="903"/>
      <c r="I1115" s="90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04"/>
      <c r="D1116" s="904"/>
      <c r="E1116" s="903"/>
      <c r="F1116" s="903"/>
      <c r="G1116" s="903"/>
      <c r="H1116" s="903"/>
      <c r="I1116" s="90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04"/>
      <c r="D1117" s="904"/>
      <c r="E1117" s="903"/>
      <c r="F1117" s="903"/>
      <c r="G1117" s="903"/>
      <c r="H1117" s="903"/>
      <c r="I1117" s="90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04"/>
      <c r="D1118" s="904"/>
      <c r="E1118" s="903"/>
      <c r="F1118" s="903"/>
      <c r="G1118" s="903"/>
      <c r="H1118" s="903"/>
      <c r="I1118" s="90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04"/>
      <c r="D1119" s="904"/>
      <c r="E1119" s="903"/>
      <c r="F1119" s="903"/>
      <c r="G1119" s="903"/>
      <c r="H1119" s="903"/>
      <c r="I1119" s="90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04"/>
      <c r="D1120" s="904"/>
      <c r="E1120" s="265"/>
      <c r="F1120" s="903"/>
      <c r="G1120" s="903"/>
      <c r="H1120" s="903"/>
      <c r="I1120" s="90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04"/>
      <c r="D1121" s="904"/>
      <c r="E1121" s="903"/>
      <c r="F1121" s="903"/>
      <c r="G1121" s="903"/>
      <c r="H1121" s="903"/>
      <c r="I1121" s="90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04"/>
      <c r="D1122" s="904"/>
      <c r="E1122" s="903"/>
      <c r="F1122" s="903"/>
      <c r="G1122" s="903"/>
      <c r="H1122" s="903"/>
      <c r="I1122" s="90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04"/>
      <c r="D1123" s="904"/>
      <c r="E1123" s="903"/>
      <c r="F1123" s="903"/>
      <c r="G1123" s="903"/>
      <c r="H1123" s="903"/>
      <c r="I1123" s="90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04"/>
      <c r="D1124" s="904"/>
      <c r="E1124" s="903"/>
      <c r="F1124" s="903"/>
      <c r="G1124" s="903"/>
      <c r="H1124" s="903"/>
      <c r="I1124" s="90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04"/>
      <c r="D1125" s="904"/>
      <c r="E1125" s="903"/>
      <c r="F1125" s="903"/>
      <c r="G1125" s="903"/>
      <c r="H1125" s="903"/>
      <c r="I1125" s="90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04"/>
      <c r="D1126" s="904"/>
      <c r="E1126" s="903"/>
      <c r="F1126" s="903"/>
      <c r="G1126" s="903"/>
      <c r="H1126" s="903"/>
      <c r="I1126" s="90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04"/>
      <c r="D1127" s="904"/>
      <c r="E1127" s="903"/>
      <c r="F1127" s="903"/>
      <c r="G1127" s="903"/>
      <c r="H1127" s="903"/>
      <c r="I1127" s="90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04"/>
      <c r="D1128" s="904"/>
      <c r="E1128" s="903"/>
      <c r="F1128" s="903"/>
      <c r="G1128" s="903"/>
      <c r="H1128" s="903"/>
      <c r="I1128" s="90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04"/>
      <c r="D1129" s="904"/>
      <c r="E1129" s="903"/>
      <c r="F1129" s="903"/>
      <c r="G1129" s="903"/>
      <c r="H1129" s="903"/>
      <c r="I1129" s="90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04"/>
      <c r="D1130" s="904"/>
      <c r="E1130" s="903"/>
      <c r="F1130" s="903"/>
      <c r="G1130" s="903"/>
      <c r="H1130" s="903"/>
      <c r="I1130" s="90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04"/>
      <c r="D1131" s="904"/>
      <c r="E1131" s="903"/>
      <c r="F1131" s="903"/>
      <c r="G1131" s="903"/>
      <c r="H1131" s="903"/>
      <c r="I1131" s="90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04"/>
      <c r="D1132" s="904"/>
      <c r="E1132" s="903"/>
      <c r="F1132" s="903"/>
      <c r="G1132" s="903"/>
      <c r="H1132" s="903"/>
      <c r="I1132" s="90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AE32">
    <cfRule type="expression" dxfId="2815" priority="14069">
      <formula>IF(RIGHT(TEXT(AE32,"0.#"),1)=".",FALSE,TRUE)</formula>
    </cfRule>
    <cfRule type="expression" dxfId="2814" priority="14070">
      <formula>IF(RIGHT(TEXT(AE32,"0.#"),1)=".",TRUE,FALSE)</formula>
    </cfRule>
  </conditionalFormatting>
  <conditionalFormatting sqref="P18:AX18">
    <cfRule type="expression" dxfId="2813" priority="13955">
      <formula>IF(RIGHT(TEXT(P18,"0.#"),1)=".",FALSE,TRUE)</formula>
    </cfRule>
    <cfRule type="expression" dxfId="2812" priority="13956">
      <formula>IF(RIGHT(TEXT(P18,"0.#"),1)=".",TRUE,FALSE)</formula>
    </cfRule>
  </conditionalFormatting>
  <conditionalFormatting sqref="Y792">
    <cfRule type="expression" dxfId="2811" priority="13947">
      <formula>IF(RIGHT(TEXT(Y792,"0.#"),1)=".",FALSE,TRUE)</formula>
    </cfRule>
    <cfRule type="expression" dxfId="2810" priority="13948">
      <formula>IF(RIGHT(TEXT(Y792,"0.#"),1)=".",TRUE,FALSE)</formula>
    </cfRule>
  </conditionalFormatting>
  <conditionalFormatting sqref="Y823:Y830 Y821 Y810:Y817 Y808 Y797:Y804 Y795">
    <cfRule type="expression" dxfId="2809" priority="13729">
      <formula>IF(RIGHT(TEXT(Y795,"0.#"),1)=".",FALSE,TRUE)</formula>
    </cfRule>
    <cfRule type="expression" dxfId="2808" priority="13730">
      <formula>IF(RIGHT(TEXT(Y795,"0.#"),1)=".",TRUE,FALSE)</formula>
    </cfRule>
  </conditionalFormatting>
  <conditionalFormatting sqref="P16:AQ17 P15:AX15 P13:AX13">
    <cfRule type="expression" dxfId="2807" priority="13777">
      <formula>IF(RIGHT(TEXT(P13,"0.#"),1)=".",FALSE,TRUE)</formula>
    </cfRule>
    <cfRule type="expression" dxfId="2806" priority="13778">
      <formula>IF(RIGHT(TEXT(P13,"0.#"),1)=".",TRUE,FALSE)</formula>
    </cfRule>
  </conditionalFormatting>
  <conditionalFormatting sqref="P19:AJ19">
    <cfRule type="expression" dxfId="2805" priority="13775">
      <formula>IF(RIGHT(TEXT(P19,"0.#"),1)=".",FALSE,TRUE)</formula>
    </cfRule>
    <cfRule type="expression" dxfId="2804" priority="13776">
      <formula>IF(RIGHT(TEXT(P19,"0.#"),1)=".",TRUE,FALSE)</formula>
    </cfRule>
  </conditionalFormatting>
  <conditionalFormatting sqref="AE101 AQ101">
    <cfRule type="expression" dxfId="2803" priority="13767">
      <formula>IF(RIGHT(TEXT(AE101,"0.#"),1)=".",FALSE,TRUE)</formula>
    </cfRule>
    <cfRule type="expression" dxfId="2802" priority="13768">
      <formula>IF(RIGHT(TEXT(AE101,"0.#"),1)=".",TRUE,FALSE)</formula>
    </cfRule>
  </conditionalFormatting>
  <conditionalFormatting sqref="Y786:Y791">
    <cfRule type="expression" dxfId="2801" priority="13753">
      <formula>IF(RIGHT(TEXT(Y786,"0.#"),1)=".",FALSE,TRUE)</formula>
    </cfRule>
    <cfRule type="expression" dxfId="2800" priority="13754">
      <formula>IF(RIGHT(TEXT(Y786,"0.#"),1)=".",TRUE,FALSE)</formula>
    </cfRule>
  </conditionalFormatting>
  <conditionalFormatting sqref="AU792">
    <cfRule type="expression" dxfId="2799" priority="13749">
      <formula>IF(RIGHT(TEXT(AU792,"0.#"),1)=".",FALSE,TRUE)</formula>
    </cfRule>
    <cfRule type="expression" dxfId="2798" priority="13750">
      <formula>IF(RIGHT(TEXT(AU792,"0.#"),1)=".",TRUE,FALSE)</formula>
    </cfRule>
  </conditionalFormatting>
  <conditionalFormatting sqref="AU784:AU791">
    <cfRule type="expression" dxfId="2797" priority="13747">
      <formula>IF(RIGHT(TEXT(AU784,"0.#"),1)=".",FALSE,TRUE)</formula>
    </cfRule>
    <cfRule type="expression" dxfId="2796" priority="13748">
      <formula>IF(RIGHT(TEXT(AU784,"0.#"),1)=".",TRUE,FALSE)</formula>
    </cfRule>
  </conditionalFormatting>
  <conditionalFormatting sqref="Y822 Y809 Y796">
    <cfRule type="expression" dxfId="2795" priority="13733">
      <formula>IF(RIGHT(TEXT(Y796,"0.#"),1)=".",FALSE,TRUE)</formula>
    </cfRule>
    <cfRule type="expression" dxfId="2794" priority="13734">
      <formula>IF(RIGHT(TEXT(Y796,"0.#"),1)=".",TRUE,FALSE)</formula>
    </cfRule>
  </conditionalFormatting>
  <conditionalFormatting sqref="Y831 Y818 Y805">
    <cfRule type="expression" dxfId="2793" priority="13731">
      <formula>IF(RIGHT(TEXT(Y805,"0.#"),1)=".",FALSE,TRUE)</formula>
    </cfRule>
    <cfRule type="expression" dxfId="2792" priority="13732">
      <formula>IF(RIGHT(TEXT(Y805,"0.#"),1)=".",TRUE,FALSE)</formula>
    </cfRule>
  </conditionalFormatting>
  <conditionalFormatting sqref="AU822 AU809 AU796">
    <cfRule type="expression" dxfId="2791" priority="13727">
      <formula>IF(RIGHT(TEXT(AU796,"0.#"),1)=".",FALSE,TRUE)</formula>
    </cfRule>
    <cfRule type="expression" dxfId="2790" priority="13728">
      <formula>IF(RIGHT(TEXT(AU796,"0.#"),1)=".",TRUE,FALSE)</formula>
    </cfRule>
  </conditionalFormatting>
  <conditionalFormatting sqref="AU831 AU818 AU805">
    <cfRule type="expression" dxfId="2789" priority="13725">
      <formula>IF(RIGHT(TEXT(AU805,"0.#"),1)=".",FALSE,TRUE)</formula>
    </cfRule>
    <cfRule type="expression" dxfId="2788" priority="13726">
      <formula>IF(RIGHT(TEXT(AU805,"0.#"),1)=".",TRUE,FALSE)</formula>
    </cfRule>
  </conditionalFormatting>
  <conditionalFormatting sqref="AU823:AU830 AU821 AU810:AU817 AU808 AU797:AU804 AU795">
    <cfRule type="expression" dxfId="2787" priority="13723">
      <formula>IF(RIGHT(TEXT(AU795,"0.#"),1)=".",FALSE,TRUE)</formula>
    </cfRule>
    <cfRule type="expression" dxfId="2786" priority="13724">
      <formula>IF(RIGHT(TEXT(AU795,"0.#"),1)=".",TRUE,FALSE)</formula>
    </cfRule>
  </conditionalFormatting>
  <conditionalFormatting sqref="AM87">
    <cfRule type="expression" dxfId="2785" priority="13377">
      <formula>IF(RIGHT(TEXT(AM87,"0.#"),1)=".",FALSE,TRUE)</formula>
    </cfRule>
    <cfRule type="expression" dxfId="2784" priority="13378">
      <formula>IF(RIGHT(TEXT(AM87,"0.#"),1)=".",TRUE,FALSE)</formula>
    </cfRule>
  </conditionalFormatting>
  <conditionalFormatting sqref="AE55">
    <cfRule type="expression" dxfId="2783" priority="13445">
      <formula>IF(RIGHT(TEXT(AE55,"0.#"),1)=".",FALSE,TRUE)</formula>
    </cfRule>
    <cfRule type="expression" dxfId="2782" priority="13446">
      <formula>IF(RIGHT(TEXT(AE55,"0.#"),1)=".",TRUE,FALSE)</formula>
    </cfRule>
  </conditionalFormatting>
  <conditionalFormatting sqref="AI55">
    <cfRule type="expression" dxfId="2781" priority="13443">
      <formula>IF(RIGHT(TEXT(AI55,"0.#"),1)=".",FALSE,TRUE)</formula>
    </cfRule>
    <cfRule type="expression" dxfId="2780" priority="13444">
      <formula>IF(RIGHT(TEXT(AI55,"0.#"),1)=".",TRUE,FALSE)</formula>
    </cfRule>
  </conditionalFormatting>
  <conditionalFormatting sqref="AE33">
    <cfRule type="expression" dxfId="2779" priority="13537">
      <formula>IF(RIGHT(TEXT(AE33,"0.#"),1)=".",FALSE,TRUE)</formula>
    </cfRule>
    <cfRule type="expression" dxfId="2778" priority="13538">
      <formula>IF(RIGHT(TEXT(AE33,"0.#"),1)=".",TRUE,FALSE)</formula>
    </cfRule>
  </conditionalFormatting>
  <conditionalFormatting sqref="AE34">
    <cfRule type="expression" dxfId="2777" priority="13535">
      <formula>IF(RIGHT(TEXT(AE34,"0.#"),1)=".",FALSE,TRUE)</formula>
    </cfRule>
    <cfRule type="expression" dxfId="2776" priority="13536">
      <formula>IF(RIGHT(TEXT(AE34,"0.#"),1)=".",TRUE,FALSE)</formula>
    </cfRule>
  </conditionalFormatting>
  <conditionalFormatting sqref="AE53">
    <cfRule type="expression" dxfId="2775" priority="13449">
      <formula>IF(RIGHT(TEXT(AE53,"0.#"),1)=".",FALSE,TRUE)</formula>
    </cfRule>
    <cfRule type="expression" dxfId="2774" priority="13450">
      <formula>IF(RIGHT(TEXT(AE53,"0.#"),1)=".",TRUE,FALSE)</formula>
    </cfRule>
  </conditionalFormatting>
  <conditionalFormatting sqref="AE54">
    <cfRule type="expression" dxfId="2773" priority="13447">
      <formula>IF(RIGHT(TEXT(AE54,"0.#"),1)=".",FALSE,TRUE)</formula>
    </cfRule>
    <cfRule type="expression" dxfId="2772" priority="13448">
      <formula>IF(RIGHT(TEXT(AE54,"0.#"),1)=".",TRUE,FALSE)</formula>
    </cfRule>
  </conditionalFormatting>
  <conditionalFormatting sqref="AI54">
    <cfRule type="expression" dxfId="2771" priority="13441">
      <formula>IF(RIGHT(TEXT(AI54,"0.#"),1)=".",FALSE,TRUE)</formula>
    </cfRule>
    <cfRule type="expression" dxfId="2770" priority="13442">
      <formula>IF(RIGHT(TEXT(AI54,"0.#"),1)=".",TRUE,FALSE)</formula>
    </cfRule>
  </conditionalFormatting>
  <conditionalFormatting sqref="AI53">
    <cfRule type="expression" dxfId="2769" priority="13439">
      <formula>IF(RIGHT(TEXT(AI53,"0.#"),1)=".",FALSE,TRUE)</formula>
    </cfRule>
    <cfRule type="expression" dxfId="2768" priority="13440">
      <formula>IF(RIGHT(TEXT(AI53,"0.#"),1)=".",TRUE,FALSE)</formula>
    </cfRule>
  </conditionalFormatting>
  <conditionalFormatting sqref="AM53">
    <cfRule type="expression" dxfId="2767" priority="13437">
      <formula>IF(RIGHT(TEXT(AM53,"0.#"),1)=".",FALSE,TRUE)</formula>
    </cfRule>
    <cfRule type="expression" dxfId="2766" priority="13438">
      <formula>IF(RIGHT(TEXT(AM53,"0.#"),1)=".",TRUE,FALSE)</formula>
    </cfRule>
  </conditionalFormatting>
  <conditionalFormatting sqref="AM54">
    <cfRule type="expression" dxfId="2765" priority="13435">
      <formula>IF(RIGHT(TEXT(AM54,"0.#"),1)=".",FALSE,TRUE)</formula>
    </cfRule>
    <cfRule type="expression" dxfId="2764" priority="13436">
      <formula>IF(RIGHT(TEXT(AM54,"0.#"),1)=".",TRUE,FALSE)</formula>
    </cfRule>
  </conditionalFormatting>
  <conditionalFormatting sqref="AM55">
    <cfRule type="expression" dxfId="2763" priority="13433">
      <formula>IF(RIGHT(TEXT(AM55,"0.#"),1)=".",FALSE,TRUE)</formula>
    </cfRule>
    <cfRule type="expression" dxfId="2762" priority="13434">
      <formula>IF(RIGHT(TEXT(AM55,"0.#"),1)=".",TRUE,FALSE)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I101">
    <cfRule type="expression" dxfId="2691" priority="13299">
      <formula>IF(RIGHT(TEXT(AI101,"0.#"),1)=".",FALSE,TRUE)</formula>
    </cfRule>
    <cfRule type="expression" dxfId="2690" priority="13300">
      <formula>IF(RIGHT(TEXT(AI101,"0.#"),1)=".",TRUE,FALSE)</formula>
    </cfRule>
  </conditionalFormatting>
  <conditionalFormatting sqref="AM101">
    <cfRule type="expression" dxfId="2689" priority="13297">
      <formula>IF(RIGHT(TEXT(AM101,"0.#"),1)=".",FALSE,TRUE)</formula>
    </cfRule>
    <cfRule type="expression" dxfId="2688" priority="13298">
      <formula>IF(RIGHT(TEXT(AM101,"0.#"),1)=".",TRUE,FALSE)</formula>
    </cfRule>
  </conditionalFormatting>
  <conditionalFormatting sqref="AE102">
    <cfRule type="expression" dxfId="2687" priority="13295">
      <formula>IF(RIGHT(TEXT(AE102,"0.#"),1)=".",FALSE,TRUE)</formula>
    </cfRule>
    <cfRule type="expression" dxfId="2686" priority="13296">
      <formula>IF(RIGHT(TEXT(AE102,"0.#"),1)=".",TRUE,FALSE)</formula>
    </cfRule>
  </conditionalFormatting>
  <conditionalFormatting sqref="AI102">
    <cfRule type="expression" dxfId="2685" priority="13293">
      <formula>IF(RIGHT(TEXT(AI102,"0.#"),1)=".",FALSE,TRUE)</formula>
    </cfRule>
    <cfRule type="expression" dxfId="2684" priority="13294">
      <formula>IF(RIGHT(TEXT(AI102,"0.#"),1)=".",TRUE,FALSE)</formula>
    </cfRule>
  </conditionalFormatting>
  <conditionalFormatting sqref="AM102">
    <cfRule type="expression" dxfId="2683" priority="13291">
      <formula>IF(RIGHT(TEXT(AM102,"0.#"),1)=".",FALSE,TRUE)</formula>
    </cfRule>
    <cfRule type="expression" dxfId="2682" priority="13292">
      <formula>IF(RIGHT(TEXT(AM102,"0.#"),1)=".",TRUE,FALSE)</formula>
    </cfRule>
  </conditionalFormatting>
  <conditionalFormatting sqref="AQ102">
    <cfRule type="expression" dxfId="2681" priority="13289">
      <formula>IF(RIGHT(TEXT(AQ102,"0.#"),1)=".",FALSE,TRUE)</formula>
    </cfRule>
    <cfRule type="expression" dxfId="2680" priority="13290">
      <formula>IF(RIGHT(TEXT(AQ102,"0.#"),1)=".",TRUE,FALSE)</formula>
    </cfRule>
  </conditionalFormatting>
  <conditionalFormatting sqref="AE104">
    <cfRule type="expression" dxfId="2679" priority="13287">
      <formula>IF(RIGHT(TEXT(AE104,"0.#"),1)=".",FALSE,TRUE)</formula>
    </cfRule>
    <cfRule type="expression" dxfId="2678" priority="13288">
      <formula>IF(RIGHT(TEXT(AE104,"0.#"),1)=".",TRUE,FALSE)</formula>
    </cfRule>
  </conditionalFormatting>
  <conditionalFormatting sqref="AI104">
    <cfRule type="expression" dxfId="2677" priority="13285">
      <formula>IF(RIGHT(TEXT(AI104,"0.#"),1)=".",FALSE,TRUE)</formula>
    </cfRule>
    <cfRule type="expression" dxfId="2676" priority="13286">
      <formula>IF(RIGHT(TEXT(AI104,"0.#"),1)=".",TRUE,FALSE)</formula>
    </cfRule>
  </conditionalFormatting>
  <conditionalFormatting sqref="AM104">
    <cfRule type="expression" dxfId="2675" priority="13283">
      <formula>IF(RIGHT(TEXT(AM104,"0.#"),1)=".",FALSE,TRUE)</formula>
    </cfRule>
    <cfRule type="expression" dxfId="2674" priority="13284">
      <formula>IF(RIGHT(TEXT(AM104,"0.#"),1)=".",TRUE,FALSE)</formula>
    </cfRule>
  </conditionalFormatting>
  <conditionalFormatting sqref="AE105">
    <cfRule type="expression" dxfId="2673" priority="13281">
      <formula>IF(RIGHT(TEXT(AE105,"0.#"),1)=".",FALSE,TRUE)</formula>
    </cfRule>
    <cfRule type="expression" dxfId="2672" priority="13282">
      <formula>IF(RIGHT(TEXT(AE105,"0.#"),1)=".",TRUE,FALSE)</formula>
    </cfRule>
  </conditionalFormatting>
  <conditionalFormatting sqref="AI105">
    <cfRule type="expression" dxfId="2671" priority="13279">
      <formula>IF(RIGHT(TEXT(AI105,"0.#"),1)=".",FALSE,TRUE)</formula>
    </cfRule>
    <cfRule type="expression" dxfId="2670" priority="13280">
      <formula>IF(RIGHT(TEXT(AI105,"0.#"),1)=".",TRUE,FALSE)</formula>
    </cfRule>
  </conditionalFormatting>
  <conditionalFormatting sqref="AM105">
    <cfRule type="expression" dxfId="2669" priority="13277">
      <formula>IF(RIGHT(TEXT(AM105,"0.#"),1)=".",FALSE,TRUE)</formula>
    </cfRule>
    <cfRule type="expression" dxfId="2668" priority="13278">
      <formula>IF(RIGHT(TEXT(AM105,"0.#"),1)=".",TRUE,FALSE)</formula>
    </cfRule>
  </conditionalFormatting>
  <conditionalFormatting sqref="AE107">
    <cfRule type="expression" dxfId="2667" priority="13273">
      <formula>IF(RIGHT(TEXT(AE107,"0.#"),1)=".",FALSE,TRUE)</formula>
    </cfRule>
    <cfRule type="expression" dxfId="2666" priority="13274">
      <formula>IF(RIGHT(TEXT(AE107,"0.#"),1)=".",TRUE,FALSE)</formula>
    </cfRule>
  </conditionalFormatting>
  <conditionalFormatting sqref="AI107">
    <cfRule type="expression" dxfId="2665" priority="13271">
      <formula>IF(RIGHT(TEXT(AI107,"0.#"),1)=".",FALSE,TRUE)</formula>
    </cfRule>
    <cfRule type="expression" dxfId="2664" priority="13272">
      <formula>IF(RIGHT(TEXT(AI107,"0.#"),1)=".",TRUE,FALSE)</formula>
    </cfRule>
  </conditionalFormatting>
  <conditionalFormatting sqref="AM107">
    <cfRule type="expression" dxfId="2663" priority="13269">
      <formula>IF(RIGHT(TEXT(AM107,"0.#"),1)=".",FALSE,TRUE)</formula>
    </cfRule>
    <cfRule type="expression" dxfId="2662" priority="13270">
      <formula>IF(RIGHT(TEXT(AM107,"0.#"),1)=".",TRUE,FALSE)</formula>
    </cfRule>
  </conditionalFormatting>
  <conditionalFormatting sqref="AE108">
    <cfRule type="expression" dxfId="2661" priority="13267">
      <formula>IF(RIGHT(TEXT(AE108,"0.#"),1)=".",FALSE,TRUE)</formula>
    </cfRule>
    <cfRule type="expression" dxfId="2660" priority="13268">
      <formula>IF(RIGHT(TEXT(AE108,"0.#"),1)=".",TRUE,FALSE)</formula>
    </cfRule>
  </conditionalFormatting>
  <conditionalFormatting sqref="AI108">
    <cfRule type="expression" dxfId="2659" priority="13265">
      <formula>IF(RIGHT(TEXT(AI108,"0.#"),1)=".",FALSE,TRUE)</formula>
    </cfRule>
    <cfRule type="expression" dxfId="2658" priority="13266">
      <formula>IF(RIGHT(TEXT(AI108,"0.#"),1)=".",TRUE,FALSE)</formula>
    </cfRule>
  </conditionalFormatting>
  <conditionalFormatting sqref="AM108">
    <cfRule type="expression" dxfId="2657" priority="13263">
      <formula>IF(RIGHT(TEXT(AM108,"0.#"),1)=".",FALSE,TRUE)</formula>
    </cfRule>
    <cfRule type="expression" dxfId="2656" priority="13264">
      <formula>IF(RIGHT(TEXT(AM108,"0.#"),1)=".",TRUE,FALSE)</formula>
    </cfRule>
  </conditionalFormatting>
  <conditionalFormatting sqref="AE110">
    <cfRule type="expression" dxfId="2655" priority="13259">
      <formula>IF(RIGHT(TEXT(AE110,"0.#"),1)=".",FALSE,TRUE)</formula>
    </cfRule>
    <cfRule type="expression" dxfId="2654" priority="13260">
      <formula>IF(RIGHT(TEXT(AE110,"0.#"),1)=".",TRUE,FALSE)</formula>
    </cfRule>
  </conditionalFormatting>
  <conditionalFormatting sqref="AI110">
    <cfRule type="expression" dxfId="2653" priority="13257">
      <formula>IF(RIGHT(TEXT(AI110,"0.#"),1)=".",FALSE,TRUE)</formula>
    </cfRule>
    <cfRule type="expression" dxfId="2652" priority="13258">
      <formula>IF(RIGHT(TEXT(AI110,"0.#"),1)=".",TRUE,FALSE)</formula>
    </cfRule>
  </conditionalFormatting>
  <conditionalFormatting sqref="AM110">
    <cfRule type="expression" dxfId="2651" priority="13255">
      <formula>IF(RIGHT(TEXT(AM110,"0.#"),1)=".",FALSE,TRUE)</formula>
    </cfRule>
    <cfRule type="expression" dxfId="2650" priority="13256">
      <formula>IF(RIGHT(TEXT(AM110,"0.#"),1)=".",TRUE,FALSE)</formula>
    </cfRule>
  </conditionalFormatting>
  <conditionalFormatting sqref="AE111">
    <cfRule type="expression" dxfId="2649" priority="13253">
      <formula>IF(RIGHT(TEXT(AE111,"0.#"),1)=".",FALSE,TRUE)</formula>
    </cfRule>
    <cfRule type="expression" dxfId="2648" priority="13254">
      <formula>IF(RIGHT(TEXT(AE111,"0.#"),1)=".",TRUE,FALSE)</formula>
    </cfRule>
  </conditionalFormatting>
  <conditionalFormatting sqref="AI111">
    <cfRule type="expression" dxfId="2647" priority="13251">
      <formula>IF(RIGHT(TEXT(AI111,"0.#"),1)=".",FALSE,TRUE)</formula>
    </cfRule>
    <cfRule type="expression" dxfId="2646" priority="13252">
      <formula>IF(RIGHT(TEXT(AI111,"0.#"),1)=".",TRUE,FALSE)</formula>
    </cfRule>
  </conditionalFormatting>
  <conditionalFormatting sqref="AM111">
    <cfRule type="expression" dxfId="2645" priority="13249">
      <formula>IF(RIGHT(TEXT(AM111,"0.#"),1)=".",FALSE,TRUE)</formula>
    </cfRule>
    <cfRule type="expression" dxfId="2644" priority="13250">
      <formula>IF(RIGHT(TEXT(AM111,"0.#"),1)=".",TRUE,FALSE)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E122 AQ122">
    <cfRule type="expression" dxfId="2631" priority="13203">
      <formula>IF(RIGHT(TEXT(AE122,"0.#"),1)=".",FALSE,TRUE)</formula>
    </cfRule>
    <cfRule type="expression" dxfId="2630" priority="13204">
      <formula>IF(RIGHT(TEXT(AE122,"0.#"),1)=".",TRUE,FALSE)</formula>
    </cfRule>
  </conditionalFormatting>
  <conditionalFormatting sqref="AI122">
    <cfRule type="expression" dxfId="2629" priority="13201">
      <formula>IF(RIGHT(TEXT(AI122,"0.#"),1)=".",FALSE,TRUE)</formula>
    </cfRule>
    <cfRule type="expression" dxfId="2628" priority="13202">
      <formula>IF(RIGHT(TEXT(AI122,"0.#"),1)=".",TRUE,FALSE)</formula>
    </cfRule>
  </conditionalFormatting>
  <conditionalFormatting sqref="AM122">
    <cfRule type="expression" dxfId="2627" priority="13199">
      <formula>IF(RIGHT(TEXT(AM122,"0.#"),1)=".",FALSE,TRUE)</formula>
    </cfRule>
    <cfRule type="expression" dxfId="2626" priority="13200">
      <formula>IF(RIGHT(TEXT(AM122,"0.#"),1)=".",TRUE,FALSE)</formula>
    </cfRule>
  </conditionalFormatting>
  <conditionalFormatting sqref="AQ123">
    <cfRule type="expression" dxfId="2625" priority="13191">
      <formula>IF(RIGHT(TEXT(AQ123,"0.#"),1)=".",FALSE,TRUE)</formula>
    </cfRule>
    <cfRule type="expression" dxfId="2624" priority="13192">
      <formula>IF(RIGHT(TEXT(AQ123,"0.#"),1)=".",TRUE,FALSE)</formula>
    </cfRule>
  </conditionalFormatting>
  <conditionalFormatting sqref="AE125 AQ125">
    <cfRule type="expression" dxfId="2623" priority="13189">
      <formula>IF(RIGHT(TEXT(AE125,"0.#"),1)=".",FALSE,TRUE)</formula>
    </cfRule>
    <cfRule type="expression" dxfId="2622" priority="13190">
      <formula>IF(RIGHT(TEXT(AE125,"0.#"),1)=".",TRUE,FALSE)</formula>
    </cfRule>
  </conditionalFormatting>
  <conditionalFormatting sqref="AI125">
    <cfRule type="expression" dxfId="2621" priority="13187">
      <formula>IF(RIGHT(TEXT(AI125,"0.#"),1)=".",FALSE,TRUE)</formula>
    </cfRule>
    <cfRule type="expression" dxfId="2620" priority="13188">
      <formula>IF(RIGHT(TEXT(AI125,"0.#"),1)=".",TRUE,FALSE)</formula>
    </cfRule>
  </conditionalFormatting>
  <conditionalFormatting sqref="AM125">
    <cfRule type="expression" dxfId="2619" priority="13185">
      <formula>IF(RIGHT(TEXT(AM125,"0.#"),1)=".",FALSE,TRUE)</formula>
    </cfRule>
    <cfRule type="expression" dxfId="2618" priority="13186">
      <formula>IF(RIGHT(TEXT(AM125,"0.#"),1)=".",TRUE,FALSE)</formula>
    </cfRule>
  </conditionalFormatting>
  <conditionalFormatting sqref="AQ126">
    <cfRule type="expression" dxfId="2617" priority="13177">
      <formula>IF(RIGHT(TEXT(AQ126,"0.#"),1)=".",FALSE,TRUE)</formula>
    </cfRule>
    <cfRule type="expression" dxfId="2616" priority="13178">
      <formula>IF(RIGHT(TEXT(AQ126,"0.#"),1)=".",TRUE,FALSE)</formula>
    </cfRule>
  </conditionalFormatting>
  <conditionalFormatting sqref="AE128 AQ128">
    <cfRule type="expression" dxfId="2615" priority="13175">
      <formula>IF(RIGHT(TEXT(AE128,"0.#"),1)=".",FALSE,TRUE)</formula>
    </cfRule>
    <cfRule type="expression" dxfId="2614" priority="13176">
      <formula>IF(RIGHT(TEXT(AE128,"0.#"),1)=".",TRUE,FALSE)</formula>
    </cfRule>
  </conditionalFormatting>
  <conditionalFormatting sqref="AI128">
    <cfRule type="expression" dxfId="2613" priority="13173">
      <formula>IF(RIGHT(TEXT(AI128,"0.#"),1)=".",FALSE,TRUE)</formula>
    </cfRule>
    <cfRule type="expression" dxfId="2612" priority="13174">
      <formula>IF(RIGHT(TEXT(AI128,"0.#"),1)=".",TRUE,FALSE)</formula>
    </cfRule>
  </conditionalFormatting>
  <conditionalFormatting sqref="AM128">
    <cfRule type="expression" dxfId="2611" priority="13171">
      <formula>IF(RIGHT(TEXT(AM128,"0.#"),1)=".",FALSE,TRUE)</formula>
    </cfRule>
    <cfRule type="expression" dxfId="2610" priority="13172">
      <formula>IF(RIGHT(TEXT(AM128,"0.#"),1)=".",TRUE,FALSE)</formula>
    </cfRule>
  </conditionalFormatting>
  <conditionalFormatting sqref="AQ129">
    <cfRule type="expression" dxfId="2609" priority="13163">
      <formula>IF(RIGHT(TEXT(AQ129,"0.#"),1)=".",FALSE,TRUE)</formula>
    </cfRule>
    <cfRule type="expression" dxfId="2608" priority="13164">
      <formula>IF(RIGHT(TEXT(AQ129,"0.#"),1)=".",TRUE,FALSE)</formula>
    </cfRule>
  </conditionalFormatting>
  <conditionalFormatting sqref="AE75">
    <cfRule type="expression" dxfId="2607" priority="13161">
      <formula>IF(RIGHT(TEXT(AE75,"0.#"),1)=".",FALSE,TRUE)</formula>
    </cfRule>
    <cfRule type="expression" dxfId="2606" priority="13162">
      <formula>IF(RIGHT(TEXT(AE75,"0.#"),1)=".",TRUE,FALSE)</formula>
    </cfRule>
  </conditionalFormatting>
  <conditionalFormatting sqref="AE76">
    <cfRule type="expression" dxfId="2605" priority="13159">
      <formula>IF(RIGHT(TEXT(AE76,"0.#"),1)=".",FALSE,TRUE)</formula>
    </cfRule>
    <cfRule type="expression" dxfId="2604" priority="13160">
      <formula>IF(RIGHT(TEXT(AE76,"0.#"),1)=".",TRUE,FALSE)</formula>
    </cfRule>
  </conditionalFormatting>
  <conditionalFormatting sqref="AE77">
    <cfRule type="expression" dxfId="2603" priority="13157">
      <formula>IF(RIGHT(TEXT(AE77,"0.#"),1)=".",FALSE,TRUE)</formula>
    </cfRule>
    <cfRule type="expression" dxfId="2602" priority="13158">
      <formula>IF(RIGHT(TEXT(AE77,"0.#"),1)=".",TRUE,FALSE)</formula>
    </cfRule>
  </conditionalFormatting>
  <conditionalFormatting sqref="AI77">
    <cfRule type="expression" dxfId="2601" priority="13155">
      <formula>IF(RIGHT(TEXT(AI77,"0.#"),1)=".",FALSE,TRUE)</formula>
    </cfRule>
    <cfRule type="expression" dxfId="2600" priority="13156">
      <formula>IF(RIGHT(TEXT(AI77,"0.#"),1)=".",TRUE,FALSE)</formula>
    </cfRule>
  </conditionalFormatting>
  <conditionalFormatting sqref="AI76">
    <cfRule type="expression" dxfId="2599" priority="13153">
      <formula>IF(RIGHT(TEXT(AI76,"0.#"),1)=".",FALSE,TRUE)</formula>
    </cfRule>
    <cfRule type="expression" dxfId="2598" priority="13154">
      <formula>IF(RIGHT(TEXT(AI76,"0.#"),1)=".",TRUE,FALSE)</formula>
    </cfRule>
  </conditionalFormatting>
  <conditionalFormatting sqref="AI75">
    <cfRule type="expression" dxfId="2597" priority="13151">
      <formula>IF(RIGHT(TEXT(AI75,"0.#"),1)=".",FALSE,TRUE)</formula>
    </cfRule>
    <cfRule type="expression" dxfId="2596" priority="13152">
      <formula>IF(RIGHT(TEXT(AI75,"0.#"),1)=".",TRUE,FALSE)</formula>
    </cfRule>
  </conditionalFormatting>
  <conditionalFormatting sqref="AM75">
    <cfRule type="expression" dxfId="2595" priority="13149">
      <formula>IF(RIGHT(TEXT(AM75,"0.#"),1)=".",FALSE,TRUE)</formula>
    </cfRule>
    <cfRule type="expression" dxfId="2594" priority="13150">
      <formula>IF(RIGHT(TEXT(AM75,"0.#"),1)=".",TRUE,FALSE)</formula>
    </cfRule>
  </conditionalFormatting>
  <conditionalFormatting sqref="AM76">
    <cfRule type="expression" dxfId="2593" priority="13147">
      <formula>IF(RIGHT(TEXT(AM76,"0.#"),1)=".",FALSE,TRUE)</formula>
    </cfRule>
    <cfRule type="expression" dxfId="2592" priority="13148">
      <formula>IF(RIGHT(TEXT(AM76,"0.#"),1)=".",TRUE,FALSE)</formula>
    </cfRule>
  </conditionalFormatting>
  <conditionalFormatting sqref="AM77">
    <cfRule type="expression" dxfId="2591" priority="13145">
      <formula>IF(RIGHT(TEXT(AM77,"0.#"),1)=".",FALSE,TRUE)</formula>
    </cfRule>
    <cfRule type="expression" dxfId="2590" priority="13146">
      <formula>IF(RIGHT(TEXT(AM77,"0.#"),1)=".",TRUE,FALSE)</formula>
    </cfRule>
  </conditionalFormatting>
  <conditionalFormatting sqref="AE134:AE135 AI134:AI135 AM134:AM135 AQ134:AQ135 AU134:AU135">
    <cfRule type="expression" dxfId="2589" priority="13131">
      <formula>IF(RIGHT(TEXT(AE134,"0.#"),1)=".",FALSE,TRUE)</formula>
    </cfRule>
    <cfRule type="expression" dxfId="2588" priority="13132">
      <formula>IF(RIGHT(TEXT(AE134,"0.#"),1)=".",TRUE,FALSE)</formula>
    </cfRule>
  </conditionalFormatting>
  <conditionalFormatting sqref="AE433">
    <cfRule type="expression" dxfId="2587" priority="13101">
      <formula>IF(RIGHT(TEXT(AE433,"0.#"),1)=".",FALSE,TRUE)</formula>
    </cfRule>
    <cfRule type="expression" dxfId="2586" priority="13102">
      <formula>IF(RIGHT(TEXT(AE433,"0.#"),1)=".",TRUE,FALSE)</formula>
    </cfRule>
  </conditionalFormatting>
  <conditionalFormatting sqref="AM435">
    <cfRule type="expression" dxfId="2585" priority="13085">
      <formula>IF(RIGHT(TEXT(AM435,"0.#"),1)=".",FALSE,TRUE)</formula>
    </cfRule>
    <cfRule type="expression" dxfId="2584" priority="13086">
      <formula>IF(RIGHT(TEXT(AM435,"0.#"),1)=".",TRUE,FALSE)</formula>
    </cfRule>
  </conditionalFormatting>
  <conditionalFormatting sqref="AE434">
    <cfRule type="expression" dxfId="2583" priority="13099">
      <formula>IF(RIGHT(TEXT(AE434,"0.#"),1)=".",FALSE,TRUE)</formula>
    </cfRule>
    <cfRule type="expression" dxfId="2582" priority="13100">
      <formula>IF(RIGHT(TEXT(AE434,"0.#"),1)=".",TRUE,FALSE)</formula>
    </cfRule>
  </conditionalFormatting>
  <conditionalFormatting sqref="AE435">
    <cfRule type="expression" dxfId="2581" priority="13097">
      <formula>IF(RIGHT(TEXT(AE435,"0.#"),1)=".",FALSE,TRUE)</formula>
    </cfRule>
    <cfRule type="expression" dxfId="2580" priority="13098">
      <formula>IF(RIGHT(TEXT(AE435,"0.#"),1)=".",TRUE,FALSE)</formula>
    </cfRule>
  </conditionalFormatting>
  <conditionalFormatting sqref="AM433">
    <cfRule type="expression" dxfId="2579" priority="13089">
      <formula>IF(RIGHT(TEXT(AM433,"0.#"),1)=".",FALSE,TRUE)</formula>
    </cfRule>
    <cfRule type="expression" dxfId="2578" priority="13090">
      <formula>IF(RIGHT(TEXT(AM433,"0.#"),1)=".",TRUE,FALSE)</formula>
    </cfRule>
  </conditionalFormatting>
  <conditionalFormatting sqref="AM434">
    <cfRule type="expression" dxfId="2577" priority="13087">
      <formula>IF(RIGHT(TEXT(AM434,"0.#"),1)=".",FALSE,TRUE)</formula>
    </cfRule>
    <cfRule type="expression" dxfId="2576" priority="13088">
      <formula>IF(RIGHT(TEXT(AM434,"0.#"),1)=".",TRUE,FALSE)</formula>
    </cfRule>
  </conditionalFormatting>
  <conditionalFormatting sqref="AU433">
    <cfRule type="expression" dxfId="2575" priority="13077">
      <formula>IF(RIGHT(TEXT(AU433,"0.#"),1)=".",FALSE,TRUE)</formula>
    </cfRule>
    <cfRule type="expression" dxfId="2574" priority="13078">
      <formula>IF(RIGHT(TEXT(AU433,"0.#"),1)=".",TRUE,FALSE)</formula>
    </cfRule>
  </conditionalFormatting>
  <conditionalFormatting sqref="AU434">
    <cfRule type="expression" dxfId="2573" priority="13075">
      <formula>IF(RIGHT(TEXT(AU434,"0.#"),1)=".",FALSE,TRUE)</formula>
    </cfRule>
    <cfRule type="expression" dxfId="2572" priority="13076">
      <formula>IF(RIGHT(TEXT(AU434,"0.#"),1)=".",TRUE,FALSE)</formula>
    </cfRule>
  </conditionalFormatting>
  <conditionalFormatting sqref="AU435">
    <cfRule type="expression" dxfId="2571" priority="13073">
      <formula>IF(RIGHT(TEXT(AU435,"0.#"),1)=".",FALSE,TRUE)</formula>
    </cfRule>
    <cfRule type="expression" dxfId="2570" priority="13074">
      <formula>IF(RIGHT(TEXT(AU435,"0.#"),1)=".",TRUE,FALSE)</formula>
    </cfRule>
  </conditionalFormatting>
  <conditionalFormatting sqref="AI435">
    <cfRule type="expression" dxfId="2569" priority="13007">
      <formula>IF(RIGHT(TEXT(AI435,"0.#"),1)=".",FALSE,TRUE)</formula>
    </cfRule>
    <cfRule type="expression" dxfId="2568" priority="13008">
      <formula>IF(RIGHT(TEXT(AI435,"0.#"),1)=".",TRUE,FALSE)</formula>
    </cfRule>
  </conditionalFormatting>
  <conditionalFormatting sqref="AI433">
    <cfRule type="expression" dxfId="2567" priority="13011">
      <formula>IF(RIGHT(TEXT(AI433,"0.#"),1)=".",FALSE,TRUE)</formula>
    </cfRule>
    <cfRule type="expression" dxfId="2566" priority="13012">
      <formula>IF(RIGHT(TEXT(AI433,"0.#"),1)=".",TRUE,FALSE)</formula>
    </cfRule>
  </conditionalFormatting>
  <conditionalFormatting sqref="AI434">
    <cfRule type="expression" dxfId="2565" priority="13009">
      <formula>IF(RIGHT(TEXT(AI434,"0.#"),1)=".",FALSE,TRUE)</formula>
    </cfRule>
    <cfRule type="expression" dxfId="2564" priority="13010">
      <formula>IF(RIGHT(TEXT(AI434,"0.#"),1)=".",TRUE,FALSE)</formula>
    </cfRule>
  </conditionalFormatting>
  <conditionalFormatting sqref="AQ434">
    <cfRule type="expression" dxfId="2563" priority="12993">
      <formula>IF(RIGHT(TEXT(AQ434,"0.#"),1)=".",FALSE,TRUE)</formula>
    </cfRule>
    <cfRule type="expression" dxfId="2562" priority="12994">
      <formula>IF(RIGHT(TEXT(AQ434,"0.#"),1)=".",TRUE,FALSE)</formula>
    </cfRule>
  </conditionalFormatting>
  <conditionalFormatting sqref="AQ435">
    <cfRule type="expression" dxfId="2561" priority="12979">
      <formula>IF(RIGHT(TEXT(AQ435,"0.#"),1)=".",FALSE,TRUE)</formula>
    </cfRule>
    <cfRule type="expression" dxfId="2560" priority="12980">
      <formula>IF(RIGHT(TEXT(AQ435,"0.#"),1)=".",TRUE,FALSE)</formula>
    </cfRule>
  </conditionalFormatting>
  <conditionalFormatting sqref="AQ433">
    <cfRule type="expression" dxfId="2559" priority="12977">
      <formula>IF(RIGHT(TEXT(AQ433,"0.#"),1)=".",FALSE,TRUE)</formula>
    </cfRule>
    <cfRule type="expression" dxfId="2558" priority="12978">
      <formula>IF(RIGHT(TEXT(AQ433,"0.#"),1)=".",TRUE,FALSE)</formula>
    </cfRule>
  </conditionalFormatting>
  <conditionalFormatting sqref="AL840:AO867">
    <cfRule type="expression" dxfId="2557" priority="6701">
      <formula>IF(AND(AL840&gt;=0, RIGHT(TEXT(AL840,"0.#"),1)&lt;&gt;"."),TRUE,FALSE)</formula>
    </cfRule>
    <cfRule type="expression" dxfId="2556" priority="6702">
      <formula>IF(AND(AL840&gt;=0, RIGHT(TEXT(AL840,"0.#"),1)="."),TRUE,FALSE)</formula>
    </cfRule>
    <cfRule type="expression" dxfId="2555" priority="6703">
      <formula>IF(AND(AL840&lt;0, RIGHT(TEXT(AL840,"0.#"),1)&lt;&gt;"."),TRUE,FALSE)</formula>
    </cfRule>
    <cfRule type="expression" dxfId="2554" priority="6704">
      <formula>IF(AND(AL840&lt;0, RIGHT(TEXT(AL840,"0.#"),1)="."),TRUE,FALSE)</formula>
    </cfRule>
  </conditionalFormatting>
  <conditionalFormatting sqref="AQ53:AQ55">
    <cfRule type="expression" dxfId="2553" priority="4723">
      <formula>IF(RIGHT(TEXT(AQ53,"0.#"),1)=".",FALSE,TRUE)</formula>
    </cfRule>
    <cfRule type="expression" dxfId="2552" priority="4724">
      <formula>IF(RIGHT(TEXT(AQ53,"0.#"),1)=".",TRUE,FALSE)</formula>
    </cfRule>
  </conditionalFormatting>
  <conditionalFormatting sqref="AU53:AU55">
    <cfRule type="expression" dxfId="2551" priority="4721">
      <formula>IF(RIGHT(TEXT(AU53,"0.#"),1)=".",FALSE,TRUE)</formula>
    </cfRule>
    <cfRule type="expression" dxfId="2550" priority="4722">
      <formula>IF(RIGHT(TEXT(AU53,"0.#"),1)=".",TRUE,FALSE)</formula>
    </cfRule>
  </conditionalFormatting>
  <conditionalFormatting sqref="AQ60:AQ62">
    <cfRule type="expression" dxfId="2549" priority="4719">
      <formula>IF(RIGHT(TEXT(AQ60,"0.#"),1)=".",FALSE,TRUE)</formula>
    </cfRule>
    <cfRule type="expression" dxfId="2548" priority="4720">
      <formula>IF(RIGHT(TEXT(AQ60,"0.#"),1)=".",TRUE,FALSE)</formula>
    </cfRule>
  </conditionalFormatting>
  <conditionalFormatting sqref="AU60:AU62">
    <cfRule type="expression" dxfId="2547" priority="4717">
      <formula>IF(RIGHT(TEXT(AU60,"0.#"),1)=".",FALSE,TRUE)</formula>
    </cfRule>
    <cfRule type="expression" dxfId="2546" priority="4718">
      <formula>IF(RIGHT(TEXT(AU60,"0.#"),1)=".",TRUE,FALSE)</formula>
    </cfRule>
  </conditionalFormatting>
  <conditionalFormatting sqref="AQ75:AQ77">
    <cfRule type="expression" dxfId="2545" priority="4715">
      <formula>IF(RIGHT(TEXT(AQ75,"0.#"),1)=".",FALSE,TRUE)</formula>
    </cfRule>
    <cfRule type="expression" dxfId="2544" priority="4716">
      <formula>IF(RIGHT(TEXT(AQ75,"0.#"),1)=".",TRUE,FALSE)</formula>
    </cfRule>
  </conditionalFormatting>
  <conditionalFormatting sqref="AU75:AU77">
    <cfRule type="expression" dxfId="2543" priority="4713">
      <formula>IF(RIGHT(TEXT(AU75,"0.#"),1)=".",FALSE,TRUE)</formula>
    </cfRule>
    <cfRule type="expression" dxfId="2542" priority="4714">
      <formula>IF(RIGHT(TEXT(AU75,"0.#"),1)=".",TRUE,FALSE)</formula>
    </cfRule>
  </conditionalFormatting>
  <conditionalFormatting sqref="AQ87:AQ89">
    <cfRule type="expression" dxfId="2541" priority="4711">
      <formula>IF(RIGHT(TEXT(AQ87,"0.#"),1)=".",FALSE,TRUE)</formula>
    </cfRule>
    <cfRule type="expression" dxfId="2540" priority="4712">
      <formula>IF(RIGHT(TEXT(AQ87,"0.#"),1)=".",TRUE,FALSE)</formula>
    </cfRule>
  </conditionalFormatting>
  <conditionalFormatting sqref="AU87:AU89">
    <cfRule type="expression" dxfId="2539" priority="4709">
      <formula>IF(RIGHT(TEXT(AU87,"0.#"),1)=".",FALSE,TRUE)</formula>
    </cfRule>
    <cfRule type="expression" dxfId="2538" priority="4710">
      <formula>IF(RIGHT(TEXT(AU87,"0.#"),1)=".",TRUE,FALSE)</formula>
    </cfRule>
  </conditionalFormatting>
  <conditionalFormatting sqref="AQ92:AQ94">
    <cfRule type="expression" dxfId="2537" priority="4707">
      <formula>IF(RIGHT(TEXT(AQ92,"0.#"),1)=".",FALSE,TRUE)</formula>
    </cfRule>
    <cfRule type="expression" dxfId="2536" priority="4708">
      <formula>IF(RIGHT(TEXT(AQ92,"0.#"),1)=".",TRUE,FALSE)</formula>
    </cfRule>
  </conditionalFormatting>
  <conditionalFormatting sqref="AU92:AU94">
    <cfRule type="expression" dxfId="2535" priority="4705">
      <formula>IF(RIGHT(TEXT(AU92,"0.#"),1)=".",FALSE,TRUE)</formula>
    </cfRule>
    <cfRule type="expression" dxfId="2534" priority="4706">
      <formula>IF(RIGHT(TEXT(AU92,"0.#"),1)=".",TRUE,FALSE)</formula>
    </cfRule>
  </conditionalFormatting>
  <conditionalFormatting sqref="AQ97:AQ99">
    <cfRule type="expression" dxfId="2533" priority="4703">
      <formula>IF(RIGHT(TEXT(AQ97,"0.#"),1)=".",FALSE,TRUE)</formula>
    </cfRule>
    <cfRule type="expression" dxfId="2532" priority="4704">
      <formula>IF(RIGHT(TEXT(AQ97,"0.#"),1)=".",TRUE,FALSE)</formula>
    </cfRule>
  </conditionalFormatting>
  <conditionalFormatting sqref="AU97:AU99">
    <cfRule type="expression" dxfId="2531" priority="4701">
      <formula>IF(RIGHT(TEXT(AU97,"0.#"),1)=".",FALSE,TRUE)</formula>
    </cfRule>
    <cfRule type="expression" dxfId="2530" priority="4702">
      <formula>IF(RIGHT(TEXT(AU97,"0.#"),1)=".",TRUE,FALSE)</formula>
    </cfRule>
  </conditionalFormatting>
  <conditionalFormatting sqref="AE458">
    <cfRule type="expression" dxfId="2529" priority="4395">
      <formula>IF(RIGHT(TEXT(AE458,"0.#"),1)=".",FALSE,TRUE)</formula>
    </cfRule>
    <cfRule type="expression" dxfId="2528" priority="4396">
      <formula>IF(RIGHT(TEXT(AE458,"0.#"),1)=".",TRUE,FALSE)</formula>
    </cfRule>
  </conditionalFormatting>
  <conditionalFormatting sqref="AM460">
    <cfRule type="expression" dxfId="2527" priority="4385">
      <formula>IF(RIGHT(TEXT(AM460,"0.#"),1)=".",FALSE,TRUE)</formula>
    </cfRule>
    <cfRule type="expression" dxfId="2526" priority="4386">
      <formula>IF(RIGHT(TEXT(AM460,"0.#"),1)=".",TRUE,FALSE)</formula>
    </cfRule>
  </conditionalFormatting>
  <conditionalFormatting sqref="AE459">
    <cfRule type="expression" dxfId="2525" priority="4393">
      <formula>IF(RIGHT(TEXT(AE459,"0.#"),1)=".",FALSE,TRUE)</formula>
    </cfRule>
    <cfRule type="expression" dxfId="2524" priority="4394">
      <formula>IF(RIGHT(TEXT(AE459,"0.#"),1)=".",TRUE,FALSE)</formula>
    </cfRule>
  </conditionalFormatting>
  <conditionalFormatting sqref="AE460">
    <cfRule type="expression" dxfId="2523" priority="4391">
      <formula>IF(RIGHT(TEXT(AE460,"0.#"),1)=".",FALSE,TRUE)</formula>
    </cfRule>
    <cfRule type="expression" dxfId="2522" priority="4392">
      <formula>IF(RIGHT(TEXT(AE460,"0.#"),1)=".",TRUE,FALSE)</formula>
    </cfRule>
  </conditionalFormatting>
  <conditionalFormatting sqref="AM458">
    <cfRule type="expression" dxfId="2521" priority="4389">
      <formula>IF(RIGHT(TEXT(AM458,"0.#"),1)=".",FALSE,TRUE)</formula>
    </cfRule>
    <cfRule type="expression" dxfId="2520" priority="4390">
      <formula>IF(RIGHT(TEXT(AM458,"0.#"),1)=".",TRUE,FALSE)</formula>
    </cfRule>
  </conditionalFormatting>
  <conditionalFormatting sqref="AM459">
    <cfRule type="expression" dxfId="2519" priority="4387">
      <formula>IF(RIGHT(TEXT(AM459,"0.#"),1)=".",FALSE,TRUE)</formula>
    </cfRule>
    <cfRule type="expression" dxfId="2518" priority="4388">
      <formula>IF(RIGHT(TEXT(AM459,"0.#"),1)=".",TRUE,FALSE)</formula>
    </cfRule>
  </conditionalFormatting>
  <conditionalFormatting sqref="AU458">
    <cfRule type="expression" dxfId="2517" priority="4383">
      <formula>IF(RIGHT(TEXT(AU458,"0.#"),1)=".",FALSE,TRUE)</formula>
    </cfRule>
    <cfRule type="expression" dxfId="2516" priority="4384">
      <formula>IF(RIGHT(TEXT(AU458,"0.#"),1)=".",TRUE,FALSE)</formula>
    </cfRule>
  </conditionalFormatting>
  <conditionalFormatting sqref="AU459">
    <cfRule type="expression" dxfId="2515" priority="4381">
      <formula>IF(RIGHT(TEXT(AU459,"0.#"),1)=".",FALSE,TRUE)</formula>
    </cfRule>
    <cfRule type="expression" dxfId="2514" priority="4382">
      <formula>IF(RIGHT(TEXT(AU459,"0.#"),1)=".",TRUE,FALSE)</formula>
    </cfRule>
  </conditionalFormatting>
  <conditionalFormatting sqref="AU460">
    <cfRule type="expression" dxfId="2513" priority="4379">
      <formula>IF(RIGHT(TEXT(AU460,"0.#"),1)=".",FALSE,TRUE)</formula>
    </cfRule>
    <cfRule type="expression" dxfId="2512" priority="4380">
      <formula>IF(RIGHT(TEXT(AU460,"0.#"),1)=".",TRUE,FALSE)</formula>
    </cfRule>
  </conditionalFormatting>
  <conditionalFormatting sqref="AI460">
    <cfRule type="expression" dxfId="2511" priority="4373">
      <formula>IF(RIGHT(TEXT(AI460,"0.#"),1)=".",FALSE,TRUE)</formula>
    </cfRule>
    <cfRule type="expression" dxfId="2510" priority="4374">
      <formula>IF(RIGHT(TEXT(AI460,"0.#"),1)=".",TRUE,FALSE)</formula>
    </cfRule>
  </conditionalFormatting>
  <conditionalFormatting sqref="AI458">
    <cfRule type="expression" dxfId="2509" priority="4377">
      <formula>IF(RIGHT(TEXT(AI458,"0.#"),1)=".",FALSE,TRUE)</formula>
    </cfRule>
    <cfRule type="expression" dxfId="2508" priority="4378">
      <formula>IF(RIGHT(TEXT(AI458,"0.#"),1)=".",TRUE,FALSE)</formula>
    </cfRule>
  </conditionalFormatting>
  <conditionalFormatting sqref="AI459">
    <cfRule type="expression" dxfId="2507" priority="4375">
      <formula>IF(RIGHT(TEXT(AI459,"0.#"),1)=".",FALSE,TRUE)</formula>
    </cfRule>
    <cfRule type="expression" dxfId="2506" priority="4376">
      <formula>IF(RIGHT(TEXT(AI459,"0.#"),1)=".",TRUE,FALSE)</formula>
    </cfRule>
  </conditionalFormatting>
  <conditionalFormatting sqref="AQ459">
    <cfRule type="expression" dxfId="2505" priority="4371">
      <formula>IF(RIGHT(TEXT(AQ459,"0.#"),1)=".",FALSE,TRUE)</formula>
    </cfRule>
    <cfRule type="expression" dxfId="2504" priority="4372">
      <formula>IF(RIGHT(TEXT(AQ459,"0.#"),1)=".",TRUE,FALSE)</formula>
    </cfRule>
  </conditionalFormatting>
  <conditionalFormatting sqref="AQ460">
    <cfRule type="expression" dxfId="2503" priority="4369">
      <formula>IF(RIGHT(TEXT(AQ460,"0.#"),1)=".",FALSE,TRUE)</formula>
    </cfRule>
    <cfRule type="expression" dxfId="2502" priority="4370">
      <formula>IF(RIGHT(TEXT(AQ460,"0.#"),1)=".",TRUE,FALSE)</formula>
    </cfRule>
  </conditionalFormatting>
  <conditionalFormatting sqref="AQ458">
    <cfRule type="expression" dxfId="2501" priority="4367">
      <formula>IF(RIGHT(TEXT(AQ458,"0.#"),1)=".",FALSE,TRUE)</formula>
    </cfRule>
    <cfRule type="expression" dxfId="2500" priority="4368">
      <formula>IF(RIGHT(TEXT(AQ458,"0.#"),1)=".",TRUE,FALSE)</formula>
    </cfRule>
  </conditionalFormatting>
  <conditionalFormatting sqref="AI126">
    <cfRule type="expression" dxfId="2499" priority="3035">
      <formula>IF(RIGHT(TEXT(AI126,"0.#"),1)=".",FALSE,TRUE)</formula>
    </cfRule>
    <cfRule type="expression" dxfId="2498" priority="3036">
      <formula>IF(RIGHT(TEXT(AI126,"0.#"),1)=".",TRUE,FALSE)</formula>
    </cfRule>
  </conditionalFormatting>
  <conditionalFormatting sqref="AE123 AM123">
    <cfRule type="expression" dxfId="2497" priority="3041">
      <formula>IF(RIGHT(TEXT(AE123,"0.#"),1)=".",FALSE,TRUE)</formula>
    </cfRule>
    <cfRule type="expression" dxfId="2496" priority="3042">
      <formula>IF(RIGHT(TEXT(AE123,"0.#"),1)=".",TRUE,FALSE)</formula>
    </cfRule>
  </conditionalFormatting>
  <conditionalFormatting sqref="AI123">
    <cfRule type="expression" dxfId="2495" priority="3039">
      <formula>IF(RIGHT(TEXT(AI123,"0.#"),1)=".",FALSE,TRUE)</formula>
    </cfRule>
    <cfRule type="expression" dxfId="2494" priority="3040">
      <formula>IF(RIGHT(TEXT(AI123,"0.#"),1)=".",TRUE,FALSE)</formula>
    </cfRule>
  </conditionalFormatting>
  <conditionalFormatting sqref="AE126 AM126">
    <cfRule type="expression" dxfId="2493" priority="3037">
      <formula>IF(RIGHT(TEXT(AE126,"0.#"),1)=".",FALSE,TRUE)</formula>
    </cfRule>
    <cfRule type="expression" dxfId="2492" priority="3038">
      <formula>IF(RIGHT(TEXT(AE126,"0.#"),1)=".",TRUE,FALSE)</formula>
    </cfRule>
  </conditionalFormatting>
  <conditionalFormatting sqref="AE129 AM129">
    <cfRule type="expression" dxfId="2491" priority="3033">
      <formula>IF(RIGHT(TEXT(AE129,"0.#"),1)=".",FALSE,TRUE)</formula>
    </cfRule>
    <cfRule type="expression" dxfId="2490" priority="3034">
      <formula>IF(RIGHT(TEXT(AE129,"0.#"),1)=".",TRUE,FALSE)</formula>
    </cfRule>
  </conditionalFormatting>
  <conditionalFormatting sqref="AI129">
    <cfRule type="expression" dxfId="2489" priority="3031">
      <formula>IF(RIGHT(TEXT(AI129,"0.#"),1)=".",FALSE,TRUE)</formula>
    </cfRule>
    <cfRule type="expression" dxfId="2488" priority="3032">
      <formula>IF(RIGHT(TEXT(AI129,"0.#"),1)=".",TRUE,FALSE)</formula>
    </cfRule>
  </conditionalFormatting>
  <conditionalFormatting sqref="Y840:Y867">
    <cfRule type="expression" dxfId="2487" priority="3029">
      <formula>IF(RIGHT(TEXT(Y840,"0.#"),1)=".",FALSE,TRUE)</formula>
    </cfRule>
    <cfRule type="expression" dxfId="2486" priority="3030">
      <formula>IF(RIGHT(TEXT(Y840,"0.#"),1)=".",TRUE,FALSE)</formula>
    </cfRule>
  </conditionalFormatting>
  <conditionalFormatting sqref="AU518">
    <cfRule type="expression" dxfId="2485" priority="1539">
      <formula>IF(RIGHT(TEXT(AU518,"0.#"),1)=".",FALSE,TRUE)</formula>
    </cfRule>
    <cfRule type="expression" dxfId="2484" priority="1540">
      <formula>IF(RIGHT(TEXT(AU518,"0.#"),1)=".",TRUE,FALSE)</formula>
    </cfRule>
  </conditionalFormatting>
  <conditionalFormatting sqref="AQ551">
    <cfRule type="expression" dxfId="2483" priority="1315">
      <formula>IF(RIGHT(TEXT(AQ551,"0.#"),1)=".",FALSE,TRUE)</formula>
    </cfRule>
    <cfRule type="expression" dxfId="2482" priority="1316">
      <formula>IF(RIGHT(TEXT(AQ551,"0.#"),1)=".",TRUE,FALSE)</formula>
    </cfRule>
  </conditionalFormatting>
  <conditionalFormatting sqref="AE556">
    <cfRule type="expression" dxfId="2481" priority="1313">
      <formula>IF(RIGHT(TEXT(AE556,"0.#"),1)=".",FALSE,TRUE)</formula>
    </cfRule>
    <cfRule type="expression" dxfId="2480" priority="1314">
      <formula>IF(RIGHT(TEXT(AE556,"0.#"),1)=".",TRUE,FALSE)</formula>
    </cfRule>
  </conditionalFormatting>
  <conditionalFormatting sqref="AE557">
    <cfRule type="expression" dxfId="2479" priority="1311">
      <formula>IF(RIGHT(TEXT(AE557,"0.#"),1)=".",FALSE,TRUE)</formula>
    </cfRule>
    <cfRule type="expression" dxfId="2478" priority="1312">
      <formula>IF(RIGHT(TEXT(AE557,"0.#"),1)=".",TRUE,FALSE)</formula>
    </cfRule>
  </conditionalFormatting>
  <conditionalFormatting sqref="AE558">
    <cfRule type="expression" dxfId="2477" priority="1309">
      <formula>IF(RIGHT(TEXT(AE558,"0.#"),1)=".",FALSE,TRUE)</formula>
    </cfRule>
    <cfRule type="expression" dxfId="2476" priority="1310">
      <formula>IF(RIGHT(TEXT(AE558,"0.#"),1)=".",TRUE,FALSE)</formula>
    </cfRule>
  </conditionalFormatting>
  <conditionalFormatting sqref="AU556">
    <cfRule type="expression" dxfId="2475" priority="1301">
      <formula>IF(RIGHT(TEXT(AU556,"0.#"),1)=".",FALSE,TRUE)</formula>
    </cfRule>
    <cfRule type="expression" dxfId="2474" priority="1302">
      <formula>IF(RIGHT(TEXT(AU556,"0.#"),1)=".",TRUE,FALSE)</formula>
    </cfRule>
  </conditionalFormatting>
  <conditionalFormatting sqref="AU557">
    <cfRule type="expression" dxfId="2473" priority="1299">
      <formula>IF(RIGHT(TEXT(AU557,"0.#"),1)=".",FALSE,TRUE)</formula>
    </cfRule>
    <cfRule type="expression" dxfId="2472" priority="1300">
      <formula>IF(RIGHT(TEXT(AU557,"0.#"),1)=".",TRUE,FALSE)</formula>
    </cfRule>
  </conditionalFormatting>
  <conditionalFormatting sqref="AU558">
    <cfRule type="expression" dxfId="2471" priority="1297">
      <formula>IF(RIGHT(TEXT(AU558,"0.#"),1)=".",FALSE,TRUE)</formula>
    </cfRule>
    <cfRule type="expression" dxfId="2470" priority="1298">
      <formula>IF(RIGHT(TEXT(AU558,"0.#"),1)=".",TRUE,FALSE)</formula>
    </cfRule>
  </conditionalFormatting>
  <conditionalFormatting sqref="AQ557">
    <cfRule type="expression" dxfId="2469" priority="1289">
      <formula>IF(RIGHT(TEXT(AQ557,"0.#"),1)=".",FALSE,TRUE)</formula>
    </cfRule>
    <cfRule type="expression" dxfId="2468" priority="1290">
      <formula>IF(RIGHT(TEXT(AQ557,"0.#"),1)=".",TRUE,FALSE)</formula>
    </cfRule>
  </conditionalFormatting>
  <conditionalFormatting sqref="AQ558">
    <cfRule type="expression" dxfId="2467" priority="1287">
      <formula>IF(RIGHT(TEXT(AQ558,"0.#"),1)=".",FALSE,TRUE)</formula>
    </cfRule>
    <cfRule type="expression" dxfId="2466" priority="1288">
      <formula>IF(RIGHT(TEXT(AQ558,"0.#"),1)=".",TRUE,FALSE)</formula>
    </cfRule>
  </conditionalFormatting>
  <conditionalFormatting sqref="AQ556">
    <cfRule type="expression" dxfId="2465" priority="1285">
      <formula>IF(RIGHT(TEXT(AQ556,"0.#"),1)=".",FALSE,TRUE)</formula>
    </cfRule>
    <cfRule type="expression" dxfId="2464" priority="1286">
      <formula>IF(RIGHT(TEXT(AQ556,"0.#"),1)=".",TRUE,FALSE)</formula>
    </cfRule>
  </conditionalFormatting>
  <conditionalFormatting sqref="AE561">
    <cfRule type="expression" dxfId="2463" priority="1283">
      <formula>IF(RIGHT(TEXT(AE561,"0.#"),1)=".",FALSE,TRUE)</formula>
    </cfRule>
    <cfRule type="expression" dxfId="2462" priority="1284">
      <formula>IF(RIGHT(TEXT(AE561,"0.#"),1)=".",TRUE,FALSE)</formula>
    </cfRule>
  </conditionalFormatting>
  <conditionalFormatting sqref="AE562">
    <cfRule type="expression" dxfId="2461" priority="1281">
      <formula>IF(RIGHT(TEXT(AE562,"0.#"),1)=".",FALSE,TRUE)</formula>
    </cfRule>
    <cfRule type="expression" dxfId="2460" priority="1282">
      <formula>IF(RIGHT(TEXT(AE562,"0.#"),1)=".",TRUE,FALSE)</formula>
    </cfRule>
  </conditionalFormatting>
  <conditionalFormatting sqref="AE563">
    <cfRule type="expression" dxfId="2459" priority="1279">
      <formula>IF(RIGHT(TEXT(AE563,"0.#"),1)=".",FALSE,TRUE)</formula>
    </cfRule>
    <cfRule type="expression" dxfId="2458" priority="1280">
      <formula>IF(RIGHT(TEXT(AE563,"0.#"),1)=".",TRUE,FALSE)</formula>
    </cfRule>
  </conditionalFormatting>
  <conditionalFormatting sqref="AL1103:AO1132">
    <cfRule type="expression" dxfId="2457" priority="2935">
      <formula>IF(AND(AL1103&gt;=0, RIGHT(TEXT(AL1103,"0.#"),1)&lt;&gt;"."),TRUE,FALSE)</formula>
    </cfRule>
    <cfRule type="expression" dxfId="2456" priority="2936">
      <formula>IF(AND(AL1103&gt;=0, RIGHT(TEXT(AL1103,"0.#"),1)="."),TRUE,FALSE)</formula>
    </cfRule>
    <cfRule type="expression" dxfId="2455" priority="2937">
      <formula>IF(AND(AL1103&lt;0, RIGHT(TEXT(AL1103,"0.#"),1)&lt;&gt;"."),TRUE,FALSE)</formula>
    </cfRule>
    <cfRule type="expression" dxfId="2454" priority="2938">
      <formula>IF(AND(AL1103&lt;0, RIGHT(TEXT(AL1103,"0.#"),1)="."),TRUE,FALSE)</formula>
    </cfRule>
  </conditionalFormatting>
  <conditionalFormatting sqref="Y1103:Y1132">
    <cfRule type="expression" dxfId="2453" priority="2933">
      <formula>IF(RIGHT(TEXT(Y1103,"0.#"),1)=".",FALSE,TRUE)</formula>
    </cfRule>
    <cfRule type="expression" dxfId="2452" priority="2934">
      <formula>IF(RIGHT(TEXT(Y1103,"0.#"),1)=".",TRUE,FALSE)</formula>
    </cfRule>
  </conditionalFormatting>
  <conditionalFormatting sqref="AQ553">
    <cfRule type="expression" dxfId="2451" priority="1317">
      <formula>IF(RIGHT(TEXT(AQ553,"0.#"),1)=".",FALSE,TRUE)</formula>
    </cfRule>
    <cfRule type="expression" dxfId="2450" priority="1318">
      <formula>IF(RIGHT(TEXT(AQ553,"0.#"),1)=".",TRUE,FALSE)</formula>
    </cfRule>
  </conditionalFormatting>
  <conditionalFormatting sqref="AU552">
    <cfRule type="expression" dxfId="2449" priority="1329">
      <formula>IF(RIGHT(TEXT(AU552,"0.#"),1)=".",FALSE,TRUE)</formula>
    </cfRule>
    <cfRule type="expression" dxfId="2448" priority="1330">
      <formula>IF(RIGHT(TEXT(AU552,"0.#"),1)=".",TRUE,FALSE)</formula>
    </cfRule>
  </conditionalFormatting>
  <conditionalFormatting sqref="AE552">
    <cfRule type="expression" dxfId="2447" priority="1341">
      <formula>IF(RIGHT(TEXT(AE552,"0.#"),1)=".",FALSE,TRUE)</formula>
    </cfRule>
    <cfRule type="expression" dxfId="2446" priority="1342">
      <formula>IF(RIGHT(TEXT(AE552,"0.#"),1)=".",TRUE,FALSE)</formula>
    </cfRule>
  </conditionalFormatting>
  <conditionalFormatting sqref="AQ548">
    <cfRule type="expression" dxfId="2445" priority="1347">
      <formula>IF(RIGHT(TEXT(AQ548,"0.#"),1)=".",FALSE,TRUE)</formula>
    </cfRule>
    <cfRule type="expression" dxfId="2444" priority="1348">
      <formula>IF(RIGHT(TEXT(AQ548,"0.#"),1)=".",TRUE,FALSE)</formula>
    </cfRule>
  </conditionalFormatting>
  <conditionalFormatting sqref="AE492">
    <cfRule type="expression" dxfId="2443" priority="1673">
      <formula>IF(RIGHT(TEXT(AE492,"0.#"),1)=".",FALSE,TRUE)</formula>
    </cfRule>
    <cfRule type="expression" dxfId="2442" priority="1674">
      <formula>IF(RIGHT(TEXT(AE492,"0.#"),1)=".",TRUE,FALSE)</formula>
    </cfRule>
  </conditionalFormatting>
  <conditionalFormatting sqref="AE493">
    <cfRule type="expression" dxfId="2441" priority="1671">
      <formula>IF(RIGHT(TEXT(AE493,"0.#"),1)=".",FALSE,TRUE)</formula>
    </cfRule>
    <cfRule type="expression" dxfId="2440" priority="1672">
      <formula>IF(RIGHT(TEXT(AE493,"0.#"),1)=".",TRUE,FALSE)</formula>
    </cfRule>
  </conditionalFormatting>
  <conditionalFormatting sqref="AE494">
    <cfRule type="expression" dxfId="2439" priority="1669">
      <formula>IF(RIGHT(TEXT(AE494,"0.#"),1)=".",FALSE,TRUE)</formula>
    </cfRule>
    <cfRule type="expression" dxfId="2438" priority="1670">
      <formula>IF(RIGHT(TEXT(AE494,"0.#"),1)=".",TRUE,FALSE)</formula>
    </cfRule>
  </conditionalFormatting>
  <conditionalFormatting sqref="AQ493">
    <cfRule type="expression" dxfId="2437" priority="1649">
      <formula>IF(RIGHT(TEXT(AQ493,"0.#"),1)=".",FALSE,TRUE)</formula>
    </cfRule>
    <cfRule type="expression" dxfId="2436" priority="1650">
      <formula>IF(RIGHT(TEXT(AQ493,"0.#"),1)=".",TRUE,FALSE)</formula>
    </cfRule>
  </conditionalFormatting>
  <conditionalFormatting sqref="AQ494">
    <cfRule type="expression" dxfId="2435" priority="1647">
      <formula>IF(RIGHT(TEXT(AQ494,"0.#"),1)=".",FALSE,TRUE)</formula>
    </cfRule>
    <cfRule type="expression" dxfId="2434" priority="1648">
      <formula>IF(RIGHT(TEXT(AQ494,"0.#"),1)=".",TRUE,FALSE)</formula>
    </cfRule>
  </conditionalFormatting>
  <conditionalFormatting sqref="AQ492">
    <cfRule type="expression" dxfId="2433" priority="1645">
      <formula>IF(RIGHT(TEXT(AQ492,"0.#"),1)=".",FALSE,TRUE)</formula>
    </cfRule>
    <cfRule type="expression" dxfId="2432" priority="1646">
      <formula>IF(RIGHT(TEXT(AQ492,"0.#"),1)=".",TRUE,FALSE)</formula>
    </cfRule>
  </conditionalFormatting>
  <conditionalFormatting sqref="AU494">
    <cfRule type="expression" dxfId="2431" priority="1657">
      <formula>IF(RIGHT(TEXT(AU494,"0.#"),1)=".",FALSE,TRUE)</formula>
    </cfRule>
    <cfRule type="expression" dxfId="2430" priority="1658">
      <formula>IF(RIGHT(TEXT(AU494,"0.#"),1)=".",TRUE,FALSE)</formula>
    </cfRule>
  </conditionalFormatting>
  <conditionalFormatting sqref="AU492">
    <cfRule type="expression" dxfId="2429" priority="1661">
      <formula>IF(RIGHT(TEXT(AU492,"0.#"),1)=".",FALSE,TRUE)</formula>
    </cfRule>
    <cfRule type="expression" dxfId="2428" priority="1662">
      <formula>IF(RIGHT(TEXT(AU492,"0.#"),1)=".",TRUE,FALSE)</formula>
    </cfRule>
  </conditionalFormatting>
  <conditionalFormatting sqref="AU493">
    <cfRule type="expression" dxfId="2427" priority="1659">
      <formula>IF(RIGHT(TEXT(AU493,"0.#"),1)=".",FALSE,TRUE)</formula>
    </cfRule>
    <cfRule type="expression" dxfId="2426" priority="1660">
      <formula>IF(RIGHT(TEXT(AU493,"0.#"),1)=".",TRUE,FALSE)</formula>
    </cfRule>
  </conditionalFormatting>
  <conditionalFormatting sqref="AU583">
    <cfRule type="expression" dxfId="2425" priority="1177">
      <formula>IF(RIGHT(TEXT(AU583,"0.#"),1)=".",FALSE,TRUE)</formula>
    </cfRule>
    <cfRule type="expression" dxfId="2424" priority="1178">
      <formula>IF(RIGHT(TEXT(AU583,"0.#"),1)=".",TRUE,FALSE)</formula>
    </cfRule>
  </conditionalFormatting>
  <conditionalFormatting sqref="AU582">
    <cfRule type="expression" dxfId="2423" priority="1179">
      <formula>IF(RIGHT(TEXT(AU582,"0.#"),1)=".",FALSE,TRUE)</formula>
    </cfRule>
    <cfRule type="expression" dxfId="2422" priority="1180">
      <formula>IF(RIGHT(TEXT(AU582,"0.#"),1)=".",TRUE,FALSE)</formula>
    </cfRule>
  </conditionalFormatting>
  <conditionalFormatting sqref="AE499">
    <cfRule type="expression" dxfId="2421" priority="1639">
      <formula>IF(RIGHT(TEXT(AE499,"0.#"),1)=".",FALSE,TRUE)</formula>
    </cfRule>
    <cfRule type="expression" dxfId="2420" priority="1640">
      <formula>IF(RIGHT(TEXT(AE499,"0.#"),1)=".",TRUE,FALSE)</formula>
    </cfRule>
  </conditionalFormatting>
  <conditionalFormatting sqref="AE497">
    <cfRule type="expression" dxfId="2419" priority="1643">
      <formula>IF(RIGHT(TEXT(AE497,"0.#"),1)=".",FALSE,TRUE)</formula>
    </cfRule>
    <cfRule type="expression" dxfId="2418" priority="1644">
      <formula>IF(RIGHT(TEXT(AE497,"0.#"),1)=".",TRUE,FALSE)</formula>
    </cfRule>
  </conditionalFormatting>
  <conditionalFormatting sqref="AE498">
    <cfRule type="expression" dxfId="2417" priority="1641">
      <formula>IF(RIGHT(TEXT(AE498,"0.#"),1)=".",FALSE,TRUE)</formula>
    </cfRule>
    <cfRule type="expression" dxfId="2416" priority="1642">
      <formula>IF(RIGHT(TEXT(AE498,"0.#"),1)=".",TRUE,FALSE)</formula>
    </cfRule>
  </conditionalFormatting>
  <conditionalFormatting sqref="AU499">
    <cfRule type="expression" dxfId="2415" priority="1627">
      <formula>IF(RIGHT(TEXT(AU499,"0.#"),1)=".",FALSE,TRUE)</formula>
    </cfRule>
    <cfRule type="expression" dxfId="2414" priority="1628">
      <formula>IF(RIGHT(TEXT(AU499,"0.#"),1)=".",TRUE,FALSE)</formula>
    </cfRule>
  </conditionalFormatting>
  <conditionalFormatting sqref="AU497">
    <cfRule type="expression" dxfId="2413" priority="1631">
      <formula>IF(RIGHT(TEXT(AU497,"0.#"),1)=".",FALSE,TRUE)</formula>
    </cfRule>
    <cfRule type="expression" dxfId="2412" priority="1632">
      <formula>IF(RIGHT(TEXT(AU497,"0.#"),1)=".",TRUE,FALSE)</formula>
    </cfRule>
  </conditionalFormatting>
  <conditionalFormatting sqref="AU498">
    <cfRule type="expression" dxfId="2411" priority="1629">
      <formula>IF(RIGHT(TEXT(AU498,"0.#"),1)=".",FALSE,TRUE)</formula>
    </cfRule>
    <cfRule type="expression" dxfId="2410" priority="1630">
      <formula>IF(RIGHT(TEXT(AU498,"0.#"),1)=".",TRUE,FALSE)</formula>
    </cfRule>
  </conditionalFormatting>
  <conditionalFormatting sqref="AQ497">
    <cfRule type="expression" dxfId="2409" priority="1615">
      <formula>IF(RIGHT(TEXT(AQ497,"0.#"),1)=".",FALSE,TRUE)</formula>
    </cfRule>
    <cfRule type="expression" dxfId="2408" priority="1616">
      <formula>IF(RIGHT(TEXT(AQ497,"0.#"),1)=".",TRUE,FALSE)</formula>
    </cfRule>
  </conditionalFormatting>
  <conditionalFormatting sqref="AQ498">
    <cfRule type="expression" dxfId="2407" priority="1619">
      <formula>IF(RIGHT(TEXT(AQ498,"0.#"),1)=".",FALSE,TRUE)</formula>
    </cfRule>
    <cfRule type="expression" dxfId="2406" priority="1620">
      <formula>IF(RIGHT(TEXT(AQ498,"0.#"),1)=".",TRUE,FALSE)</formula>
    </cfRule>
  </conditionalFormatting>
  <conditionalFormatting sqref="AQ499">
    <cfRule type="expression" dxfId="2405" priority="1617">
      <formula>IF(RIGHT(TEXT(AQ499,"0.#"),1)=".",FALSE,TRUE)</formula>
    </cfRule>
    <cfRule type="expression" dxfId="2404" priority="1618">
      <formula>IF(RIGHT(TEXT(AQ499,"0.#"),1)=".",TRUE,FALSE)</formula>
    </cfRule>
  </conditionalFormatting>
  <conditionalFormatting sqref="AE504">
    <cfRule type="expression" dxfId="2403" priority="1609">
      <formula>IF(RIGHT(TEXT(AE504,"0.#"),1)=".",FALSE,TRUE)</formula>
    </cfRule>
    <cfRule type="expression" dxfId="2402" priority="1610">
      <formula>IF(RIGHT(TEXT(AE504,"0.#"),1)=".",TRUE,FALSE)</formula>
    </cfRule>
  </conditionalFormatting>
  <conditionalFormatting sqref="AE502">
    <cfRule type="expression" dxfId="2401" priority="1613">
      <formula>IF(RIGHT(TEXT(AE502,"0.#"),1)=".",FALSE,TRUE)</formula>
    </cfRule>
    <cfRule type="expression" dxfId="2400" priority="1614">
      <formula>IF(RIGHT(TEXT(AE502,"0.#"),1)=".",TRUE,FALSE)</formula>
    </cfRule>
  </conditionalFormatting>
  <conditionalFormatting sqref="AE503">
    <cfRule type="expression" dxfId="2399" priority="1611">
      <formula>IF(RIGHT(TEXT(AE503,"0.#"),1)=".",FALSE,TRUE)</formula>
    </cfRule>
    <cfRule type="expression" dxfId="2398" priority="1612">
      <formula>IF(RIGHT(TEXT(AE503,"0.#"),1)=".",TRUE,FALSE)</formula>
    </cfRule>
  </conditionalFormatting>
  <conditionalFormatting sqref="AU504">
    <cfRule type="expression" dxfId="2397" priority="1597">
      <formula>IF(RIGHT(TEXT(AU504,"0.#"),1)=".",FALSE,TRUE)</formula>
    </cfRule>
    <cfRule type="expression" dxfId="2396" priority="1598">
      <formula>IF(RIGHT(TEXT(AU504,"0.#"),1)=".",TRUE,FALSE)</formula>
    </cfRule>
  </conditionalFormatting>
  <conditionalFormatting sqref="AU502">
    <cfRule type="expression" dxfId="2395" priority="1601">
      <formula>IF(RIGHT(TEXT(AU502,"0.#"),1)=".",FALSE,TRUE)</formula>
    </cfRule>
    <cfRule type="expression" dxfId="2394" priority="1602">
      <formula>IF(RIGHT(TEXT(AU502,"0.#"),1)=".",TRUE,FALSE)</formula>
    </cfRule>
  </conditionalFormatting>
  <conditionalFormatting sqref="AU503">
    <cfRule type="expression" dxfId="2393" priority="1599">
      <formula>IF(RIGHT(TEXT(AU503,"0.#"),1)=".",FALSE,TRUE)</formula>
    </cfRule>
    <cfRule type="expression" dxfId="2392" priority="1600">
      <formula>IF(RIGHT(TEXT(AU503,"0.#"),1)=".",TRUE,FALSE)</formula>
    </cfRule>
  </conditionalFormatting>
  <conditionalFormatting sqref="AQ502">
    <cfRule type="expression" dxfId="2391" priority="1585">
      <formula>IF(RIGHT(TEXT(AQ502,"0.#"),1)=".",FALSE,TRUE)</formula>
    </cfRule>
    <cfRule type="expression" dxfId="2390" priority="1586">
      <formula>IF(RIGHT(TEXT(AQ502,"0.#"),1)=".",TRUE,FALSE)</formula>
    </cfRule>
  </conditionalFormatting>
  <conditionalFormatting sqref="AQ503">
    <cfRule type="expression" dxfId="2389" priority="1589">
      <formula>IF(RIGHT(TEXT(AQ503,"0.#"),1)=".",FALSE,TRUE)</formula>
    </cfRule>
    <cfRule type="expression" dxfId="2388" priority="1590">
      <formula>IF(RIGHT(TEXT(AQ503,"0.#"),1)=".",TRUE,FALSE)</formula>
    </cfRule>
  </conditionalFormatting>
  <conditionalFormatting sqref="AQ504">
    <cfRule type="expression" dxfId="2387" priority="1587">
      <formula>IF(RIGHT(TEXT(AQ504,"0.#"),1)=".",FALSE,TRUE)</formula>
    </cfRule>
    <cfRule type="expression" dxfId="2386" priority="1588">
      <formula>IF(RIGHT(TEXT(AQ504,"0.#"),1)=".",TRUE,FALSE)</formula>
    </cfRule>
  </conditionalFormatting>
  <conditionalFormatting sqref="AE509">
    <cfRule type="expression" dxfId="2385" priority="1579">
      <formula>IF(RIGHT(TEXT(AE509,"0.#"),1)=".",FALSE,TRUE)</formula>
    </cfRule>
    <cfRule type="expression" dxfId="2384" priority="1580">
      <formula>IF(RIGHT(TEXT(AE509,"0.#"),1)=".",TRUE,FALSE)</formula>
    </cfRule>
  </conditionalFormatting>
  <conditionalFormatting sqref="AE507">
    <cfRule type="expression" dxfId="2383" priority="1583">
      <formula>IF(RIGHT(TEXT(AE507,"0.#"),1)=".",FALSE,TRUE)</formula>
    </cfRule>
    <cfRule type="expression" dxfId="2382" priority="1584">
      <formula>IF(RIGHT(TEXT(AE507,"0.#"),1)=".",TRUE,FALSE)</formula>
    </cfRule>
  </conditionalFormatting>
  <conditionalFormatting sqref="AE508">
    <cfRule type="expression" dxfId="2381" priority="1581">
      <formula>IF(RIGHT(TEXT(AE508,"0.#"),1)=".",FALSE,TRUE)</formula>
    </cfRule>
    <cfRule type="expression" dxfId="2380" priority="1582">
      <formula>IF(RIGHT(TEXT(AE508,"0.#"),1)=".",TRUE,FALSE)</formula>
    </cfRule>
  </conditionalFormatting>
  <conditionalFormatting sqref="AU509">
    <cfRule type="expression" dxfId="2379" priority="1567">
      <formula>IF(RIGHT(TEXT(AU509,"0.#"),1)=".",FALSE,TRUE)</formula>
    </cfRule>
    <cfRule type="expression" dxfId="2378" priority="1568">
      <formula>IF(RIGHT(TEXT(AU509,"0.#"),1)=".",TRUE,FALSE)</formula>
    </cfRule>
  </conditionalFormatting>
  <conditionalFormatting sqref="AU507">
    <cfRule type="expression" dxfId="2377" priority="1571">
      <formula>IF(RIGHT(TEXT(AU507,"0.#"),1)=".",FALSE,TRUE)</formula>
    </cfRule>
    <cfRule type="expression" dxfId="2376" priority="1572">
      <formula>IF(RIGHT(TEXT(AU507,"0.#"),1)=".",TRUE,FALSE)</formula>
    </cfRule>
  </conditionalFormatting>
  <conditionalFormatting sqref="AU508">
    <cfRule type="expression" dxfId="2375" priority="1569">
      <formula>IF(RIGHT(TEXT(AU508,"0.#"),1)=".",FALSE,TRUE)</formula>
    </cfRule>
    <cfRule type="expression" dxfId="2374" priority="1570">
      <formula>IF(RIGHT(TEXT(AU508,"0.#"),1)=".",TRUE,FALSE)</formula>
    </cfRule>
  </conditionalFormatting>
  <conditionalFormatting sqref="AQ507">
    <cfRule type="expression" dxfId="2373" priority="1555">
      <formula>IF(RIGHT(TEXT(AQ507,"0.#"),1)=".",FALSE,TRUE)</formula>
    </cfRule>
    <cfRule type="expression" dxfId="2372" priority="1556">
      <formula>IF(RIGHT(TEXT(AQ507,"0.#"),1)=".",TRUE,FALSE)</formula>
    </cfRule>
  </conditionalFormatting>
  <conditionalFormatting sqref="AQ508">
    <cfRule type="expression" dxfId="2371" priority="1559">
      <formula>IF(RIGHT(TEXT(AQ508,"0.#"),1)=".",FALSE,TRUE)</formula>
    </cfRule>
    <cfRule type="expression" dxfId="2370" priority="1560">
      <formula>IF(RIGHT(TEXT(AQ508,"0.#"),1)=".",TRUE,FALSE)</formula>
    </cfRule>
  </conditionalFormatting>
  <conditionalFormatting sqref="AQ509">
    <cfRule type="expression" dxfId="2369" priority="1557">
      <formula>IF(RIGHT(TEXT(AQ509,"0.#"),1)=".",FALSE,TRUE)</formula>
    </cfRule>
    <cfRule type="expression" dxfId="2368" priority="1558">
      <formula>IF(RIGHT(TEXT(AQ509,"0.#"),1)=".",TRUE,FALSE)</formula>
    </cfRule>
  </conditionalFormatting>
  <conditionalFormatting sqref="AE465">
    <cfRule type="expression" dxfId="2367" priority="1849">
      <formula>IF(RIGHT(TEXT(AE465,"0.#"),1)=".",FALSE,TRUE)</formula>
    </cfRule>
    <cfRule type="expression" dxfId="2366" priority="1850">
      <formula>IF(RIGHT(TEXT(AE465,"0.#"),1)=".",TRUE,FALSE)</formula>
    </cfRule>
  </conditionalFormatting>
  <conditionalFormatting sqref="AE463">
    <cfRule type="expression" dxfId="2365" priority="1853">
      <formula>IF(RIGHT(TEXT(AE463,"0.#"),1)=".",FALSE,TRUE)</formula>
    </cfRule>
    <cfRule type="expression" dxfId="2364" priority="1854">
      <formula>IF(RIGHT(TEXT(AE463,"0.#"),1)=".",TRUE,FALSE)</formula>
    </cfRule>
  </conditionalFormatting>
  <conditionalFormatting sqref="AE464">
    <cfRule type="expression" dxfId="2363" priority="1851">
      <formula>IF(RIGHT(TEXT(AE464,"0.#"),1)=".",FALSE,TRUE)</formula>
    </cfRule>
    <cfRule type="expression" dxfId="2362" priority="1852">
      <formula>IF(RIGHT(TEXT(AE464,"0.#"),1)=".",TRUE,FALSE)</formula>
    </cfRule>
  </conditionalFormatting>
  <conditionalFormatting sqref="AM465">
    <cfRule type="expression" dxfId="2361" priority="1843">
      <formula>IF(RIGHT(TEXT(AM465,"0.#"),1)=".",FALSE,TRUE)</formula>
    </cfRule>
    <cfRule type="expression" dxfId="2360" priority="1844">
      <formula>IF(RIGHT(TEXT(AM465,"0.#"),1)=".",TRUE,FALSE)</formula>
    </cfRule>
  </conditionalFormatting>
  <conditionalFormatting sqref="AM463">
    <cfRule type="expression" dxfId="2359" priority="1847">
      <formula>IF(RIGHT(TEXT(AM463,"0.#"),1)=".",FALSE,TRUE)</formula>
    </cfRule>
    <cfRule type="expression" dxfId="2358" priority="1848">
      <formula>IF(RIGHT(TEXT(AM463,"0.#"),1)=".",TRUE,FALSE)</formula>
    </cfRule>
  </conditionalFormatting>
  <conditionalFormatting sqref="AM464">
    <cfRule type="expression" dxfId="2357" priority="1845">
      <formula>IF(RIGHT(TEXT(AM464,"0.#"),1)=".",FALSE,TRUE)</formula>
    </cfRule>
    <cfRule type="expression" dxfId="2356" priority="1846">
      <formula>IF(RIGHT(TEXT(AM464,"0.#"),1)=".",TRUE,FALSE)</formula>
    </cfRule>
  </conditionalFormatting>
  <conditionalFormatting sqref="AU465">
    <cfRule type="expression" dxfId="2355" priority="1837">
      <formula>IF(RIGHT(TEXT(AU465,"0.#"),1)=".",FALSE,TRUE)</formula>
    </cfRule>
    <cfRule type="expression" dxfId="2354" priority="1838">
      <formula>IF(RIGHT(TEXT(AU465,"0.#"),1)=".",TRUE,FALSE)</formula>
    </cfRule>
  </conditionalFormatting>
  <conditionalFormatting sqref="AU463">
    <cfRule type="expression" dxfId="2353" priority="1841">
      <formula>IF(RIGHT(TEXT(AU463,"0.#"),1)=".",FALSE,TRUE)</formula>
    </cfRule>
    <cfRule type="expression" dxfId="2352" priority="1842">
      <formula>IF(RIGHT(TEXT(AU463,"0.#"),1)=".",TRUE,FALSE)</formula>
    </cfRule>
  </conditionalFormatting>
  <conditionalFormatting sqref="AU464">
    <cfRule type="expression" dxfId="2351" priority="1839">
      <formula>IF(RIGHT(TEXT(AU464,"0.#"),1)=".",FALSE,TRUE)</formula>
    </cfRule>
    <cfRule type="expression" dxfId="2350" priority="1840">
      <formula>IF(RIGHT(TEXT(AU464,"0.#"),1)=".",TRUE,FALSE)</formula>
    </cfRule>
  </conditionalFormatting>
  <conditionalFormatting sqref="AI465">
    <cfRule type="expression" dxfId="2349" priority="1831">
      <formula>IF(RIGHT(TEXT(AI465,"0.#"),1)=".",FALSE,TRUE)</formula>
    </cfRule>
    <cfRule type="expression" dxfId="2348" priority="1832">
      <formula>IF(RIGHT(TEXT(AI465,"0.#"),1)=".",TRUE,FALSE)</formula>
    </cfRule>
  </conditionalFormatting>
  <conditionalFormatting sqref="AI463">
    <cfRule type="expression" dxfId="2347" priority="1835">
      <formula>IF(RIGHT(TEXT(AI463,"0.#"),1)=".",FALSE,TRUE)</formula>
    </cfRule>
    <cfRule type="expression" dxfId="2346" priority="1836">
      <formula>IF(RIGHT(TEXT(AI463,"0.#"),1)=".",TRUE,FALSE)</formula>
    </cfRule>
  </conditionalFormatting>
  <conditionalFormatting sqref="AI464">
    <cfRule type="expression" dxfId="2345" priority="1833">
      <formula>IF(RIGHT(TEXT(AI464,"0.#"),1)=".",FALSE,TRUE)</formula>
    </cfRule>
    <cfRule type="expression" dxfId="2344" priority="1834">
      <formula>IF(RIGHT(TEXT(AI464,"0.#"),1)=".",TRUE,FALSE)</formula>
    </cfRule>
  </conditionalFormatting>
  <conditionalFormatting sqref="AQ463">
    <cfRule type="expression" dxfId="2343" priority="1825">
      <formula>IF(RIGHT(TEXT(AQ463,"0.#"),1)=".",FALSE,TRUE)</formula>
    </cfRule>
    <cfRule type="expression" dxfId="2342" priority="1826">
      <formula>IF(RIGHT(TEXT(AQ463,"0.#"),1)=".",TRUE,FALSE)</formula>
    </cfRule>
  </conditionalFormatting>
  <conditionalFormatting sqref="AQ464">
    <cfRule type="expression" dxfId="2341" priority="1829">
      <formula>IF(RIGHT(TEXT(AQ464,"0.#"),1)=".",FALSE,TRUE)</formula>
    </cfRule>
    <cfRule type="expression" dxfId="2340" priority="1830">
      <formula>IF(RIGHT(TEXT(AQ464,"0.#"),1)=".",TRUE,FALSE)</formula>
    </cfRule>
  </conditionalFormatting>
  <conditionalFormatting sqref="AQ465">
    <cfRule type="expression" dxfId="2339" priority="1827">
      <formula>IF(RIGHT(TEXT(AQ465,"0.#"),1)=".",FALSE,TRUE)</formula>
    </cfRule>
    <cfRule type="expression" dxfId="2338" priority="1828">
      <formula>IF(RIGHT(TEXT(AQ465,"0.#"),1)=".",TRUE,FALSE)</formula>
    </cfRule>
  </conditionalFormatting>
  <conditionalFormatting sqref="AE470">
    <cfRule type="expression" dxfId="2337" priority="1819">
      <formula>IF(RIGHT(TEXT(AE470,"0.#"),1)=".",FALSE,TRUE)</formula>
    </cfRule>
    <cfRule type="expression" dxfId="2336" priority="1820">
      <formula>IF(RIGHT(TEXT(AE470,"0.#"),1)=".",TRUE,FALSE)</formula>
    </cfRule>
  </conditionalFormatting>
  <conditionalFormatting sqref="AE468">
    <cfRule type="expression" dxfId="2335" priority="1823">
      <formula>IF(RIGHT(TEXT(AE468,"0.#"),1)=".",FALSE,TRUE)</formula>
    </cfRule>
    <cfRule type="expression" dxfId="2334" priority="1824">
      <formula>IF(RIGHT(TEXT(AE468,"0.#"),1)=".",TRUE,FALSE)</formula>
    </cfRule>
  </conditionalFormatting>
  <conditionalFormatting sqref="AE469">
    <cfRule type="expression" dxfId="2333" priority="1821">
      <formula>IF(RIGHT(TEXT(AE469,"0.#"),1)=".",FALSE,TRUE)</formula>
    </cfRule>
    <cfRule type="expression" dxfId="2332" priority="1822">
      <formula>IF(RIGHT(TEXT(AE469,"0.#"),1)=".",TRUE,FALSE)</formula>
    </cfRule>
  </conditionalFormatting>
  <conditionalFormatting sqref="AM470">
    <cfRule type="expression" dxfId="2331" priority="1813">
      <formula>IF(RIGHT(TEXT(AM470,"0.#"),1)=".",FALSE,TRUE)</formula>
    </cfRule>
    <cfRule type="expression" dxfId="2330" priority="1814">
      <formula>IF(RIGHT(TEXT(AM470,"0.#"),1)=".",TRUE,FALSE)</formula>
    </cfRule>
  </conditionalFormatting>
  <conditionalFormatting sqref="AM468">
    <cfRule type="expression" dxfId="2329" priority="1817">
      <formula>IF(RIGHT(TEXT(AM468,"0.#"),1)=".",FALSE,TRUE)</formula>
    </cfRule>
    <cfRule type="expression" dxfId="2328" priority="1818">
      <formula>IF(RIGHT(TEXT(AM468,"0.#"),1)=".",TRUE,FALSE)</formula>
    </cfRule>
  </conditionalFormatting>
  <conditionalFormatting sqref="AM469">
    <cfRule type="expression" dxfId="2327" priority="1815">
      <formula>IF(RIGHT(TEXT(AM469,"0.#"),1)=".",FALSE,TRUE)</formula>
    </cfRule>
    <cfRule type="expression" dxfId="2326" priority="1816">
      <formula>IF(RIGHT(TEXT(AM469,"0.#"),1)=".",TRUE,FALSE)</formula>
    </cfRule>
  </conditionalFormatting>
  <conditionalFormatting sqref="AU470">
    <cfRule type="expression" dxfId="2325" priority="1807">
      <formula>IF(RIGHT(TEXT(AU470,"0.#"),1)=".",FALSE,TRUE)</formula>
    </cfRule>
    <cfRule type="expression" dxfId="2324" priority="1808">
      <formula>IF(RIGHT(TEXT(AU470,"0.#"),1)=".",TRUE,FALSE)</formula>
    </cfRule>
  </conditionalFormatting>
  <conditionalFormatting sqref="AU468">
    <cfRule type="expression" dxfId="2323" priority="1811">
      <formula>IF(RIGHT(TEXT(AU468,"0.#"),1)=".",FALSE,TRUE)</formula>
    </cfRule>
    <cfRule type="expression" dxfId="2322" priority="1812">
      <formula>IF(RIGHT(TEXT(AU468,"0.#"),1)=".",TRUE,FALSE)</formula>
    </cfRule>
  </conditionalFormatting>
  <conditionalFormatting sqref="AU469">
    <cfRule type="expression" dxfId="2321" priority="1809">
      <formula>IF(RIGHT(TEXT(AU469,"0.#"),1)=".",FALSE,TRUE)</formula>
    </cfRule>
    <cfRule type="expression" dxfId="2320" priority="1810">
      <formula>IF(RIGHT(TEXT(AU469,"0.#"),1)=".",TRUE,FALSE)</formula>
    </cfRule>
  </conditionalFormatting>
  <conditionalFormatting sqref="AI470">
    <cfRule type="expression" dxfId="2319" priority="1801">
      <formula>IF(RIGHT(TEXT(AI470,"0.#"),1)=".",FALSE,TRUE)</formula>
    </cfRule>
    <cfRule type="expression" dxfId="2318" priority="1802">
      <formula>IF(RIGHT(TEXT(AI470,"0.#"),1)=".",TRUE,FALSE)</formula>
    </cfRule>
  </conditionalFormatting>
  <conditionalFormatting sqref="AI468">
    <cfRule type="expression" dxfId="2317" priority="1805">
      <formula>IF(RIGHT(TEXT(AI468,"0.#"),1)=".",FALSE,TRUE)</formula>
    </cfRule>
    <cfRule type="expression" dxfId="2316" priority="1806">
      <formula>IF(RIGHT(TEXT(AI468,"0.#"),1)=".",TRUE,FALSE)</formula>
    </cfRule>
  </conditionalFormatting>
  <conditionalFormatting sqref="AI469">
    <cfRule type="expression" dxfId="2315" priority="1803">
      <formula>IF(RIGHT(TEXT(AI469,"0.#"),1)=".",FALSE,TRUE)</formula>
    </cfRule>
    <cfRule type="expression" dxfId="2314" priority="1804">
      <formula>IF(RIGHT(TEXT(AI469,"0.#"),1)=".",TRUE,FALSE)</formula>
    </cfRule>
  </conditionalFormatting>
  <conditionalFormatting sqref="AQ468">
    <cfRule type="expression" dxfId="2313" priority="1795">
      <formula>IF(RIGHT(TEXT(AQ468,"0.#"),1)=".",FALSE,TRUE)</formula>
    </cfRule>
    <cfRule type="expression" dxfId="2312" priority="1796">
      <formula>IF(RIGHT(TEXT(AQ468,"0.#"),1)=".",TRUE,FALSE)</formula>
    </cfRule>
  </conditionalFormatting>
  <conditionalFormatting sqref="AQ469">
    <cfRule type="expression" dxfId="2311" priority="1799">
      <formula>IF(RIGHT(TEXT(AQ469,"0.#"),1)=".",FALSE,TRUE)</formula>
    </cfRule>
    <cfRule type="expression" dxfId="2310" priority="1800">
      <formula>IF(RIGHT(TEXT(AQ469,"0.#"),1)=".",TRUE,FALSE)</formula>
    </cfRule>
  </conditionalFormatting>
  <conditionalFormatting sqref="AQ470">
    <cfRule type="expression" dxfId="2309" priority="1797">
      <formula>IF(RIGHT(TEXT(AQ470,"0.#"),1)=".",FALSE,TRUE)</formula>
    </cfRule>
    <cfRule type="expression" dxfId="2308" priority="1798">
      <formula>IF(RIGHT(TEXT(AQ470,"0.#"),1)=".",TRUE,FALSE)</formula>
    </cfRule>
  </conditionalFormatting>
  <conditionalFormatting sqref="AE475">
    <cfRule type="expression" dxfId="2307" priority="1789">
      <formula>IF(RIGHT(TEXT(AE475,"0.#"),1)=".",FALSE,TRUE)</formula>
    </cfRule>
    <cfRule type="expression" dxfId="2306" priority="1790">
      <formula>IF(RIGHT(TEXT(AE475,"0.#"),1)=".",TRUE,FALSE)</formula>
    </cfRule>
  </conditionalFormatting>
  <conditionalFormatting sqref="AE473">
    <cfRule type="expression" dxfId="2305" priority="1793">
      <formula>IF(RIGHT(TEXT(AE473,"0.#"),1)=".",FALSE,TRUE)</formula>
    </cfRule>
    <cfRule type="expression" dxfId="2304" priority="1794">
      <formula>IF(RIGHT(TEXT(AE473,"0.#"),1)=".",TRUE,FALSE)</formula>
    </cfRule>
  </conditionalFormatting>
  <conditionalFormatting sqref="AE474">
    <cfRule type="expression" dxfId="2303" priority="1791">
      <formula>IF(RIGHT(TEXT(AE474,"0.#"),1)=".",FALSE,TRUE)</formula>
    </cfRule>
    <cfRule type="expression" dxfId="2302" priority="1792">
      <formula>IF(RIGHT(TEXT(AE474,"0.#"),1)=".",TRUE,FALSE)</formula>
    </cfRule>
  </conditionalFormatting>
  <conditionalFormatting sqref="AM475">
    <cfRule type="expression" dxfId="2301" priority="1783">
      <formula>IF(RIGHT(TEXT(AM475,"0.#"),1)=".",FALSE,TRUE)</formula>
    </cfRule>
    <cfRule type="expression" dxfId="2300" priority="1784">
      <formula>IF(RIGHT(TEXT(AM475,"0.#"),1)=".",TRUE,FALSE)</formula>
    </cfRule>
  </conditionalFormatting>
  <conditionalFormatting sqref="AM473">
    <cfRule type="expression" dxfId="2299" priority="1787">
      <formula>IF(RIGHT(TEXT(AM473,"0.#"),1)=".",FALSE,TRUE)</formula>
    </cfRule>
    <cfRule type="expression" dxfId="2298" priority="1788">
      <formula>IF(RIGHT(TEXT(AM473,"0.#"),1)=".",TRUE,FALSE)</formula>
    </cfRule>
  </conditionalFormatting>
  <conditionalFormatting sqref="AM474">
    <cfRule type="expression" dxfId="2297" priority="1785">
      <formula>IF(RIGHT(TEXT(AM474,"0.#"),1)=".",FALSE,TRUE)</formula>
    </cfRule>
    <cfRule type="expression" dxfId="2296" priority="1786">
      <formula>IF(RIGHT(TEXT(AM474,"0.#"),1)=".",TRUE,FALSE)</formula>
    </cfRule>
  </conditionalFormatting>
  <conditionalFormatting sqref="AU475">
    <cfRule type="expression" dxfId="2295" priority="1777">
      <formula>IF(RIGHT(TEXT(AU475,"0.#"),1)=".",FALSE,TRUE)</formula>
    </cfRule>
    <cfRule type="expression" dxfId="2294" priority="1778">
      <formula>IF(RIGHT(TEXT(AU475,"0.#"),1)=".",TRUE,FALSE)</formula>
    </cfRule>
  </conditionalFormatting>
  <conditionalFormatting sqref="AU473">
    <cfRule type="expression" dxfId="2293" priority="1781">
      <formula>IF(RIGHT(TEXT(AU473,"0.#"),1)=".",FALSE,TRUE)</formula>
    </cfRule>
    <cfRule type="expression" dxfId="2292" priority="1782">
      <formula>IF(RIGHT(TEXT(AU473,"0.#"),1)=".",TRUE,FALSE)</formula>
    </cfRule>
  </conditionalFormatting>
  <conditionalFormatting sqref="AU474">
    <cfRule type="expression" dxfId="2291" priority="1779">
      <formula>IF(RIGHT(TEXT(AU474,"0.#"),1)=".",FALSE,TRUE)</formula>
    </cfRule>
    <cfRule type="expression" dxfId="2290" priority="1780">
      <formula>IF(RIGHT(TEXT(AU474,"0.#"),1)=".",TRUE,FALSE)</formula>
    </cfRule>
  </conditionalFormatting>
  <conditionalFormatting sqref="AI475">
    <cfRule type="expression" dxfId="2289" priority="1771">
      <formula>IF(RIGHT(TEXT(AI475,"0.#"),1)=".",FALSE,TRUE)</formula>
    </cfRule>
    <cfRule type="expression" dxfId="2288" priority="1772">
      <formula>IF(RIGHT(TEXT(AI475,"0.#"),1)=".",TRUE,FALSE)</formula>
    </cfRule>
  </conditionalFormatting>
  <conditionalFormatting sqref="AI473">
    <cfRule type="expression" dxfId="2287" priority="1775">
      <formula>IF(RIGHT(TEXT(AI473,"0.#"),1)=".",FALSE,TRUE)</formula>
    </cfRule>
    <cfRule type="expression" dxfId="2286" priority="1776">
      <formula>IF(RIGHT(TEXT(AI473,"0.#"),1)=".",TRUE,FALSE)</formula>
    </cfRule>
  </conditionalFormatting>
  <conditionalFormatting sqref="AI474">
    <cfRule type="expression" dxfId="2285" priority="1773">
      <formula>IF(RIGHT(TEXT(AI474,"0.#"),1)=".",FALSE,TRUE)</formula>
    </cfRule>
    <cfRule type="expression" dxfId="2284" priority="1774">
      <formula>IF(RIGHT(TEXT(AI474,"0.#"),1)=".",TRUE,FALSE)</formula>
    </cfRule>
  </conditionalFormatting>
  <conditionalFormatting sqref="AQ473">
    <cfRule type="expression" dxfId="2283" priority="1765">
      <formula>IF(RIGHT(TEXT(AQ473,"0.#"),1)=".",FALSE,TRUE)</formula>
    </cfRule>
    <cfRule type="expression" dxfId="2282" priority="1766">
      <formula>IF(RIGHT(TEXT(AQ473,"0.#"),1)=".",TRUE,FALSE)</formula>
    </cfRule>
  </conditionalFormatting>
  <conditionalFormatting sqref="AQ474">
    <cfRule type="expression" dxfId="2281" priority="1769">
      <formula>IF(RIGHT(TEXT(AQ474,"0.#"),1)=".",FALSE,TRUE)</formula>
    </cfRule>
    <cfRule type="expression" dxfId="2280" priority="1770">
      <formula>IF(RIGHT(TEXT(AQ474,"0.#"),1)=".",TRUE,FALSE)</formula>
    </cfRule>
  </conditionalFormatting>
  <conditionalFormatting sqref="AQ475">
    <cfRule type="expression" dxfId="2279" priority="1767">
      <formula>IF(RIGHT(TEXT(AQ475,"0.#"),1)=".",FALSE,TRUE)</formula>
    </cfRule>
    <cfRule type="expression" dxfId="2278" priority="1768">
      <formula>IF(RIGHT(TEXT(AQ475,"0.#"),1)=".",TRUE,FALSE)</formula>
    </cfRule>
  </conditionalFormatting>
  <conditionalFormatting sqref="AE480">
    <cfRule type="expression" dxfId="2277" priority="1759">
      <formula>IF(RIGHT(TEXT(AE480,"0.#"),1)=".",FALSE,TRUE)</formula>
    </cfRule>
    <cfRule type="expression" dxfId="2276" priority="1760">
      <formula>IF(RIGHT(TEXT(AE480,"0.#"),1)=".",TRUE,FALSE)</formula>
    </cfRule>
  </conditionalFormatting>
  <conditionalFormatting sqref="AE478">
    <cfRule type="expression" dxfId="2275" priority="1763">
      <formula>IF(RIGHT(TEXT(AE478,"0.#"),1)=".",FALSE,TRUE)</formula>
    </cfRule>
    <cfRule type="expression" dxfId="2274" priority="1764">
      <formula>IF(RIGHT(TEXT(AE478,"0.#"),1)=".",TRUE,FALSE)</formula>
    </cfRule>
  </conditionalFormatting>
  <conditionalFormatting sqref="AE479">
    <cfRule type="expression" dxfId="2273" priority="1761">
      <formula>IF(RIGHT(TEXT(AE479,"0.#"),1)=".",FALSE,TRUE)</formula>
    </cfRule>
    <cfRule type="expression" dxfId="2272" priority="1762">
      <formula>IF(RIGHT(TEXT(AE479,"0.#"),1)=".",TRUE,FALSE)</formula>
    </cfRule>
  </conditionalFormatting>
  <conditionalFormatting sqref="AM480">
    <cfRule type="expression" dxfId="2271" priority="1753">
      <formula>IF(RIGHT(TEXT(AM480,"0.#"),1)=".",FALSE,TRUE)</formula>
    </cfRule>
    <cfRule type="expression" dxfId="2270" priority="1754">
      <formula>IF(RIGHT(TEXT(AM480,"0.#"),1)=".",TRUE,FALSE)</formula>
    </cfRule>
  </conditionalFormatting>
  <conditionalFormatting sqref="AM478">
    <cfRule type="expression" dxfId="2269" priority="1757">
      <formula>IF(RIGHT(TEXT(AM478,"0.#"),1)=".",FALSE,TRUE)</formula>
    </cfRule>
    <cfRule type="expression" dxfId="2268" priority="1758">
      <formula>IF(RIGHT(TEXT(AM478,"0.#"),1)=".",TRUE,FALSE)</formula>
    </cfRule>
  </conditionalFormatting>
  <conditionalFormatting sqref="AM479">
    <cfRule type="expression" dxfId="2267" priority="1755">
      <formula>IF(RIGHT(TEXT(AM479,"0.#"),1)=".",FALSE,TRUE)</formula>
    </cfRule>
    <cfRule type="expression" dxfId="2266" priority="1756">
      <formula>IF(RIGHT(TEXT(AM479,"0.#"),1)=".",TRUE,FALSE)</formula>
    </cfRule>
  </conditionalFormatting>
  <conditionalFormatting sqref="AU480">
    <cfRule type="expression" dxfId="2265" priority="1747">
      <formula>IF(RIGHT(TEXT(AU480,"0.#"),1)=".",FALSE,TRUE)</formula>
    </cfRule>
    <cfRule type="expression" dxfId="2264" priority="1748">
      <formula>IF(RIGHT(TEXT(AU480,"0.#"),1)=".",TRUE,FALSE)</formula>
    </cfRule>
  </conditionalFormatting>
  <conditionalFormatting sqref="AU478">
    <cfRule type="expression" dxfId="2263" priority="1751">
      <formula>IF(RIGHT(TEXT(AU478,"0.#"),1)=".",FALSE,TRUE)</formula>
    </cfRule>
    <cfRule type="expression" dxfId="2262" priority="1752">
      <formula>IF(RIGHT(TEXT(AU478,"0.#"),1)=".",TRUE,FALSE)</formula>
    </cfRule>
  </conditionalFormatting>
  <conditionalFormatting sqref="AU479">
    <cfRule type="expression" dxfId="2261" priority="1749">
      <formula>IF(RIGHT(TEXT(AU479,"0.#"),1)=".",FALSE,TRUE)</formula>
    </cfRule>
    <cfRule type="expression" dxfId="2260" priority="1750">
      <formula>IF(RIGHT(TEXT(AU479,"0.#"),1)=".",TRUE,FALSE)</formula>
    </cfRule>
  </conditionalFormatting>
  <conditionalFormatting sqref="AI480">
    <cfRule type="expression" dxfId="2259" priority="1741">
      <formula>IF(RIGHT(TEXT(AI480,"0.#"),1)=".",FALSE,TRUE)</formula>
    </cfRule>
    <cfRule type="expression" dxfId="2258" priority="1742">
      <formula>IF(RIGHT(TEXT(AI480,"0.#"),1)=".",TRUE,FALSE)</formula>
    </cfRule>
  </conditionalFormatting>
  <conditionalFormatting sqref="AI478">
    <cfRule type="expression" dxfId="2257" priority="1745">
      <formula>IF(RIGHT(TEXT(AI478,"0.#"),1)=".",FALSE,TRUE)</formula>
    </cfRule>
    <cfRule type="expression" dxfId="2256" priority="1746">
      <formula>IF(RIGHT(TEXT(AI478,"0.#"),1)=".",TRUE,FALSE)</formula>
    </cfRule>
  </conditionalFormatting>
  <conditionalFormatting sqref="AI479">
    <cfRule type="expression" dxfId="2255" priority="1743">
      <formula>IF(RIGHT(TEXT(AI479,"0.#"),1)=".",FALSE,TRUE)</formula>
    </cfRule>
    <cfRule type="expression" dxfId="2254" priority="1744">
      <formula>IF(RIGHT(TEXT(AI479,"0.#"),1)=".",TRUE,FALSE)</formula>
    </cfRule>
  </conditionalFormatting>
  <conditionalFormatting sqref="AQ478">
    <cfRule type="expression" dxfId="2253" priority="1735">
      <formula>IF(RIGHT(TEXT(AQ478,"0.#"),1)=".",FALSE,TRUE)</formula>
    </cfRule>
    <cfRule type="expression" dxfId="2252" priority="1736">
      <formula>IF(RIGHT(TEXT(AQ478,"0.#"),1)=".",TRUE,FALSE)</formula>
    </cfRule>
  </conditionalFormatting>
  <conditionalFormatting sqref="AQ479">
    <cfRule type="expression" dxfId="2251" priority="1739">
      <formula>IF(RIGHT(TEXT(AQ479,"0.#"),1)=".",FALSE,TRUE)</formula>
    </cfRule>
    <cfRule type="expression" dxfId="2250" priority="1740">
      <formula>IF(RIGHT(TEXT(AQ479,"0.#"),1)=".",TRUE,FALSE)</formula>
    </cfRule>
  </conditionalFormatting>
  <conditionalFormatting sqref="AQ480">
    <cfRule type="expression" dxfId="2249" priority="1737">
      <formula>IF(RIGHT(TEXT(AQ480,"0.#"),1)=".",FALSE,TRUE)</formula>
    </cfRule>
    <cfRule type="expression" dxfId="2248" priority="1738">
      <formula>IF(RIGHT(TEXT(AQ480,"0.#"),1)=".",TRUE,FALSE)</formula>
    </cfRule>
  </conditionalFormatting>
  <conditionalFormatting sqref="AM47">
    <cfRule type="expression" dxfId="2247" priority="2029">
      <formula>IF(RIGHT(TEXT(AM47,"0.#"),1)=".",FALSE,TRUE)</formula>
    </cfRule>
    <cfRule type="expression" dxfId="2246" priority="2030">
      <formula>IF(RIGHT(TEXT(AM47,"0.#"),1)=".",TRUE,FALSE)</formula>
    </cfRule>
  </conditionalFormatting>
  <conditionalFormatting sqref="AI46">
    <cfRule type="expression" dxfId="2245" priority="2033">
      <formula>IF(RIGHT(TEXT(AI46,"0.#"),1)=".",FALSE,TRUE)</formula>
    </cfRule>
    <cfRule type="expression" dxfId="2244" priority="2034">
      <formula>IF(RIGHT(TEXT(AI46,"0.#"),1)=".",TRUE,FALSE)</formula>
    </cfRule>
  </conditionalFormatting>
  <conditionalFormatting sqref="AM46">
    <cfRule type="expression" dxfId="2243" priority="2031">
      <formula>IF(RIGHT(TEXT(AM46,"0.#"),1)=".",FALSE,TRUE)</formula>
    </cfRule>
    <cfRule type="expression" dxfId="2242" priority="2032">
      <formula>IF(RIGHT(TEXT(AM46,"0.#"),1)=".",TRUE,FALSE)</formula>
    </cfRule>
  </conditionalFormatting>
  <conditionalFormatting sqref="AU46:AU48">
    <cfRule type="expression" dxfId="2241" priority="2023">
      <formula>IF(RIGHT(TEXT(AU46,"0.#"),1)=".",FALSE,TRUE)</formula>
    </cfRule>
    <cfRule type="expression" dxfId="2240" priority="2024">
      <formula>IF(RIGHT(TEXT(AU46,"0.#"),1)=".",TRUE,FALSE)</formula>
    </cfRule>
  </conditionalFormatting>
  <conditionalFormatting sqref="AM48">
    <cfRule type="expression" dxfId="2239" priority="2027">
      <formula>IF(RIGHT(TEXT(AM48,"0.#"),1)=".",FALSE,TRUE)</formula>
    </cfRule>
    <cfRule type="expression" dxfId="2238" priority="2028">
      <formula>IF(RIGHT(TEXT(AM48,"0.#"),1)=".",TRUE,FALSE)</formula>
    </cfRule>
  </conditionalFormatting>
  <conditionalFormatting sqref="AQ46:AQ48">
    <cfRule type="expression" dxfId="2237" priority="2025">
      <formula>IF(RIGHT(TEXT(AQ46,"0.#"),1)=".",FALSE,TRUE)</formula>
    </cfRule>
    <cfRule type="expression" dxfId="2236" priority="2026">
      <formula>IF(RIGHT(TEXT(AQ46,"0.#"),1)=".",TRUE,FALSE)</formula>
    </cfRule>
  </conditionalFormatting>
  <conditionalFormatting sqref="AE146:AE147 AI146:AI147 AM146:AM147 AQ146:AQ147 AU146:AU147">
    <cfRule type="expression" dxfId="2235" priority="2017">
      <formula>IF(RIGHT(TEXT(AE146,"0.#"),1)=".",FALSE,TRUE)</formula>
    </cfRule>
    <cfRule type="expression" dxfId="2234" priority="2018">
      <formula>IF(RIGHT(TEXT(AE146,"0.#"),1)=".",TRUE,FALSE)</formula>
    </cfRule>
  </conditionalFormatting>
  <conditionalFormatting sqref="AE138:AE139 AI138:AI139 AM138:AM139 AQ138:AQ139 AU138:AU139">
    <cfRule type="expression" dxfId="2233" priority="2021">
      <formula>IF(RIGHT(TEXT(AE138,"0.#"),1)=".",FALSE,TRUE)</formula>
    </cfRule>
    <cfRule type="expression" dxfId="2232" priority="2022">
      <formula>IF(RIGHT(TEXT(AE138,"0.#"),1)=".",TRUE,FALSE)</formula>
    </cfRule>
  </conditionalFormatting>
  <conditionalFormatting sqref="AE142:AE143 AI142:AI143 AM142:AM143 AQ142:AQ143 AU142:AU143">
    <cfRule type="expression" dxfId="2231" priority="2019">
      <formula>IF(RIGHT(TEXT(AE142,"0.#"),1)=".",FALSE,TRUE)</formula>
    </cfRule>
    <cfRule type="expression" dxfId="2230" priority="2020">
      <formula>IF(RIGHT(TEXT(AE142,"0.#"),1)=".",TRUE,FALSE)</formula>
    </cfRule>
  </conditionalFormatting>
  <conditionalFormatting sqref="AE198:AE199 AI198:AI199 AM198:AM199 AQ198:AQ199 AU198:AU199">
    <cfRule type="expression" dxfId="2229" priority="2011">
      <formula>IF(RIGHT(TEXT(AE198,"0.#"),1)=".",FALSE,TRUE)</formula>
    </cfRule>
    <cfRule type="expression" dxfId="2228" priority="2012">
      <formula>IF(RIGHT(TEXT(AE198,"0.#"),1)=".",TRUE,FALSE)</formula>
    </cfRule>
  </conditionalFormatting>
  <conditionalFormatting sqref="AE150:AE151 AI150:AI151 AM150:AM151 AQ150:AQ151 AU150:AU151">
    <cfRule type="expression" dxfId="2227" priority="2015">
      <formula>IF(RIGHT(TEXT(AE150,"0.#"),1)=".",FALSE,TRUE)</formula>
    </cfRule>
    <cfRule type="expression" dxfId="2226" priority="2016">
      <formula>IF(RIGHT(TEXT(AE150,"0.#"),1)=".",TRUE,FALSE)</formula>
    </cfRule>
  </conditionalFormatting>
  <conditionalFormatting sqref="AE194:AE195 AI194:AI195 AM194:AM195 AQ194:AQ195 AU194:AU195">
    <cfRule type="expression" dxfId="2225" priority="2013">
      <formula>IF(RIGHT(TEXT(AE194,"0.#"),1)=".",FALSE,TRUE)</formula>
    </cfRule>
    <cfRule type="expression" dxfId="2224" priority="2014">
      <formula>IF(RIGHT(TEXT(AE194,"0.#"),1)=".",TRUE,FALSE)</formula>
    </cfRule>
  </conditionalFormatting>
  <conditionalFormatting sqref="AE210:AE211 AI210:AI211 AM210:AM211 AQ210:AQ211 AU210:AU211">
    <cfRule type="expression" dxfId="2223" priority="2005">
      <formula>IF(RIGHT(TEXT(AE210,"0.#"),1)=".",FALSE,TRUE)</formula>
    </cfRule>
    <cfRule type="expression" dxfId="2222" priority="2006">
      <formula>IF(RIGHT(TEXT(AE210,"0.#"),1)=".",TRUE,FALSE)</formula>
    </cfRule>
  </conditionalFormatting>
  <conditionalFormatting sqref="AE202:AE203 AI202:AI203 AM202:AM203 AQ202:AQ203 AU202:AU203">
    <cfRule type="expression" dxfId="2221" priority="2009">
      <formula>IF(RIGHT(TEXT(AE202,"0.#"),1)=".",FALSE,TRUE)</formula>
    </cfRule>
    <cfRule type="expression" dxfId="2220" priority="2010">
      <formula>IF(RIGHT(TEXT(AE202,"0.#"),1)=".",TRUE,FALSE)</formula>
    </cfRule>
  </conditionalFormatting>
  <conditionalFormatting sqref="AE206:AE207 AI206:AI207 AM206:AM207 AQ206:AQ207 AU206:AU207">
    <cfRule type="expression" dxfId="2219" priority="2007">
      <formula>IF(RIGHT(TEXT(AE206,"0.#"),1)=".",FALSE,TRUE)</formula>
    </cfRule>
    <cfRule type="expression" dxfId="2218" priority="2008">
      <formula>IF(RIGHT(TEXT(AE206,"0.#"),1)=".",TRUE,FALSE)</formula>
    </cfRule>
  </conditionalFormatting>
  <conditionalFormatting sqref="AE262:AE263 AI262:AI263 AM262:AM263 AQ262:AQ263 AU262:AU263">
    <cfRule type="expression" dxfId="2217" priority="1999">
      <formula>IF(RIGHT(TEXT(AE262,"0.#"),1)=".",FALSE,TRUE)</formula>
    </cfRule>
    <cfRule type="expression" dxfId="2216" priority="2000">
      <formula>IF(RIGHT(TEXT(AE262,"0.#"),1)=".",TRUE,FALSE)</formula>
    </cfRule>
  </conditionalFormatting>
  <conditionalFormatting sqref="AE254:AE255 AI254:AI255 AM254:AM255 AQ254:AQ255 AU254:AU255">
    <cfRule type="expression" dxfId="2215" priority="2003">
      <formula>IF(RIGHT(TEXT(AE254,"0.#"),1)=".",FALSE,TRUE)</formula>
    </cfRule>
    <cfRule type="expression" dxfId="2214" priority="2004">
      <formula>IF(RIGHT(TEXT(AE254,"0.#"),1)=".",TRUE,FALSE)</formula>
    </cfRule>
  </conditionalFormatting>
  <conditionalFormatting sqref="AE258:AE259 AI258:AI259 AM258:AM259 AQ258:AQ259 AU258:AU259">
    <cfRule type="expression" dxfId="2213" priority="2001">
      <formula>IF(RIGHT(TEXT(AE258,"0.#"),1)=".",FALSE,TRUE)</formula>
    </cfRule>
    <cfRule type="expression" dxfId="2212" priority="2002">
      <formula>IF(RIGHT(TEXT(AE258,"0.#"),1)=".",TRUE,FALSE)</formula>
    </cfRule>
  </conditionalFormatting>
  <conditionalFormatting sqref="AE314:AE315 AI314:AI315 AM314:AM315 AQ314:AQ315 AU314:AU315">
    <cfRule type="expression" dxfId="2211" priority="1993">
      <formula>IF(RIGHT(TEXT(AE314,"0.#"),1)=".",FALSE,TRUE)</formula>
    </cfRule>
    <cfRule type="expression" dxfId="2210" priority="1994">
      <formula>IF(RIGHT(TEXT(AE314,"0.#"),1)=".",TRUE,FALSE)</formula>
    </cfRule>
  </conditionalFormatting>
  <conditionalFormatting sqref="AE266:AE267 AI266:AI267 AM266:AM267 AQ266:AQ267 AU266:AU267">
    <cfRule type="expression" dxfId="2209" priority="1997">
      <formula>IF(RIGHT(TEXT(AE266,"0.#"),1)=".",FALSE,TRUE)</formula>
    </cfRule>
    <cfRule type="expression" dxfId="2208" priority="1998">
      <formula>IF(RIGHT(TEXT(AE266,"0.#"),1)=".",TRUE,FALSE)</formula>
    </cfRule>
  </conditionalFormatting>
  <conditionalFormatting sqref="AE270:AE271 AI270:AI271 AM270:AM271 AQ270:AQ271 AU270:AU271">
    <cfRule type="expression" dxfId="2207" priority="1995">
      <formula>IF(RIGHT(TEXT(AE270,"0.#"),1)=".",FALSE,TRUE)</formula>
    </cfRule>
    <cfRule type="expression" dxfId="2206" priority="1996">
      <formula>IF(RIGHT(TEXT(AE270,"0.#"),1)=".",TRUE,FALSE)</formula>
    </cfRule>
  </conditionalFormatting>
  <conditionalFormatting sqref="AE326:AE327 AI326:AI327 AM326:AM327 AQ326:AQ327 AU326:AU327">
    <cfRule type="expression" dxfId="2205" priority="1987">
      <formula>IF(RIGHT(TEXT(AE326,"0.#"),1)=".",FALSE,TRUE)</formula>
    </cfRule>
    <cfRule type="expression" dxfId="2204" priority="1988">
      <formula>IF(RIGHT(TEXT(AE326,"0.#"),1)=".",TRUE,FALSE)</formula>
    </cfRule>
  </conditionalFormatting>
  <conditionalFormatting sqref="AE318:AE319 AI318:AI319 AM318:AM319 AQ318:AQ319 AU318:AU319">
    <cfRule type="expression" dxfId="2203" priority="1991">
      <formula>IF(RIGHT(TEXT(AE318,"0.#"),1)=".",FALSE,TRUE)</formula>
    </cfRule>
    <cfRule type="expression" dxfId="2202" priority="1992">
      <formula>IF(RIGHT(TEXT(AE318,"0.#"),1)=".",TRUE,FALSE)</formula>
    </cfRule>
  </conditionalFormatting>
  <conditionalFormatting sqref="AE322:AE323 AI322:AI323 AM322:AM323 AQ322:AQ323 AU322:AU323">
    <cfRule type="expression" dxfId="2201" priority="1989">
      <formula>IF(RIGHT(TEXT(AE322,"0.#"),1)=".",FALSE,TRUE)</formula>
    </cfRule>
    <cfRule type="expression" dxfId="2200" priority="1990">
      <formula>IF(RIGHT(TEXT(AE322,"0.#"),1)=".",TRUE,FALSE)</formula>
    </cfRule>
  </conditionalFormatting>
  <conditionalFormatting sqref="AE378:AE379 AI378:AI379 AM378:AM379 AQ378:AQ379 AU378:AU379">
    <cfRule type="expression" dxfId="2199" priority="1981">
      <formula>IF(RIGHT(TEXT(AE378,"0.#"),1)=".",FALSE,TRUE)</formula>
    </cfRule>
    <cfRule type="expression" dxfId="2198" priority="1982">
      <formula>IF(RIGHT(TEXT(AE378,"0.#"),1)=".",TRUE,FALSE)</formula>
    </cfRule>
  </conditionalFormatting>
  <conditionalFormatting sqref="AE330:AE331 AI330:AI331 AM330:AM331 AQ330:AQ331 AU330:AU331">
    <cfRule type="expression" dxfId="2197" priority="1985">
      <formula>IF(RIGHT(TEXT(AE330,"0.#"),1)=".",FALSE,TRUE)</formula>
    </cfRule>
    <cfRule type="expression" dxfId="2196" priority="1986">
      <formula>IF(RIGHT(TEXT(AE330,"0.#"),1)=".",TRUE,FALSE)</formula>
    </cfRule>
  </conditionalFormatting>
  <conditionalFormatting sqref="AE374:AE375 AI374:AI375 AM374:AM375 AQ374:AQ375 AU374:AU375">
    <cfRule type="expression" dxfId="2195" priority="1983">
      <formula>IF(RIGHT(TEXT(AE374,"0.#"),1)=".",FALSE,TRUE)</formula>
    </cfRule>
    <cfRule type="expression" dxfId="2194" priority="1984">
      <formula>IF(RIGHT(TEXT(AE374,"0.#"),1)=".",TRUE,FALSE)</formula>
    </cfRule>
  </conditionalFormatting>
  <conditionalFormatting sqref="AE390:AE391 AI390:AI391 AM390:AM391 AQ390:AQ391 AU390:AU391">
    <cfRule type="expression" dxfId="2193" priority="1975">
      <formula>IF(RIGHT(TEXT(AE390,"0.#"),1)=".",FALSE,TRUE)</formula>
    </cfRule>
    <cfRule type="expression" dxfId="2192" priority="1976">
      <formula>IF(RIGHT(TEXT(AE390,"0.#"),1)=".",TRUE,FALSE)</formula>
    </cfRule>
  </conditionalFormatting>
  <conditionalFormatting sqref="AE382:AE383 AI382:AI383 AM382:AM383 AQ382:AQ383 AU382:AU383">
    <cfRule type="expression" dxfId="2191" priority="1979">
      <formula>IF(RIGHT(TEXT(AE382,"0.#"),1)=".",FALSE,TRUE)</formula>
    </cfRule>
    <cfRule type="expression" dxfId="2190" priority="1980">
      <formula>IF(RIGHT(TEXT(AE382,"0.#"),1)=".",TRUE,FALSE)</formula>
    </cfRule>
  </conditionalFormatting>
  <conditionalFormatting sqref="AE386:AE387 AI386:AI387 AM386:AM387 AQ386:AQ387 AU386:AU387">
    <cfRule type="expression" dxfId="2189" priority="1977">
      <formula>IF(RIGHT(TEXT(AE386,"0.#"),1)=".",FALSE,TRUE)</formula>
    </cfRule>
    <cfRule type="expression" dxfId="2188" priority="1978">
      <formula>IF(RIGHT(TEXT(AE386,"0.#"),1)=".",TRUE,FALSE)</formula>
    </cfRule>
  </conditionalFormatting>
  <conditionalFormatting sqref="AE440">
    <cfRule type="expression" dxfId="2187" priority="1969">
      <formula>IF(RIGHT(TEXT(AE440,"0.#"),1)=".",FALSE,TRUE)</formula>
    </cfRule>
    <cfRule type="expression" dxfId="2186" priority="1970">
      <formula>IF(RIGHT(TEXT(AE440,"0.#"),1)=".",TRUE,FALSE)</formula>
    </cfRule>
  </conditionalFormatting>
  <conditionalFormatting sqref="AE438">
    <cfRule type="expression" dxfId="2185" priority="1973">
      <formula>IF(RIGHT(TEXT(AE438,"0.#"),1)=".",FALSE,TRUE)</formula>
    </cfRule>
    <cfRule type="expression" dxfId="2184" priority="1974">
      <formula>IF(RIGHT(TEXT(AE438,"0.#"),1)=".",TRUE,FALSE)</formula>
    </cfRule>
  </conditionalFormatting>
  <conditionalFormatting sqref="AE439">
    <cfRule type="expression" dxfId="2183" priority="1971">
      <formula>IF(RIGHT(TEXT(AE439,"0.#"),1)=".",FALSE,TRUE)</formula>
    </cfRule>
    <cfRule type="expression" dxfId="2182" priority="1972">
      <formula>IF(RIGHT(TEXT(AE439,"0.#"),1)=".",TRUE,FALSE)</formula>
    </cfRule>
  </conditionalFormatting>
  <conditionalFormatting sqref="AM440">
    <cfRule type="expression" dxfId="2181" priority="1963">
      <formula>IF(RIGHT(TEXT(AM440,"0.#"),1)=".",FALSE,TRUE)</formula>
    </cfRule>
    <cfRule type="expression" dxfId="2180" priority="1964">
      <formula>IF(RIGHT(TEXT(AM440,"0.#"),1)=".",TRUE,FALSE)</formula>
    </cfRule>
  </conditionalFormatting>
  <conditionalFormatting sqref="AM438">
    <cfRule type="expression" dxfId="2179" priority="1967">
      <formula>IF(RIGHT(TEXT(AM438,"0.#"),1)=".",FALSE,TRUE)</formula>
    </cfRule>
    <cfRule type="expression" dxfId="2178" priority="1968">
      <formula>IF(RIGHT(TEXT(AM438,"0.#"),1)=".",TRUE,FALSE)</formula>
    </cfRule>
  </conditionalFormatting>
  <conditionalFormatting sqref="AM439">
    <cfRule type="expression" dxfId="2177" priority="1965">
      <formula>IF(RIGHT(TEXT(AM439,"0.#"),1)=".",FALSE,TRUE)</formula>
    </cfRule>
    <cfRule type="expression" dxfId="2176" priority="1966">
      <formula>IF(RIGHT(TEXT(AM439,"0.#"),1)=".",TRUE,FALSE)</formula>
    </cfRule>
  </conditionalFormatting>
  <conditionalFormatting sqref="AU440">
    <cfRule type="expression" dxfId="2175" priority="1957">
      <formula>IF(RIGHT(TEXT(AU440,"0.#"),1)=".",FALSE,TRUE)</formula>
    </cfRule>
    <cfRule type="expression" dxfId="2174" priority="1958">
      <formula>IF(RIGHT(TEXT(AU440,"0.#"),1)=".",TRUE,FALSE)</formula>
    </cfRule>
  </conditionalFormatting>
  <conditionalFormatting sqref="AU438">
    <cfRule type="expression" dxfId="2173" priority="1961">
      <formula>IF(RIGHT(TEXT(AU438,"0.#"),1)=".",FALSE,TRUE)</formula>
    </cfRule>
    <cfRule type="expression" dxfId="2172" priority="1962">
      <formula>IF(RIGHT(TEXT(AU438,"0.#"),1)=".",TRUE,FALSE)</formula>
    </cfRule>
  </conditionalFormatting>
  <conditionalFormatting sqref="AU439">
    <cfRule type="expression" dxfId="2171" priority="1959">
      <formula>IF(RIGHT(TEXT(AU439,"0.#"),1)=".",FALSE,TRUE)</formula>
    </cfRule>
    <cfRule type="expression" dxfId="2170" priority="1960">
      <formula>IF(RIGHT(TEXT(AU439,"0.#"),1)=".",TRUE,FALSE)</formula>
    </cfRule>
  </conditionalFormatting>
  <conditionalFormatting sqref="AI440">
    <cfRule type="expression" dxfId="2169" priority="1951">
      <formula>IF(RIGHT(TEXT(AI440,"0.#"),1)=".",FALSE,TRUE)</formula>
    </cfRule>
    <cfRule type="expression" dxfId="2168" priority="1952">
      <formula>IF(RIGHT(TEXT(AI440,"0.#"),1)=".",TRUE,FALSE)</formula>
    </cfRule>
  </conditionalFormatting>
  <conditionalFormatting sqref="AI438">
    <cfRule type="expression" dxfId="2167" priority="1955">
      <formula>IF(RIGHT(TEXT(AI438,"0.#"),1)=".",FALSE,TRUE)</formula>
    </cfRule>
    <cfRule type="expression" dxfId="2166" priority="1956">
      <formula>IF(RIGHT(TEXT(AI438,"0.#"),1)=".",TRUE,FALSE)</formula>
    </cfRule>
  </conditionalFormatting>
  <conditionalFormatting sqref="AI439">
    <cfRule type="expression" dxfId="2165" priority="1953">
      <formula>IF(RIGHT(TEXT(AI439,"0.#"),1)=".",FALSE,TRUE)</formula>
    </cfRule>
    <cfRule type="expression" dxfId="2164" priority="1954">
      <formula>IF(RIGHT(TEXT(AI439,"0.#"),1)=".",TRUE,FALSE)</formula>
    </cfRule>
  </conditionalFormatting>
  <conditionalFormatting sqref="AQ438">
    <cfRule type="expression" dxfId="2163" priority="1945">
      <formula>IF(RIGHT(TEXT(AQ438,"0.#"),1)=".",FALSE,TRUE)</formula>
    </cfRule>
    <cfRule type="expression" dxfId="2162" priority="1946">
      <formula>IF(RIGHT(TEXT(AQ438,"0.#"),1)=".",TRUE,FALSE)</formula>
    </cfRule>
  </conditionalFormatting>
  <conditionalFormatting sqref="AQ439">
    <cfRule type="expression" dxfId="2161" priority="1949">
      <formula>IF(RIGHT(TEXT(AQ439,"0.#"),1)=".",FALSE,TRUE)</formula>
    </cfRule>
    <cfRule type="expression" dxfId="2160" priority="1950">
      <formula>IF(RIGHT(TEXT(AQ439,"0.#"),1)=".",TRUE,FALSE)</formula>
    </cfRule>
  </conditionalFormatting>
  <conditionalFormatting sqref="AQ440">
    <cfRule type="expression" dxfId="2159" priority="1947">
      <formula>IF(RIGHT(TEXT(AQ440,"0.#"),1)=".",FALSE,TRUE)</formula>
    </cfRule>
    <cfRule type="expression" dxfId="2158" priority="1948">
      <formula>IF(RIGHT(TEXT(AQ440,"0.#"),1)=".",TRUE,FALSE)</formula>
    </cfRule>
  </conditionalFormatting>
  <conditionalFormatting sqref="AE445">
    <cfRule type="expression" dxfId="2157" priority="1939">
      <formula>IF(RIGHT(TEXT(AE445,"0.#"),1)=".",FALSE,TRUE)</formula>
    </cfRule>
    <cfRule type="expression" dxfId="2156" priority="1940">
      <formula>IF(RIGHT(TEXT(AE445,"0.#"),1)=".",TRUE,FALSE)</formula>
    </cfRule>
  </conditionalFormatting>
  <conditionalFormatting sqref="AE443">
    <cfRule type="expression" dxfId="2155" priority="1943">
      <formula>IF(RIGHT(TEXT(AE443,"0.#"),1)=".",FALSE,TRUE)</formula>
    </cfRule>
    <cfRule type="expression" dxfId="2154" priority="1944">
      <formula>IF(RIGHT(TEXT(AE443,"0.#"),1)=".",TRUE,FALSE)</formula>
    </cfRule>
  </conditionalFormatting>
  <conditionalFormatting sqref="AE444">
    <cfRule type="expression" dxfId="2153" priority="1941">
      <formula>IF(RIGHT(TEXT(AE444,"0.#"),1)=".",FALSE,TRUE)</formula>
    </cfRule>
    <cfRule type="expression" dxfId="2152" priority="1942">
      <formula>IF(RIGHT(TEXT(AE444,"0.#"),1)=".",TRUE,FALSE)</formula>
    </cfRule>
  </conditionalFormatting>
  <conditionalFormatting sqref="AM445">
    <cfRule type="expression" dxfId="2151" priority="1933">
      <formula>IF(RIGHT(TEXT(AM445,"0.#"),1)=".",FALSE,TRUE)</formula>
    </cfRule>
    <cfRule type="expression" dxfId="2150" priority="1934">
      <formula>IF(RIGHT(TEXT(AM445,"0.#"),1)=".",TRUE,FALSE)</formula>
    </cfRule>
  </conditionalFormatting>
  <conditionalFormatting sqref="AM443">
    <cfRule type="expression" dxfId="2149" priority="1937">
      <formula>IF(RIGHT(TEXT(AM443,"0.#"),1)=".",FALSE,TRUE)</formula>
    </cfRule>
    <cfRule type="expression" dxfId="2148" priority="1938">
      <formula>IF(RIGHT(TEXT(AM443,"0.#"),1)=".",TRUE,FALSE)</formula>
    </cfRule>
  </conditionalFormatting>
  <conditionalFormatting sqref="AM444">
    <cfRule type="expression" dxfId="2147" priority="1935">
      <formula>IF(RIGHT(TEXT(AM444,"0.#"),1)=".",FALSE,TRUE)</formula>
    </cfRule>
    <cfRule type="expression" dxfId="2146" priority="1936">
      <formula>IF(RIGHT(TEXT(AM444,"0.#"),1)=".",TRUE,FALSE)</formula>
    </cfRule>
  </conditionalFormatting>
  <conditionalFormatting sqref="AU445">
    <cfRule type="expression" dxfId="2145" priority="1927">
      <formula>IF(RIGHT(TEXT(AU445,"0.#"),1)=".",FALSE,TRUE)</formula>
    </cfRule>
    <cfRule type="expression" dxfId="2144" priority="1928">
      <formula>IF(RIGHT(TEXT(AU445,"0.#"),1)=".",TRUE,FALSE)</formula>
    </cfRule>
  </conditionalFormatting>
  <conditionalFormatting sqref="AU443">
    <cfRule type="expression" dxfId="2143" priority="1931">
      <formula>IF(RIGHT(TEXT(AU443,"0.#"),1)=".",FALSE,TRUE)</formula>
    </cfRule>
    <cfRule type="expression" dxfId="2142" priority="1932">
      <formula>IF(RIGHT(TEXT(AU443,"0.#"),1)=".",TRUE,FALSE)</formula>
    </cfRule>
  </conditionalFormatting>
  <conditionalFormatting sqref="AU444">
    <cfRule type="expression" dxfId="2141" priority="1929">
      <formula>IF(RIGHT(TEXT(AU444,"0.#"),1)=".",FALSE,TRUE)</formula>
    </cfRule>
    <cfRule type="expression" dxfId="2140" priority="1930">
      <formula>IF(RIGHT(TEXT(AU444,"0.#"),1)=".",TRUE,FALSE)</formula>
    </cfRule>
  </conditionalFormatting>
  <conditionalFormatting sqref="AI445">
    <cfRule type="expression" dxfId="2139" priority="1921">
      <formula>IF(RIGHT(TEXT(AI445,"0.#"),1)=".",FALSE,TRUE)</formula>
    </cfRule>
    <cfRule type="expression" dxfId="2138" priority="1922">
      <formula>IF(RIGHT(TEXT(AI445,"0.#"),1)=".",TRUE,FALSE)</formula>
    </cfRule>
  </conditionalFormatting>
  <conditionalFormatting sqref="AI443">
    <cfRule type="expression" dxfId="2137" priority="1925">
      <formula>IF(RIGHT(TEXT(AI443,"0.#"),1)=".",FALSE,TRUE)</formula>
    </cfRule>
    <cfRule type="expression" dxfId="2136" priority="1926">
      <formula>IF(RIGHT(TEXT(AI443,"0.#"),1)=".",TRUE,FALSE)</formula>
    </cfRule>
  </conditionalFormatting>
  <conditionalFormatting sqref="AI444">
    <cfRule type="expression" dxfId="2135" priority="1923">
      <formula>IF(RIGHT(TEXT(AI444,"0.#"),1)=".",FALSE,TRUE)</formula>
    </cfRule>
    <cfRule type="expression" dxfId="2134" priority="1924">
      <formula>IF(RIGHT(TEXT(AI444,"0.#"),1)=".",TRUE,FALSE)</formula>
    </cfRule>
  </conditionalFormatting>
  <conditionalFormatting sqref="AQ443">
    <cfRule type="expression" dxfId="2133" priority="1915">
      <formula>IF(RIGHT(TEXT(AQ443,"0.#"),1)=".",FALSE,TRUE)</formula>
    </cfRule>
    <cfRule type="expression" dxfId="2132" priority="1916">
      <formula>IF(RIGHT(TEXT(AQ443,"0.#"),1)=".",TRUE,FALSE)</formula>
    </cfRule>
  </conditionalFormatting>
  <conditionalFormatting sqref="AQ444">
    <cfRule type="expression" dxfId="2131" priority="1919">
      <formula>IF(RIGHT(TEXT(AQ444,"0.#"),1)=".",FALSE,TRUE)</formula>
    </cfRule>
    <cfRule type="expression" dxfId="2130" priority="1920">
      <formula>IF(RIGHT(TEXT(AQ444,"0.#"),1)=".",TRUE,FALSE)</formula>
    </cfRule>
  </conditionalFormatting>
  <conditionalFormatting sqref="AQ445">
    <cfRule type="expression" dxfId="2129" priority="1917">
      <formula>IF(RIGHT(TEXT(AQ445,"0.#"),1)=".",FALSE,TRUE)</formula>
    </cfRule>
    <cfRule type="expression" dxfId="2128" priority="1918">
      <formula>IF(RIGHT(TEXT(AQ445,"0.#"),1)=".",TRUE,FALSE)</formula>
    </cfRule>
  </conditionalFormatting>
  <conditionalFormatting sqref="Y881:Y900">
    <cfRule type="expression" dxfId="2127" priority="2145">
      <formula>IF(RIGHT(TEXT(Y881,"0.#"),1)=".",FALSE,TRUE)</formula>
    </cfRule>
    <cfRule type="expression" dxfId="2126" priority="2146">
      <formula>IF(RIGHT(TEXT(Y881,"0.#"),1)=".",TRUE,FALSE)</formula>
    </cfRule>
  </conditionalFormatting>
  <conditionalFormatting sqref="Y906:Y933">
    <cfRule type="expression" dxfId="2125" priority="2133">
      <formula>IF(RIGHT(TEXT(Y906,"0.#"),1)=".",FALSE,TRUE)</formula>
    </cfRule>
    <cfRule type="expression" dxfId="2124" priority="2134">
      <formula>IF(RIGHT(TEXT(Y906,"0.#"),1)=".",TRUE,FALSE)</formula>
    </cfRule>
  </conditionalFormatting>
  <conditionalFormatting sqref="Y904:Y905">
    <cfRule type="expression" dxfId="2123" priority="2127">
      <formula>IF(RIGHT(TEXT(Y904,"0.#"),1)=".",FALSE,TRUE)</formula>
    </cfRule>
    <cfRule type="expression" dxfId="2122" priority="2128">
      <formula>IF(RIGHT(TEXT(Y904,"0.#"),1)=".",TRUE,FALSE)</formula>
    </cfRule>
  </conditionalFormatting>
  <conditionalFormatting sqref="Y939:Y966">
    <cfRule type="expression" dxfId="2121" priority="2121">
      <formula>IF(RIGHT(TEXT(Y939,"0.#"),1)=".",FALSE,TRUE)</formula>
    </cfRule>
    <cfRule type="expression" dxfId="2120" priority="2122">
      <formula>IF(RIGHT(TEXT(Y939,"0.#"),1)=".",TRUE,FALSE)</formula>
    </cfRule>
  </conditionalFormatting>
  <conditionalFormatting sqref="Y937:Y938">
    <cfRule type="expression" dxfId="2119" priority="2115">
      <formula>IF(RIGHT(TEXT(Y937,"0.#"),1)=".",FALSE,TRUE)</formula>
    </cfRule>
    <cfRule type="expression" dxfId="2118" priority="2116">
      <formula>IF(RIGHT(TEXT(Y937,"0.#"),1)=".",TRUE,FALSE)</formula>
    </cfRule>
  </conditionalFormatting>
  <conditionalFormatting sqref="Y972:Y999">
    <cfRule type="expression" dxfId="2117" priority="2109">
      <formula>IF(RIGHT(TEXT(Y972,"0.#"),1)=".",FALSE,TRUE)</formula>
    </cfRule>
    <cfRule type="expression" dxfId="2116" priority="2110">
      <formula>IF(RIGHT(TEXT(Y972,"0.#"),1)=".",TRUE,FALSE)</formula>
    </cfRule>
  </conditionalFormatting>
  <conditionalFormatting sqref="Y970:Y971">
    <cfRule type="expression" dxfId="2115" priority="2103">
      <formula>IF(RIGHT(TEXT(Y970,"0.#"),1)=".",FALSE,TRUE)</formula>
    </cfRule>
    <cfRule type="expression" dxfId="2114" priority="2104">
      <formula>IF(RIGHT(TEXT(Y970,"0.#"),1)=".",TRUE,FALSE)</formula>
    </cfRule>
  </conditionalFormatting>
  <conditionalFormatting sqref="Y1005:Y1032">
    <cfRule type="expression" dxfId="2113" priority="2097">
      <formula>IF(RIGHT(TEXT(Y1005,"0.#"),1)=".",FALSE,TRUE)</formula>
    </cfRule>
    <cfRule type="expression" dxfId="2112" priority="2098">
      <formula>IF(RIGHT(TEXT(Y1005,"0.#"),1)=".",TRUE,FALSE)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1:AO900">
    <cfRule type="expression" dxfId="2031" priority="2147">
      <formula>IF(AND(AL881&gt;=0, RIGHT(TEXT(AL881,"0.#"),1)&lt;&gt;"."),TRUE,FALSE)</formula>
    </cfRule>
    <cfRule type="expression" dxfId="2030" priority="2148">
      <formula>IF(AND(AL881&gt;=0, RIGHT(TEXT(AL881,"0.#"),1)="."),TRUE,FALSE)</formula>
    </cfRule>
    <cfRule type="expression" dxfId="2029" priority="2149">
      <formula>IF(AND(AL881&lt;0, RIGHT(TEXT(AL881,"0.#"),1)&lt;&gt;"."),TRUE,FALSE)</formula>
    </cfRule>
    <cfRule type="expression" dxfId="2028" priority="2150">
      <formula>IF(AND(AL881&lt;0, RIGHT(TEXT(AL881,"0.#"),1)="."),TRUE,FALSE)</formula>
    </cfRule>
  </conditionalFormatting>
  <conditionalFormatting sqref="AL906:AO933">
    <cfRule type="expression" dxfId="2027" priority="2135">
      <formula>IF(AND(AL906&gt;=0, RIGHT(TEXT(AL906,"0.#"),1)&lt;&gt;"."),TRUE,FALSE)</formula>
    </cfRule>
    <cfRule type="expression" dxfId="2026" priority="2136">
      <formula>IF(AND(AL906&gt;=0, RIGHT(TEXT(AL906,"0.#"),1)="."),TRUE,FALSE)</formula>
    </cfRule>
    <cfRule type="expression" dxfId="2025" priority="2137">
      <formula>IF(AND(AL906&lt;0, RIGHT(TEXT(AL906,"0.#"),1)&lt;&gt;"."),TRUE,FALSE)</formula>
    </cfRule>
    <cfRule type="expression" dxfId="2024" priority="2138">
      <formula>IF(AND(AL906&lt;0, RIGHT(TEXT(AL906,"0.#"),1)="."),TRUE,FALSE)</formula>
    </cfRule>
  </conditionalFormatting>
  <conditionalFormatting sqref="AL904:AO905">
    <cfRule type="expression" dxfId="2023" priority="2129">
      <formula>IF(AND(AL904&gt;=0, RIGHT(TEXT(AL904,"0.#"),1)&lt;&gt;"."),TRUE,FALSE)</formula>
    </cfRule>
    <cfRule type="expression" dxfId="2022" priority="2130">
      <formula>IF(AND(AL904&gt;=0, RIGHT(TEXT(AL904,"0.#"),1)="."),TRUE,FALSE)</formula>
    </cfRule>
    <cfRule type="expression" dxfId="2021" priority="2131">
      <formula>IF(AND(AL904&lt;0, RIGHT(TEXT(AL904,"0.#"),1)&lt;&gt;"."),TRUE,FALSE)</formula>
    </cfRule>
    <cfRule type="expression" dxfId="2020" priority="2132">
      <formula>IF(AND(AL904&lt;0, RIGHT(TEXT(AL904,"0.#"),1)="."),TRUE,FALSE)</formula>
    </cfRule>
  </conditionalFormatting>
  <conditionalFormatting sqref="AL939:AO966">
    <cfRule type="expression" dxfId="2019" priority="2123">
      <formula>IF(AND(AL939&gt;=0, RIGHT(TEXT(AL939,"0.#"),1)&lt;&gt;"."),TRUE,FALSE)</formula>
    </cfRule>
    <cfRule type="expression" dxfId="2018" priority="2124">
      <formula>IF(AND(AL939&gt;=0, RIGHT(TEXT(AL939,"0.#"),1)="."),TRUE,FALSE)</formula>
    </cfRule>
    <cfRule type="expression" dxfId="2017" priority="2125">
      <formula>IF(AND(AL939&lt;0, RIGHT(TEXT(AL939,"0.#"),1)&lt;&gt;"."),TRUE,FALSE)</formula>
    </cfRule>
    <cfRule type="expression" dxfId="2016" priority="2126">
      <formula>IF(AND(AL939&lt;0, RIGHT(TEXT(AL939,"0.#"),1)="."),TRUE,FALSE)</formula>
    </cfRule>
  </conditionalFormatting>
  <conditionalFormatting sqref="AL937:AO938">
    <cfRule type="expression" dxfId="2015" priority="2117">
      <formula>IF(AND(AL937&gt;=0, RIGHT(TEXT(AL937,"0.#"),1)&lt;&gt;"."),TRUE,FALSE)</formula>
    </cfRule>
    <cfRule type="expression" dxfId="2014" priority="2118">
      <formula>IF(AND(AL937&gt;=0, RIGHT(TEXT(AL937,"0.#"),1)="."),TRUE,FALSE)</formula>
    </cfRule>
    <cfRule type="expression" dxfId="2013" priority="2119">
      <formula>IF(AND(AL937&lt;0, RIGHT(TEXT(AL937,"0.#"),1)&lt;&gt;"."),TRUE,FALSE)</formula>
    </cfRule>
    <cfRule type="expression" dxfId="2012" priority="2120">
      <formula>IF(AND(AL937&lt;0, RIGHT(TEXT(AL937,"0.#"),1)="."),TRUE,FALSE)</formula>
    </cfRule>
  </conditionalFormatting>
  <conditionalFormatting sqref="AL972:AO999">
    <cfRule type="expression" dxfId="2011" priority="2111">
      <formula>IF(AND(AL972&gt;=0, RIGHT(TEXT(AL972,"0.#"),1)&lt;&gt;"."),TRUE,FALSE)</formula>
    </cfRule>
    <cfRule type="expression" dxfId="2010" priority="2112">
      <formula>IF(AND(AL972&gt;=0, RIGHT(TEXT(AL972,"0.#"),1)="."),TRUE,FALSE)</formula>
    </cfRule>
    <cfRule type="expression" dxfId="2009" priority="2113">
      <formula>IF(AND(AL972&lt;0, RIGHT(TEXT(AL972,"0.#"),1)&lt;&gt;"."),TRUE,FALSE)</formula>
    </cfRule>
    <cfRule type="expression" dxfId="2008" priority="2114">
      <formula>IF(AND(AL972&lt;0, RIGHT(TEXT(AL972,"0.#"),1)="."),TRUE,FALSE)</formula>
    </cfRule>
  </conditionalFormatting>
  <conditionalFormatting sqref="AL970:AO971">
    <cfRule type="expression" dxfId="2007" priority="2105">
      <formula>IF(AND(AL970&gt;=0, RIGHT(TEXT(AL970,"0.#"),1)&lt;&gt;"."),TRUE,FALSE)</formula>
    </cfRule>
    <cfRule type="expression" dxfId="2006" priority="2106">
      <formula>IF(AND(AL970&gt;=0, RIGHT(TEXT(AL970,"0.#"),1)="."),TRUE,FALSE)</formula>
    </cfRule>
    <cfRule type="expression" dxfId="2005" priority="2107">
      <formula>IF(AND(AL970&lt;0, RIGHT(TEXT(AL970,"0.#"),1)&lt;&gt;"."),TRUE,FALSE)</formula>
    </cfRule>
    <cfRule type="expression" dxfId="2004" priority="2108">
      <formula>IF(AND(AL970&lt;0, RIGHT(TEXT(AL970,"0.#"),1)="."),TRUE,FALSE)</formula>
    </cfRule>
  </conditionalFormatting>
  <conditionalFormatting sqref="AL1005:AO1032">
    <cfRule type="expression" dxfId="2003" priority="2099">
      <formula>IF(AND(AL1005&gt;=0, RIGHT(TEXT(AL1005,"0.#"),1)&lt;&gt;"."),TRUE,FALSE)</formula>
    </cfRule>
    <cfRule type="expression" dxfId="2002" priority="2100">
      <formula>IF(AND(AL1005&gt;=0, RIGHT(TEXT(AL1005,"0.#"),1)="."),TRUE,FALSE)</formula>
    </cfRule>
    <cfRule type="expression" dxfId="2001" priority="2101">
      <formula>IF(AND(AL1005&lt;0, RIGHT(TEXT(AL1005,"0.#"),1)&lt;&gt;"."),TRUE,FALSE)</formula>
    </cfRule>
    <cfRule type="expression" dxfId="2000" priority="2102">
      <formula>IF(AND(AL1005&lt;0, RIGHT(TEXT(AL1005,"0.#"),1)="."),TRUE,FALSE)</formula>
    </cfRule>
  </conditionalFormatting>
  <conditionalFormatting sqref="AL1003:AO1004">
    <cfRule type="expression" dxfId="1999" priority="2093">
      <formula>IF(AND(AL1003&gt;=0, RIGHT(TEXT(AL1003,"0.#"),1)&lt;&gt;"."),TRUE,FALSE)</formula>
    </cfRule>
    <cfRule type="expression" dxfId="1998" priority="2094">
      <formula>IF(AND(AL1003&gt;=0, RIGHT(TEXT(AL1003,"0.#"),1)="."),TRUE,FALSE)</formula>
    </cfRule>
    <cfRule type="expression" dxfId="1997" priority="2095">
      <formula>IF(AND(AL1003&lt;0, RIGHT(TEXT(AL1003,"0.#"),1)&lt;&gt;"."),TRUE,FALSE)</formula>
    </cfRule>
    <cfRule type="expression" dxfId="1996" priority="2096">
      <formula>IF(AND(AL1003&lt;0, RIGHT(TEXT(AL1003,"0.#"),1)="."),TRUE,FALSE)</formula>
    </cfRule>
  </conditionalFormatting>
  <conditionalFormatting sqref="Y1003:Y1004">
    <cfRule type="expression" dxfId="1995" priority="2091">
      <formula>IF(RIGHT(TEXT(Y1003,"0.#"),1)=".",FALSE,TRUE)</formula>
    </cfRule>
    <cfRule type="expression" dxfId="1994" priority="2092">
      <formula>IF(RIGHT(TEXT(Y1003,"0.#"),1)=".",TRUE,FALSE)</formula>
    </cfRule>
  </conditionalFormatting>
  <conditionalFormatting sqref="AL1038:AO1065">
    <cfRule type="expression" dxfId="1993" priority="2087">
      <formula>IF(AND(AL1038&gt;=0, RIGHT(TEXT(AL1038,"0.#"),1)&lt;&gt;"."),TRUE,FALSE)</formula>
    </cfRule>
    <cfRule type="expression" dxfId="1992" priority="2088">
      <formula>IF(AND(AL1038&gt;=0, RIGHT(TEXT(AL1038,"0.#"),1)="."),TRUE,FALSE)</formula>
    </cfRule>
    <cfRule type="expression" dxfId="1991" priority="2089">
      <formula>IF(AND(AL1038&lt;0, RIGHT(TEXT(AL1038,"0.#"),1)&lt;&gt;"."),TRUE,FALSE)</formula>
    </cfRule>
    <cfRule type="expression" dxfId="1990" priority="2090">
      <formula>IF(AND(AL1038&lt;0, RIGHT(TEXT(AL1038,"0.#"),1)="."),TRUE,FALSE)</formula>
    </cfRule>
  </conditionalFormatting>
  <conditionalFormatting sqref="Y1038:Y1065">
    <cfRule type="expression" dxfId="1989" priority="2085">
      <formula>IF(RIGHT(TEXT(Y1038,"0.#"),1)=".",FALSE,TRUE)</formula>
    </cfRule>
    <cfRule type="expression" dxfId="1988" priority="2086">
      <formula>IF(RIGHT(TEXT(Y1038,"0.#"),1)=".",TRUE,FALSE)</formula>
    </cfRule>
  </conditionalFormatting>
  <conditionalFormatting sqref="AL1036:AO1037">
    <cfRule type="expression" dxfId="1987" priority="2081">
      <formula>IF(AND(AL1036&gt;=0, RIGHT(TEXT(AL1036,"0.#"),1)&lt;&gt;"."),TRUE,FALSE)</formula>
    </cfRule>
    <cfRule type="expression" dxfId="1986" priority="2082">
      <formula>IF(AND(AL1036&gt;=0, RIGHT(TEXT(AL1036,"0.#"),1)="."),TRUE,FALSE)</formula>
    </cfRule>
    <cfRule type="expression" dxfId="1985" priority="2083">
      <formula>IF(AND(AL1036&lt;0, RIGHT(TEXT(AL1036,"0.#"),1)&lt;&gt;"."),TRUE,FALSE)</formula>
    </cfRule>
    <cfRule type="expression" dxfId="1984" priority="2084">
      <formula>IF(AND(AL1036&lt;0, RIGHT(TEXT(AL1036,"0.#"),1)="."),TRUE,FALSE)</formula>
    </cfRule>
  </conditionalFormatting>
  <conditionalFormatting sqref="Y1036:Y1037">
    <cfRule type="expression" dxfId="1983" priority="2079">
      <formula>IF(RIGHT(TEXT(Y1036,"0.#"),1)=".",FALSE,TRUE)</formula>
    </cfRule>
    <cfRule type="expression" dxfId="1982" priority="2080">
      <formula>IF(RIGHT(TEXT(Y1036,"0.#"),1)=".",TRUE,FALSE)</formula>
    </cfRule>
  </conditionalFormatting>
  <conditionalFormatting sqref="AL1071:AO1098">
    <cfRule type="expression" dxfId="1981" priority="2075">
      <formula>IF(AND(AL1071&gt;=0, RIGHT(TEXT(AL1071,"0.#"),1)&lt;&gt;"."),TRUE,FALSE)</formula>
    </cfRule>
    <cfRule type="expression" dxfId="1980" priority="2076">
      <formula>IF(AND(AL1071&gt;=0, RIGHT(TEXT(AL1071,"0.#"),1)="."),TRUE,FALSE)</formula>
    </cfRule>
    <cfRule type="expression" dxfId="1979" priority="2077">
      <formula>IF(AND(AL1071&lt;0, RIGHT(TEXT(AL1071,"0.#"),1)&lt;&gt;"."),TRUE,FALSE)</formula>
    </cfRule>
    <cfRule type="expression" dxfId="1978" priority="2078">
      <formula>IF(AND(AL1071&lt;0, RIGHT(TEXT(AL1071,"0.#"),1)="."),TRUE,FALSE)</formula>
    </cfRule>
  </conditionalFormatting>
  <conditionalFormatting sqref="Y1071:Y1098">
    <cfRule type="expression" dxfId="1977" priority="2073">
      <formula>IF(RIGHT(TEXT(Y1071,"0.#"),1)=".",FALSE,TRUE)</formula>
    </cfRule>
    <cfRule type="expression" dxfId="1976" priority="2074">
      <formula>IF(RIGHT(TEXT(Y1071,"0.#"),1)=".",TRUE,FALSE)</formula>
    </cfRule>
  </conditionalFormatting>
  <conditionalFormatting sqref="AL1069:AO1070">
    <cfRule type="expression" dxfId="1975" priority="2069">
      <formula>IF(AND(AL1069&gt;=0, RIGHT(TEXT(AL1069,"0.#"),1)&lt;&gt;"."),TRUE,FALSE)</formula>
    </cfRule>
    <cfRule type="expression" dxfId="1974" priority="2070">
      <formula>IF(AND(AL1069&gt;=0, RIGHT(TEXT(AL1069,"0.#"),1)="."),TRUE,FALSE)</formula>
    </cfRule>
    <cfRule type="expression" dxfId="1973" priority="2071">
      <formula>IF(AND(AL1069&lt;0, RIGHT(TEXT(AL1069,"0.#"),1)&lt;&gt;"."),TRUE,FALSE)</formula>
    </cfRule>
    <cfRule type="expression" dxfId="1972" priority="2072">
      <formula>IF(AND(AL1069&lt;0, RIGHT(TEXT(AL1069,"0.#"),1)="."),TRUE,FALSE)</formula>
    </cfRule>
  </conditionalFormatting>
  <conditionalFormatting sqref="Y1069:Y1070">
    <cfRule type="expression" dxfId="1971" priority="2067">
      <formula>IF(RIGHT(TEXT(Y1069,"0.#"),1)=".",FALSE,TRUE)</formula>
    </cfRule>
    <cfRule type="expression" dxfId="1970" priority="2068">
      <formula>IF(RIGHT(TEXT(Y1069,"0.#"),1)=".",TRUE,FALSE)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116 AQ116">
    <cfRule type="expression" dxfId="775" priority="75">
      <formula>IF(RIGHT(TEXT(AE116,"0.#"),1)=".",FALSE,TRUE)</formula>
    </cfRule>
    <cfRule type="expression" dxfId="774" priority="76">
      <formula>IF(RIGHT(TEXT(AE116,"0.#"),1)=".",TRUE,FALSE)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M116">
    <cfRule type="expression" dxfId="771" priority="71">
      <formula>IF(RIGHT(TEXT(AM116,"0.#"),1)=".",FALSE,TRUE)</formula>
    </cfRule>
    <cfRule type="expression" dxfId="770" priority="72">
      <formula>IF(RIGHT(TEXT(AM116,"0.#"),1)=".",TRUE,FALSE)</formula>
    </cfRule>
  </conditionalFormatting>
  <conditionalFormatting sqref="AE117 AM117">
    <cfRule type="expression" dxfId="769" priority="69">
      <formula>IF(RIGHT(TEXT(AE117,"0.#"),1)=".",FALSE,TRUE)</formula>
    </cfRule>
    <cfRule type="expression" dxfId="768" priority="70">
      <formula>IF(RIGHT(TEXT(AE117,"0.#"),1)=".",TRUE,FALSE)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Q117">
    <cfRule type="expression" dxfId="765" priority="65">
      <formula>IF(RIGHT(TEXT(AQ117,"0.#"),1)=".",FALSE,TRUE)</formula>
    </cfRule>
    <cfRule type="expression" dxfId="764" priority="66">
      <formula>IF(RIGHT(TEXT(AQ117,"0.#"),1)=".",TRUE,FALSE)</formula>
    </cfRule>
  </conditionalFormatting>
  <conditionalFormatting sqref="AE119 AQ119">
    <cfRule type="expression" dxfId="763" priority="63">
      <formula>IF(RIGHT(TEXT(AE119,"0.#"),1)=".",FALSE,TRUE)</formula>
    </cfRule>
    <cfRule type="expression" dxfId="762" priority="64">
      <formula>IF(RIGHT(TEXT(AE119,"0.#"),1)=".",TRUE,FALSE)</formula>
    </cfRule>
  </conditionalFormatting>
  <conditionalFormatting sqref="AI119">
    <cfRule type="expression" dxfId="761" priority="61">
      <formula>IF(RIGHT(TEXT(AI119,"0.#"),1)=".",FALSE,TRUE)</formula>
    </cfRule>
    <cfRule type="expression" dxfId="760" priority="62">
      <formula>IF(RIGHT(TEXT(AI119,"0.#"),1)=".",TRUE,FALSE)</formula>
    </cfRule>
  </conditionalFormatting>
  <conditionalFormatting sqref="AM119">
    <cfRule type="expression" dxfId="759" priority="59">
      <formula>IF(RIGHT(TEXT(AM119,"0.#"),1)=".",FALSE,TRUE)</formula>
    </cfRule>
    <cfRule type="expression" dxfId="758" priority="60">
      <formula>IF(RIGHT(TEXT(AM119,"0.#"),1)=".",TRUE,FALSE)</formula>
    </cfRule>
  </conditionalFormatting>
  <conditionalFormatting sqref="AQ120">
    <cfRule type="expression" dxfId="757" priority="57">
      <formula>IF(RIGHT(TEXT(AQ120,"0.#"),1)=".",FALSE,TRUE)</formula>
    </cfRule>
    <cfRule type="expression" dxfId="756" priority="58">
      <formula>IF(RIGHT(TEXT(AQ120,"0.#"),1)=".",TRUE,FALSE)</formula>
    </cfRule>
  </conditionalFormatting>
  <conditionalFormatting sqref="AE120 AM120">
    <cfRule type="expression" dxfId="755" priority="55">
      <formula>IF(RIGHT(TEXT(AE120,"0.#"),1)=".",FALSE,TRUE)</formula>
    </cfRule>
    <cfRule type="expression" dxfId="754" priority="56">
      <formula>IF(RIGHT(TEXT(AE120,"0.#"),1)=".",TRUE,FALSE)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Y784:Y785 Y782">
    <cfRule type="expression" dxfId="749" priority="49">
      <formula>IF(RIGHT(TEXT(Y782,"0.#"),1)=".",FALSE,TRUE)</formula>
    </cfRule>
    <cfRule type="expression" dxfId="748" priority="50">
      <formula>IF(RIGHT(TEXT(Y782,"0.#"),1)=".",TRUE,FALSE)</formula>
    </cfRule>
  </conditionalFormatting>
  <conditionalFormatting sqref="AU783">
    <cfRule type="expression" dxfId="747" priority="47">
      <formula>IF(RIGHT(TEXT(AU783,"0.#"),1)=".",FALSE,TRUE)</formula>
    </cfRule>
    <cfRule type="expression" dxfId="746" priority="48">
      <formula>IF(RIGHT(TEXT(AU783,"0.#"),1)=".",TRUE,FALSE)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Y838:Y839">
    <cfRule type="expression" dxfId="743" priority="43">
      <formula>IF(RIGHT(TEXT(Y838,"0.#"),1)=".",FALSE,TRUE)</formula>
    </cfRule>
    <cfRule type="expression" dxfId="742" priority="44">
      <formula>IF(RIGHT(TEXT(Y838,"0.#"),1)=".",TRUE,FALSE)</formula>
    </cfRule>
  </conditionalFormatting>
  <conditionalFormatting sqref="AL838:AO839">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75:Y878">
    <cfRule type="expression" dxfId="737" priority="33">
      <formula>IF(RIGHT(TEXT(Y875,"0.#"),1)=".",FALSE,TRUE)</formula>
    </cfRule>
    <cfRule type="expression" dxfId="736" priority="34">
      <formula>IF(RIGHT(TEXT(Y875,"0.#"),1)=".",TRUE,FALSE)</formula>
    </cfRule>
  </conditionalFormatting>
  <conditionalFormatting sqref="AL873:AO880">
    <cfRule type="expression" dxfId="735" priority="35">
      <formula>IF(AND(AL873&gt;=0, RIGHT(TEXT(AL873,"0.#"),1)&lt;&gt;"."),TRUE,FALSE)</formula>
    </cfRule>
    <cfRule type="expression" dxfId="734" priority="36">
      <formula>IF(AND(AL873&gt;=0, RIGHT(TEXT(AL873,"0.#"),1)="."),TRUE,FALSE)</formula>
    </cfRule>
    <cfRule type="expression" dxfId="733" priority="37">
      <formula>IF(AND(AL873&lt;0, RIGHT(TEXT(AL873,"0.#"),1)&lt;&gt;"."),TRUE,FALSE)</formula>
    </cfRule>
    <cfRule type="expression" dxfId="732" priority="38">
      <formula>IF(AND(AL873&lt;0, RIGHT(TEXT(AL873,"0.#"),1)="."),TRUE,FALSE)</formula>
    </cfRule>
  </conditionalFormatting>
  <conditionalFormatting sqref="AL871:AO872">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Y871:Y874">
    <cfRule type="expression" dxfId="727" priority="27">
      <formula>IF(RIGHT(TEXT(Y871,"0.#"),1)=".",FALSE,TRUE)</formula>
    </cfRule>
    <cfRule type="expression" dxfId="726" priority="28">
      <formula>IF(RIGHT(TEXT(Y871,"0.#"),1)=".",TRUE,FALSE)</formula>
    </cfRule>
  </conditionalFormatting>
  <conditionalFormatting sqref="Y879:Y880">
    <cfRule type="expression" dxfId="725" priority="25">
      <formula>IF(RIGHT(TEXT(Y879,"0.#"),1)=".",FALSE,TRUE)</formula>
    </cfRule>
    <cfRule type="expression" dxfId="724" priority="26">
      <formula>IF(RIGHT(TEXT(Y879,"0.#"),1)=".",TRUE,FALSE)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16383" man="1"/>
    <brk id="714" max="49" man="1"/>
    <brk id="740" max="49" man="1"/>
    <brk id="880" max="49"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t="s">
        <v>562</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交通安全対策</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交通安全対策</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交通安全対策</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交通安全対策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交通安全対策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交通安全対策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8"/>
      <c r="Z2" s="418"/>
      <c r="AA2" s="419"/>
      <c r="AB2" s="1022" t="s">
        <v>11</v>
      </c>
      <c r="AC2" s="1023"/>
      <c r="AD2" s="102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5"/>
      <c r="B3" s="516"/>
      <c r="C3" s="516"/>
      <c r="D3" s="516"/>
      <c r="E3" s="516"/>
      <c r="F3" s="517"/>
      <c r="G3" s="570"/>
      <c r="H3" s="383"/>
      <c r="I3" s="383"/>
      <c r="J3" s="383"/>
      <c r="K3" s="383"/>
      <c r="L3" s="383"/>
      <c r="M3" s="383"/>
      <c r="N3" s="383"/>
      <c r="O3" s="571"/>
      <c r="P3" s="583"/>
      <c r="Q3" s="383"/>
      <c r="R3" s="383"/>
      <c r="S3" s="383"/>
      <c r="T3" s="383"/>
      <c r="U3" s="383"/>
      <c r="V3" s="383"/>
      <c r="W3" s="383"/>
      <c r="X3" s="571"/>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2">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8"/>
      <c r="Z9" s="418"/>
      <c r="AA9" s="419"/>
      <c r="AB9" s="1022" t="s">
        <v>11</v>
      </c>
      <c r="AC9" s="1023"/>
      <c r="AD9" s="102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0"/>
      <c r="B13" s="651"/>
      <c r="C13" s="651"/>
      <c r="D13" s="651"/>
      <c r="E13" s="651"/>
      <c r="F13" s="652"/>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2">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8"/>
      <c r="Z16" s="418"/>
      <c r="AA16" s="419"/>
      <c r="AB16" s="1022" t="s">
        <v>11</v>
      </c>
      <c r="AC16" s="1023"/>
      <c r="AD16" s="102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0"/>
      <c r="B20" s="651"/>
      <c r="C20" s="651"/>
      <c r="D20" s="651"/>
      <c r="E20" s="651"/>
      <c r="F20" s="652"/>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2">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8"/>
      <c r="Z23" s="418"/>
      <c r="AA23" s="419"/>
      <c r="AB23" s="1022" t="s">
        <v>11</v>
      </c>
      <c r="AC23" s="1023"/>
      <c r="AD23" s="102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0"/>
      <c r="B27" s="651"/>
      <c r="C27" s="651"/>
      <c r="D27" s="651"/>
      <c r="E27" s="651"/>
      <c r="F27" s="652"/>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2">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8"/>
      <c r="Z30" s="418"/>
      <c r="AA30" s="419"/>
      <c r="AB30" s="1022" t="s">
        <v>11</v>
      </c>
      <c r="AC30" s="1023"/>
      <c r="AD30" s="102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0"/>
      <c r="B34" s="651"/>
      <c r="C34" s="651"/>
      <c r="D34" s="651"/>
      <c r="E34" s="651"/>
      <c r="F34" s="652"/>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2">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8"/>
      <c r="Z37" s="418"/>
      <c r="AA37" s="419"/>
      <c r="AB37" s="1022" t="s">
        <v>11</v>
      </c>
      <c r="AC37" s="1023"/>
      <c r="AD37" s="102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0"/>
      <c r="B41" s="651"/>
      <c r="C41" s="651"/>
      <c r="D41" s="651"/>
      <c r="E41" s="651"/>
      <c r="F41" s="652"/>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2">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8"/>
      <c r="Z44" s="418"/>
      <c r="AA44" s="419"/>
      <c r="AB44" s="1022" t="s">
        <v>11</v>
      </c>
      <c r="AC44" s="1023"/>
      <c r="AD44" s="102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0"/>
      <c r="B48" s="651"/>
      <c r="C48" s="651"/>
      <c r="D48" s="651"/>
      <c r="E48" s="651"/>
      <c r="F48" s="652"/>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2">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8"/>
      <c r="Z51" s="418"/>
      <c r="AA51" s="419"/>
      <c r="AB51" s="372" t="s">
        <v>11</v>
      </c>
      <c r="AC51" s="1023"/>
      <c r="AD51" s="102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0"/>
      <c r="B55" s="651"/>
      <c r="C55" s="651"/>
      <c r="D55" s="651"/>
      <c r="E55" s="651"/>
      <c r="F55" s="652"/>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2">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8"/>
      <c r="Z58" s="418"/>
      <c r="AA58" s="419"/>
      <c r="AB58" s="1022" t="s">
        <v>11</v>
      </c>
      <c r="AC58" s="1023"/>
      <c r="AD58" s="102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0"/>
      <c r="B62" s="651"/>
      <c r="C62" s="651"/>
      <c r="D62" s="651"/>
      <c r="E62" s="651"/>
      <c r="F62" s="652"/>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2">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8"/>
      <c r="Z65" s="418"/>
      <c r="AA65" s="419"/>
      <c r="AB65" s="1022" t="s">
        <v>11</v>
      </c>
      <c r="AC65" s="1023"/>
      <c r="AD65" s="102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0"/>
      <c r="B69" s="651"/>
      <c r="C69" s="651"/>
      <c r="D69" s="651"/>
      <c r="E69" s="651"/>
      <c r="F69" s="652"/>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0"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3" sqref="AH23:AT2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0"/>
      <c r="B15" s="1051"/>
      <c r="C15" s="1051"/>
      <c r="D15" s="1051"/>
      <c r="E15" s="1051"/>
      <c r="F15" s="105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0"/>
      <c r="B28" s="1051"/>
      <c r="C28" s="1051"/>
      <c r="D28" s="1051"/>
      <c r="E28" s="1051"/>
      <c r="F28" s="105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0"/>
      <c r="B41" s="1051"/>
      <c r="C41" s="1051"/>
      <c r="D41" s="1051"/>
      <c r="E41" s="1051"/>
      <c r="F41" s="105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0"/>
      <c r="B68" s="1051"/>
      <c r="C68" s="1051"/>
      <c r="D68" s="1051"/>
      <c r="E68" s="1051"/>
      <c r="F68" s="105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0"/>
      <c r="B81" s="1051"/>
      <c r="C81" s="1051"/>
      <c r="D81" s="1051"/>
      <c r="E81" s="1051"/>
      <c r="F81" s="105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0"/>
      <c r="B94" s="1051"/>
      <c r="C94" s="1051"/>
      <c r="D94" s="1051"/>
      <c r="E94" s="1051"/>
      <c r="F94" s="105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0"/>
      <c r="B121" s="1051"/>
      <c r="C121" s="1051"/>
      <c r="D121" s="1051"/>
      <c r="E121" s="1051"/>
      <c r="F121" s="105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0"/>
      <c r="B134" s="1051"/>
      <c r="C134" s="1051"/>
      <c r="D134" s="1051"/>
      <c r="E134" s="1051"/>
      <c r="F134" s="105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0"/>
      <c r="B147" s="1051"/>
      <c r="C147" s="1051"/>
      <c r="D147" s="1051"/>
      <c r="E147" s="1051"/>
      <c r="F147" s="105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0"/>
      <c r="B174" s="1051"/>
      <c r="C174" s="1051"/>
      <c r="D174" s="1051"/>
      <c r="E174" s="1051"/>
      <c r="F174" s="105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0"/>
      <c r="B187" s="1051"/>
      <c r="C187" s="1051"/>
      <c r="D187" s="1051"/>
      <c r="E187" s="1051"/>
      <c r="F187" s="105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0"/>
      <c r="B200" s="1051"/>
      <c r="C200" s="1051"/>
      <c r="D200" s="1051"/>
      <c r="E200" s="1051"/>
      <c r="F200" s="105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0"/>
      <c r="B227" s="1051"/>
      <c r="C227" s="1051"/>
      <c r="D227" s="1051"/>
      <c r="E227" s="1051"/>
      <c r="F227" s="105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0"/>
      <c r="B240" s="1051"/>
      <c r="C240" s="1051"/>
      <c r="D240" s="1051"/>
      <c r="E240" s="1051"/>
      <c r="F240" s="105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0"/>
      <c r="B253" s="1051"/>
      <c r="C253" s="1051"/>
      <c r="D253" s="1051"/>
      <c r="E253" s="1051"/>
      <c r="F253" s="105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70">
        <v>1</v>
      </c>
      <c r="B4" s="1070">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0">
        <v>2</v>
      </c>
      <c r="B5" s="1070">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0">
        <v>3</v>
      </c>
      <c r="B6" s="1070">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0">
        <v>4</v>
      </c>
      <c r="B7" s="1070">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0">
        <v>5</v>
      </c>
      <c r="B8" s="1070">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0">
        <v>6</v>
      </c>
      <c r="B9" s="1070">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0">
        <v>7</v>
      </c>
      <c r="B10" s="1070">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0">
        <v>8</v>
      </c>
      <c r="B11" s="1070">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0">
        <v>9</v>
      </c>
      <c r="B12" s="1070">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0">
        <v>10</v>
      </c>
      <c r="B13" s="1070">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0">
        <v>11</v>
      </c>
      <c r="B14" s="1070">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0">
        <v>12</v>
      </c>
      <c r="B15" s="1070">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0">
        <v>13</v>
      </c>
      <c r="B16" s="1070">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0">
        <v>14</v>
      </c>
      <c r="B17" s="1070">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0">
        <v>15</v>
      </c>
      <c r="B18" s="1070">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0">
        <v>16</v>
      </c>
      <c r="B19" s="1070">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0">
        <v>17</v>
      </c>
      <c r="B20" s="1070">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0">
        <v>18</v>
      </c>
      <c r="B21" s="1070">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0">
        <v>19</v>
      </c>
      <c r="B22" s="1070">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0">
        <v>20</v>
      </c>
      <c r="B23" s="1070">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0">
        <v>21</v>
      </c>
      <c r="B24" s="1070">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0">
        <v>22</v>
      </c>
      <c r="B25" s="1070">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0">
        <v>23</v>
      </c>
      <c r="B26" s="1070">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0">
        <v>24</v>
      </c>
      <c r="B27" s="1070">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0">
        <v>25</v>
      </c>
      <c r="B28" s="1070">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0">
        <v>26</v>
      </c>
      <c r="B29" s="1070">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0">
        <v>27</v>
      </c>
      <c r="B30" s="1070">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0">
        <v>28</v>
      </c>
      <c r="B31" s="1070">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0">
        <v>29</v>
      </c>
      <c r="B32" s="1070">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0">
        <v>30</v>
      </c>
      <c r="B33" s="1070">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70">
        <v>1</v>
      </c>
      <c r="B37" s="1070">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0">
        <v>2</v>
      </c>
      <c r="B38" s="1070">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0">
        <v>3</v>
      </c>
      <c r="B39" s="1070">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0">
        <v>4</v>
      </c>
      <c r="B40" s="1070">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0">
        <v>5</v>
      </c>
      <c r="B41" s="1070">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0">
        <v>6</v>
      </c>
      <c r="B42" s="1070">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0">
        <v>7</v>
      </c>
      <c r="B43" s="1070">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0">
        <v>8</v>
      </c>
      <c r="B44" s="1070">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0">
        <v>9</v>
      </c>
      <c r="B45" s="1070">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0">
        <v>10</v>
      </c>
      <c r="B46" s="1070">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0">
        <v>11</v>
      </c>
      <c r="B47" s="1070">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0">
        <v>12</v>
      </c>
      <c r="B48" s="1070">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0">
        <v>13</v>
      </c>
      <c r="B49" s="1070">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0">
        <v>14</v>
      </c>
      <c r="B50" s="1070">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0">
        <v>15</v>
      </c>
      <c r="B51" s="1070">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0">
        <v>16</v>
      </c>
      <c r="B52" s="1070">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0">
        <v>17</v>
      </c>
      <c r="B53" s="1070">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0">
        <v>18</v>
      </c>
      <c r="B54" s="1070">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0">
        <v>19</v>
      </c>
      <c r="B55" s="1070">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0">
        <v>20</v>
      </c>
      <c r="B56" s="1070">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0">
        <v>21</v>
      </c>
      <c r="B57" s="1070">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0">
        <v>22</v>
      </c>
      <c r="B58" s="1070">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0">
        <v>23</v>
      </c>
      <c r="B59" s="1070">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0">
        <v>24</v>
      </c>
      <c r="B60" s="1070">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0">
        <v>25</v>
      </c>
      <c r="B61" s="1070">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0">
        <v>26</v>
      </c>
      <c r="B62" s="1070">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0">
        <v>27</v>
      </c>
      <c r="B63" s="1070">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0">
        <v>28</v>
      </c>
      <c r="B64" s="1070">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0">
        <v>29</v>
      </c>
      <c r="B65" s="1070">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0">
        <v>30</v>
      </c>
      <c r="B66" s="1070">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70">
        <v>1</v>
      </c>
      <c r="B70" s="1070">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0">
        <v>2</v>
      </c>
      <c r="B71" s="1070">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0">
        <v>3</v>
      </c>
      <c r="B72" s="1070">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0">
        <v>4</v>
      </c>
      <c r="B73" s="1070">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0">
        <v>5</v>
      </c>
      <c r="B74" s="1070">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0">
        <v>6</v>
      </c>
      <c r="B75" s="1070">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0">
        <v>7</v>
      </c>
      <c r="B76" s="1070">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0">
        <v>8</v>
      </c>
      <c r="B77" s="1070">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0">
        <v>9</v>
      </c>
      <c r="B78" s="1070">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0">
        <v>10</v>
      </c>
      <c r="B79" s="1070">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0">
        <v>11</v>
      </c>
      <c r="B80" s="1070">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0">
        <v>12</v>
      </c>
      <c r="B81" s="1070">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0">
        <v>13</v>
      </c>
      <c r="B82" s="1070">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0">
        <v>14</v>
      </c>
      <c r="B83" s="1070">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0">
        <v>15</v>
      </c>
      <c r="B84" s="1070">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0">
        <v>16</v>
      </c>
      <c r="B85" s="1070">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0">
        <v>17</v>
      </c>
      <c r="B86" s="1070">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0">
        <v>18</v>
      </c>
      <c r="B87" s="1070">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0">
        <v>19</v>
      </c>
      <c r="B88" s="1070">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0">
        <v>20</v>
      </c>
      <c r="B89" s="1070">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0">
        <v>21</v>
      </c>
      <c r="B90" s="1070">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0">
        <v>22</v>
      </c>
      <c r="B91" s="1070">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0">
        <v>23</v>
      </c>
      <c r="B92" s="1070">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0">
        <v>24</v>
      </c>
      <c r="B93" s="1070">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0">
        <v>25</v>
      </c>
      <c r="B94" s="1070">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0">
        <v>26</v>
      </c>
      <c r="B95" s="1070">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0">
        <v>27</v>
      </c>
      <c r="B96" s="1070">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0">
        <v>28</v>
      </c>
      <c r="B97" s="1070">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0">
        <v>29</v>
      </c>
      <c r="B98" s="1070">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0">
        <v>30</v>
      </c>
      <c r="B99" s="1070">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70">
        <v>1</v>
      </c>
      <c r="B103" s="1070">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0">
        <v>2</v>
      </c>
      <c r="B104" s="1070">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0">
        <v>3</v>
      </c>
      <c r="B105" s="1070">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0">
        <v>4</v>
      </c>
      <c r="B106" s="1070">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0">
        <v>5</v>
      </c>
      <c r="B107" s="1070">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0">
        <v>6</v>
      </c>
      <c r="B108" s="1070">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0">
        <v>7</v>
      </c>
      <c r="B109" s="1070">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0">
        <v>8</v>
      </c>
      <c r="B110" s="1070">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0">
        <v>9</v>
      </c>
      <c r="B111" s="1070">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0">
        <v>10</v>
      </c>
      <c r="B112" s="1070">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0">
        <v>11</v>
      </c>
      <c r="B113" s="1070">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0">
        <v>12</v>
      </c>
      <c r="B114" s="1070">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0">
        <v>13</v>
      </c>
      <c r="B115" s="1070">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0">
        <v>14</v>
      </c>
      <c r="B116" s="1070">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0">
        <v>15</v>
      </c>
      <c r="B117" s="1070">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0">
        <v>16</v>
      </c>
      <c r="B118" s="1070">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0">
        <v>17</v>
      </c>
      <c r="B119" s="1070">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0">
        <v>18</v>
      </c>
      <c r="B120" s="1070">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0">
        <v>19</v>
      </c>
      <c r="B121" s="1070">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0">
        <v>20</v>
      </c>
      <c r="B122" s="1070">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0">
        <v>21</v>
      </c>
      <c r="B123" s="1070">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0">
        <v>22</v>
      </c>
      <c r="B124" s="1070">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0">
        <v>23</v>
      </c>
      <c r="B125" s="1070">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0">
        <v>24</v>
      </c>
      <c r="B126" s="1070">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0">
        <v>25</v>
      </c>
      <c r="B127" s="1070">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0">
        <v>26</v>
      </c>
      <c r="B128" s="1070">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0">
        <v>27</v>
      </c>
      <c r="B129" s="1070">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0">
        <v>28</v>
      </c>
      <c r="B130" s="1070">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0">
        <v>29</v>
      </c>
      <c r="B131" s="1070">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0">
        <v>30</v>
      </c>
      <c r="B132" s="1070">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70">
        <v>1</v>
      </c>
      <c r="B136" s="1070">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0">
        <v>2</v>
      </c>
      <c r="B137" s="1070">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0">
        <v>3</v>
      </c>
      <c r="B138" s="1070">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0">
        <v>4</v>
      </c>
      <c r="B139" s="1070">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0">
        <v>5</v>
      </c>
      <c r="B140" s="1070">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0">
        <v>6</v>
      </c>
      <c r="B141" s="1070">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0">
        <v>7</v>
      </c>
      <c r="B142" s="1070">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0">
        <v>8</v>
      </c>
      <c r="B143" s="1070">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0">
        <v>9</v>
      </c>
      <c r="B144" s="1070">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0">
        <v>10</v>
      </c>
      <c r="B145" s="1070">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0">
        <v>11</v>
      </c>
      <c r="B146" s="1070">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0">
        <v>12</v>
      </c>
      <c r="B147" s="1070">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0">
        <v>13</v>
      </c>
      <c r="B148" s="1070">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0">
        <v>14</v>
      </c>
      <c r="B149" s="1070">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0">
        <v>15</v>
      </c>
      <c r="B150" s="1070">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0">
        <v>16</v>
      </c>
      <c r="B151" s="1070">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0">
        <v>17</v>
      </c>
      <c r="B152" s="1070">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0">
        <v>18</v>
      </c>
      <c r="B153" s="1070">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0">
        <v>19</v>
      </c>
      <c r="B154" s="1070">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0">
        <v>20</v>
      </c>
      <c r="B155" s="1070">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0">
        <v>21</v>
      </c>
      <c r="B156" s="1070">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0">
        <v>22</v>
      </c>
      <c r="B157" s="1070">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0">
        <v>23</v>
      </c>
      <c r="B158" s="1070">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0">
        <v>24</v>
      </c>
      <c r="B159" s="1070">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0">
        <v>25</v>
      </c>
      <c r="B160" s="1070">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0">
        <v>26</v>
      </c>
      <c r="B161" s="1070">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0">
        <v>27</v>
      </c>
      <c r="B162" s="1070">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0">
        <v>28</v>
      </c>
      <c r="B163" s="1070">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0">
        <v>29</v>
      </c>
      <c r="B164" s="1070">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0">
        <v>30</v>
      </c>
      <c r="B165" s="1070">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70">
        <v>1</v>
      </c>
      <c r="B169" s="1070">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0">
        <v>2</v>
      </c>
      <c r="B170" s="1070">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0">
        <v>3</v>
      </c>
      <c r="B171" s="1070">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0">
        <v>4</v>
      </c>
      <c r="B172" s="1070">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0">
        <v>5</v>
      </c>
      <c r="B173" s="1070">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0">
        <v>6</v>
      </c>
      <c r="B174" s="1070">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0">
        <v>7</v>
      </c>
      <c r="B175" s="1070">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0">
        <v>8</v>
      </c>
      <c r="B176" s="1070">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0">
        <v>9</v>
      </c>
      <c r="B177" s="1070">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0">
        <v>10</v>
      </c>
      <c r="B178" s="1070">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0">
        <v>11</v>
      </c>
      <c r="B179" s="1070">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0">
        <v>12</v>
      </c>
      <c r="B180" s="1070">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0">
        <v>13</v>
      </c>
      <c r="B181" s="1070">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0">
        <v>14</v>
      </c>
      <c r="B182" s="1070">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0">
        <v>15</v>
      </c>
      <c r="B183" s="1070">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0">
        <v>16</v>
      </c>
      <c r="B184" s="1070">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0">
        <v>17</v>
      </c>
      <c r="B185" s="1070">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0">
        <v>18</v>
      </c>
      <c r="B186" s="1070">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0">
        <v>19</v>
      </c>
      <c r="B187" s="1070">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0">
        <v>20</v>
      </c>
      <c r="B188" s="1070">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0">
        <v>21</v>
      </c>
      <c r="B189" s="1070">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0">
        <v>22</v>
      </c>
      <c r="B190" s="1070">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0">
        <v>23</v>
      </c>
      <c r="B191" s="1070">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0">
        <v>24</v>
      </c>
      <c r="B192" s="1070">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0">
        <v>25</v>
      </c>
      <c r="B193" s="1070">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0">
        <v>26</v>
      </c>
      <c r="B194" s="1070">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0">
        <v>27</v>
      </c>
      <c r="B195" s="1070">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0">
        <v>28</v>
      </c>
      <c r="B196" s="1070">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0">
        <v>29</v>
      </c>
      <c r="B197" s="1070">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0">
        <v>30</v>
      </c>
      <c r="B198" s="1070">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70">
        <v>1</v>
      </c>
      <c r="B202" s="1070">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0">
        <v>2</v>
      </c>
      <c r="B203" s="1070">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0">
        <v>3</v>
      </c>
      <c r="B204" s="1070">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0">
        <v>4</v>
      </c>
      <c r="B205" s="1070">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0">
        <v>5</v>
      </c>
      <c r="B206" s="1070">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0">
        <v>6</v>
      </c>
      <c r="B207" s="1070">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0">
        <v>7</v>
      </c>
      <c r="B208" s="1070">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0">
        <v>8</v>
      </c>
      <c r="B209" s="1070">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0">
        <v>9</v>
      </c>
      <c r="B210" s="1070">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0">
        <v>10</v>
      </c>
      <c r="B211" s="1070">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0">
        <v>11</v>
      </c>
      <c r="B212" s="1070">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0">
        <v>12</v>
      </c>
      <c r="B213" s="1070">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0">
        <v>13</v>
      </c>
      <c r="B214" s="1070">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0">
        <v>14</v>
      </c>
      <c r="B215" s="1070">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0">
        <v>15</v>
      </c>
      <c r="B216" s="1070">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0">
        <v>16</v>
      </c>
      <c r="B217" s="1070">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0">
        <v>17</v>
      </c>
      <c r="B218" s="1070">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0">
        <v>18</v>
      </c>
      <c r="B219" s="1070">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0">
        <v>19</v>
      </c>
      <c r="B220" s="1070">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0">
        <v>20</v>
      </c>
      <c r="B221" s="1070">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0">
        <v>21</v>
      </c>
      <c r="B222" s="1070">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0">
        <v>22</v>
      </c>
      <c r="B223" s="1070">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0">
        <v>23</v>
      </c>
      <c r="B224" s="1070">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0">
        <v>24</v>
      </c>
      <c r="B225" s="1070">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0">
        <v>25</v>
      </c>
      <c r="B226" s="1070">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0">
        <v>26</v>
      </c>
      <c r="B227" s="1070">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0">
        <v>27</v>
      </c>
      <c r="B228" s="1070">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0">
        <v>28</v>
      </c>
      <c r="B229" s="1070">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0">
        <v>29</v>
      </c>
      <c r="B230" s="1070">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0">
        <v>30</v>
      </c>
      <c r="B231" s="1070">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70">
        <v>1</v>
      </c>
      <c r="B235" s="1070">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0">
        <v>2</v>
      </c>
      <c r="B236" s="1070">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0">
        <v>3</v>
      </c>
      <c r="B237" s="1070">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0">
        <v>4</v>
      </c>
      <c r="B238" s="1070">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0">
        <v>5</v>
      </c>
      <c r="B239" s="1070">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0">
        <v>6</v>
      </c>
      <c r="B240" s="1070">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0">
        <v>7</v>
      </c>
      <c r="B241" s="1070">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0">
        <v>8</v>
      </c>
      <c r="B242" s="1070">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0">
        <v>9</v>
      </c>
      <c r="B243" s="1070">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0">
        <v>10</v>
      </c>
      <c r="B244" s="1070">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0">
        <v>11</v>
      </c>
      <c r="B245" s="1070">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0">
        <v>12</v>
      </c>
      <c r="B246" s="1070">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0">
        <v>13</v>
      </c>
      <c r="B247" s="1070">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0">
        <v>14</v>
      </c>
      <c r="B248" s="1070">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0">
        <v>15</v>
      </c>
      <c r="B249" s="1070">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0">
        <v>16</v>
      </c>
      <c r="B250" s="1070">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0">
        <v>17</v>
      </c>
      <c r="B251" s="1070">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0">
        <v>18</v>
      </c>
      <c r="B252" s="1070">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0">
        <v>19</v>
      </c>
      <c r="B253" s="1070">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0">
        <v>20</v>
      </c>
      <c r="B254" s="1070">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0">
        <v>21</v>
      </c>
      <c r="B255" s="1070">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0">
        <v>22</v>
      </c>
      <c r="B256" s="1070">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0">
        <v>23</v>
      </c>
      <c r="B257" s="1070">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0">
        <v>24</v>
      </c>
      <c r="B258" s="1070">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0">
        <v>25</v>
      </c>
      <c r="B259" s="1070">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0">
        <v>26</v>
      </c>
      <c r="B260" s="1070">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0">
        <v>27</v>
      </c>
      <c r="B261" s="1070">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0">
        <v>28</v>
      </c>
      <c r="B262" s="1070">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0">
        <v>29</v>
      </c>
      <c r="B263" s="1070">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0">
        <v>30</v>
      </c>
      <c r="B264" s="1070">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70">
        <v>1</v>
      </c>
      <c r="B268" s="1070">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0">
        <v>2</v>
      </c>
      <c r="B269" s="1070">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0">
        <v>3</v>
      </c>
      <c r="B270" s="1070">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0">
        <v>4</v>
      </c>
      <c r="B271" s="1070">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0">
        <v>5</v>
      </c>
      <c r="B272" s="1070">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0">
        <v>6</v>
      </c>
      <c r="B273" s="1070">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0">
        <v>7</v>
      </c>
      <c r="B274" s="1070">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0">
        <v>8</v>
      </c>
      <c r="B275" s="1070">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0">
        <v>9</v>
      </c>
      <c r="B276" s="1070">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0">
        <v>10</v>
      </c>
      <c r="B277" s="1070">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0">
        <v>11</v>
      </c>
      <c r="B278" s="1070">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0">
        <v>12</v>
      </c>
      <c r="B279" s="1070">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0">
        <v>13</v>
      </c>
      <c r="B280" s="1070">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0">
        <v>14</v>
      </c>
      <c r="B281" s="1070">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0">
        <v>15</v>
      </c>
      <c r="B282" s="1070">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0">
        <v>16</v>
      </c>
      <c r="B283" s="1070">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0">
        <v>17</v>
      </c>
      <c r="B284" s="1070">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0">
        <v>18</v>
      </c>
      <c r="B285" s="1070">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0">
        <v>19</v>
      </c>
      <c r="B286" s="1070">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0">
        <v>20</v>
      </c>
      <c r="B287" s="1070">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0">
        <v>21</v>
      </c>
      <c r="B288" s="1070">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0">
        <v>22</v>
      </c>
      <c r="B289" s="1070">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0">
        <v>23</v>
      </c>
      <c r="B290" s="1070">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0">
        <v>24</v>
      </c>
      <c r="B291" s="1070">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0">
        <v>25</v>
      </c>
      <c r="B292" s="1070">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0">
        <v>26</v>
      </c>
      <c r="B293" s="1070">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0">
        <v>27</v>
      </c>
      <c r="B294" s="1070">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0">
        <v>28</v>
      </c>
      <c r="B295" s="1070">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0">
        <v>29</v>
      </c>
      <c r="B296" s="1070">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0">
        <v>30</v>
      </c>
      <c r="B297" s="1070">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70">
        <v>1</v>
      </c>
      <c r="B301" s="1070">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0">
        <v>2</v>
      </c>
      <c r="B302" s="1070">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0">
        <v>3</v>
      </c>
      <c r="B303" s="1070">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0">
        <v>4</v>
      </c>
      <c r="B304" s="1070">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0">
        <v>5</v>
      </c>
      <c r="B305" s="1070">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0">
        <v>6</v>
      </c>
      <c r="B306" s="1070">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0">
        <v>7</v>
      </c>
      <c r="B307" s="1070">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0">
        <v>8</v>
      </c>
      <c r="B308" s="1070">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0">
        <v>9</v>
      </c>
      <c r="B309" s="1070">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0">
        <v>10</v>
      </c>
      <c r="B310" s="1070">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0">
        <v>11</v>
      </c>
      <c r="B311" s="1070">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0">
        <v>12</v>
      </c>
      <c r="B312" s="1070">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0">
        <v>13</v>
      </c>
      <c r="B313" s="1070">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0">
        <v>14</v>
      </c>
      <c r="B314" s="1070">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0">
        <v>15</v>
      </c>
      <c r="B315" s="1070">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0">
        <v>16</v>
      </c>
      <c r="B316" s="1070">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0">
        <v>17</v>
      </c>
      <c r="B317" s="1070">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0">
        <v>18</v>
      </c>
      <c r="B318" s="1070">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0">
        <v>19</v>
      </c>
      <c r="B319" s="1070">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0">
        <v>20</v>
      </c>
      <c r="B320" s="1070">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0">
        <v>21</v>
      </c>
      <c r="B321" s="1070">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0">
        <v>22</v>
      </c>
      <c r="B322" s="1070">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0">
        <v>23</v>
      </c>
      <c r="B323" s="1070">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0">
        <v>24</v>
      </c>
      <c r="B324" s="1070">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0">
        <v>25</v>
      </c>
      <c r="B325" s="1070">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0">
        <v>26</v>
      </c>
      <c r="B326" s="1070">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0">
        <v>27</v>
      </c>
      <c r="B327" s="1070">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0">
        <v>28</v>
      </c>
      <c r="B328" s="1070">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0">
        <v>29</v>
      </c>
      <c r="B329" s="1070">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0">
        <v>30</v>
      </c>
      <c r="B330" s="1070">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70">
        <v>1</v>
      </c>
      <c r="B334" s="1070">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0">
        <v>2</v>
      </c>
      <c r="B335" s="1070">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0">
        <v>3</v>
      </c>
      <c r="B336" s="1070">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0">
        <v>4</v>
      </c>
      <c r="B337" s="1070">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0">
        <v>5</v>
      </c>
      <c r="B338" s="1070">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0">
        <v>6</v>
      </c>
      <c r="B339" s="1070">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0">
        <v>7</v>
      </c>
      <c r="B340" s="1070">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0">
        <v>8</v>
      </c>
      <c r="B341" s="1070">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0">
        <v>9</v>
      </c>
      <c r="B342" s="1070">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0">
        <v>10</v>
      </c>
      <c r="B343" s="1070">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0">
        <v>11</v>
      </c>
      <c r="B344" s="1070">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0">
        <v>12</v>
      </c>
      <c r="B345" s="1070">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0">
        <v>13</v>
      </c>
      <c r="B346" s="1070">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0">
        <v>14</v>
      </c>
      <c r="B347" s="1070">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0">
        <v>15</v>
      </c>
      <c r="B348" s="1070">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0">
        <v>16</v>
      </c>
      <c r="B349" s="1070">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0">
        <v>17</v>
      </c>
      <c r="B350" s="1070">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0">
        <v>18</v>
      </c>
      <c r="B351" s="1070">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0">
        <v>19</v>
      </c>
      <c r="B352" s="1070">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0">
        <v>20</v>
      </c>
      <c r="B353" s="1070">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0">
        <v>21</v>
      </c>
      <c r="B354" s="1070">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0">
        <v>22</v>
      </c>
      <c r="B355" s="1070">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0">
        <v>23</v>
      </c>
      <c r="B356" s="1070">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0">
        <v>24</v>
      </c>
      <c r="B357" s="1070">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0">
        <v>25</v>
      </c>
      <c r="B358" s="1070">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0">
        <v>26</v>
      </c>
      <c r="B359" s="1070">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0">
        <v>27</v>
      </c>
      <c r="B360" s="1070">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0">
        <v>28</v>
      </c>
      <c r="B361" s="1070">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0">
        <v>29</v>
      </c>
      <c r="B362" s="1070">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0">
        <v>30</v>
      </c>
      <c r="B363" s="1070">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70">
        <v>1</v>
      </c>
      <c r="B367" s="1070">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0">
        <v>2</v>
      </c>
      <c r="B368" s="1070">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0">
        <v>3</v>
      </c>
      <c r="B369" s="1070">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0">
        <v>4</v>
      </c>
      <c r="B370" s="1070">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0">
        <v>5</v>
      </c>
      <c r="B371" s="1070">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0">
        <v>6</v>
      </c>
      <c r="B372" s="1070">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0">
        <v>7</v>
      </c>
      <c r="B373" s="1070">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0">
        <v>8</v>
      </c>
      <c r="B374" s="1070">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0">
        <v>9</v>
      </c>
      <c r="B375" s="1070">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0">
        <v>10</v>
      </c>
      <c r="B376" s="1070">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0">
        <v>11</v>
      </c>
      <c r="B377" s="1070">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0">
        <v>12</v>
      </c>
      <c r="B378" s="1070">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0">
        <v>13</v>
      </c>
      <c r="B379" s="1070">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0">
        <v>14</v>
      </c>
      <c r="B380" s="1070">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0">
        <v>15</v>
      </c>
      <c r="B381" s="1070">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0">
        <v>16</v>
      </c>
      <c r="B382" s="1070">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0">
        <v>17</v>
      </c>
      <c r="B383" s="1070">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0">
        <v>18</v>
      </c>
      <c r="B384" s="1070">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0">
        <v>19</v>
      </c>
      <c r="B385" s="1070">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0">
        <v>20</v>
      </c>
      <c r="B386" s="1070">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0">
        <v>21</v>
      </c>
      <c r="B387" s="1070">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0">
        <v>22</v>
      </c>
      <c r="B388" s="1070">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0">
        <v>23</v>
      </c>
      <c r="B389" s="1070">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0">
        <v>24</v>
      </c>
      <c r="B390" s="1070">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0">
        <v>25</v>
      </c>
      <c r="B391" s="1070">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0">
        <v>26</v>
      </c>
      <c r="B392" s="1070">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0">
        <v>27</v>
      </c>
      <c r="B393" s="1070">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0">
        <v>28</v>
      </c>
      <c r="B394" s="1070">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0">
        <v>29</v>
      </c>
      <c r="B395" s="1070">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0">
        <v>30</v>
      </c>
      <c r="B396" s="1070">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70">
        <v>1</v>
      </c>
      <c r="B400" s="1070">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0">
        <v>2</v>
      </c>
      <c r="B401" s="1070">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0">
        <v>3</v>
      </c>
      <c r="B402" s="1070">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0">
        <v>4</v>
      </c>
      <c r="B403" s="1070">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0">
        <v>5</v>
      </c>
      <c r="B404" s="1070">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0">
        <v>6</v>
      </c>
      <c r="B405" s="1070">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0">
        <v>7</v>
      </c>
      <c r="B406" s="1070">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0">
        <v>8</v>
      </c>
      <c r="B407" s="1070">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0">
        <v>9</v>
      </c>
      <c r="B408" s="1070">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0">
        <v>10</v>
      </c>
      <c r="B409" s="1070">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0">
        <v>11</v>
      </c>
      <c r="B410" s="1070">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0">
        <v>12</v>
      </c>
      <c r="B411" s="1070">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0">
        <v>13</v>
      </c>
      <c r="B412" s="1070">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0">
        <v>14</v>
      </c>
      <c r="B413" s="1070">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0">
        <v>15</v>
      </c>
      <c r="B414" s="1070">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0">
        <v>16</v>
      </c>
      <c r="B415" s="1070">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0">
        <v>17</v>
      </c>
      <c r="B416" s="1070">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0">
        <v>18</v>
      </c>
      <c r="B417" s="1070">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0">
        <v>19</v>
      </c>
      <c r="B418" s="1070">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0">
        <v>20</v>
      </c>
      <c r="B419" s="1070">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0">
        <v>21</v>
      </c>
      <c r="B420" s="1070">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0">
        <v>22</v>
      </c>
      <c r="B421" s="1070">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0">
        <v>23</v>
      </c>
      <c r="B422" s="1070">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0">
        <v>24</v>
      </c>
      <c r="B423" s="1070">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0">
        <v>25</v>
      </c>
      <c r="B424" s="1070">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0">
        <v>26</v>
      </c>
      <c r="B425" s="1070">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0">
        <v>27</v>
      </c>
      <c r="B426" s="1070">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0">
        <v>28</v>
      </c>
      <c r="B427" s="1070">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0">
        <v>29</v>
      </c>
      <c r="B428" s="1070">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0">
        <v>30</v>
      </c>
      <c r="B429" s="1070">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70">
        <v>1</v>
      </c>
      <c r="B433" s="1070">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0">
        <v>2</v>
      </c>
      <c r="B434" s="1070">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0">
        <v>3</v>
      </c>
      <c r="B435" s="1070">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0">
        <v>4</v>
      </c>
      <c r="B436" s="1070">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0">
        <v>5</v>
      </c>
      <c r="B437" s="1070">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0">
        <v>6</v>
      </c>
      <c r="B438" s="1070">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0">
        <v>7</v>
      </c>
      <c r="B439" s="1070">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0">
        <v>8</v>
      </c>
      <c r="B440" s="1070">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0">
        <v>9</v>
      </c>
      <c r="B441" s="1070">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0">
        <v>10</v>
      </c>
      <c r="B442" s="1070">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0">
        <v>11</v>
      </c>
      <c r="B443" s="1070">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0">
        <v>12</v>
      </c>
      <c r="B444" s="1070">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0">
        <v>13</v>
      </c>
      <c r="B445" s="1070">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0">
        <v>14</v>
      </c>
      <c r="B446" s="1070">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0">
        <v>15</v>
      </c>
      <c r="B447" s="1070">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0">
        <v>16</v>
      </c>
      <c r="B448" s="1070">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0">
        <v>17</v>
      </c>
      <c r="B449" s="1070">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0">
        <v>18</v>
      </c>
      <c r="B450" s="1070">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0">
        <v>19</v>
      </c>
      <c r="B451" s="1070">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0">
        <v>20</v>
      </c>
      <c r="B452" s="1070">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0">
        <v>21</v>
      </c>
      <c r="B453" s="1070">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0">
        <v>22</v>
      </c>
      <c r="B454" s="1070">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0">
        <v>23</v>
      </c>
      <c r="B455" s="1070">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0">
        <v>24</v>
      </c>
      <c r="B456" s="1070">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0">
        <v>25</v>
      </c>
      <c r="B457" s="1070">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0">
        <v>26</v>
      </c>
      <c r="B458" s="1070">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0">
        <v>27</v>
      </c>
      <c r="B459" s="1070">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0">
        <v>28</v>
      </c>
      <c r="B460" s="1070">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0">
        <v>29</v>
      </c>
      <c r="B461" s="1070">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0">
        <v>30</v>
      </c>
      <c r="B462" s="1070">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70">
        <v>1</v>
      </c>
      <c r="B466" s="1070">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0">
        <v>2</v>
      </c>
      <c r="B467" s="1070">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0">
        <v>3</v>
      </c>
      <c r="B468" s="1070">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0">
        <v>4</v>
      </c>
      <c r="B469" s="1070">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0">
        <v>5</v>
      </c>
      <c r="B470" s="1070">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0">
        <v>6</v>
      </c>
      <c r="B471" s="1070">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0">
        <v>7</v>
      </c>
      <c r="B472" s="1070">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0">
        <v>8</v>
      </c>
      <c r="B473" s="1070">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0">
        <v>9</v>
      </c>
      <c r="B474" s="1070">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0">
        <v>10</v>
      </c>
      <c r="B475" s="1070">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0">
        <v>11</v>
      </c>
      <c r="B476" s="1070">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0">
        <v>12</v>
      </c>
      <c r="B477" s="1070">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0">
        <v>13</v>
      </c>
      <c r="B478" s="1070">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0">
        <v>14</v>
      </c>
      <c r="B479" s="1070">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0">
        <v>15</v>
      </c>
      <c r="B480" s="1070">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0">
        <v>16</v>
      </c>
      <c r="B481" s="1070">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0">
        <v>17</v>
      </c>
      <c r="B482" s="1070">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0">
        <v>18</v>
      </c>
      <c r="B483" s="1070">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0">
        <v>19</v>
      </c>
      <c r="B484" s="1070">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0">
        <v>20</v>
      </c>
      <c r="B485" s="1070">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0">
        <v>21</v>
      </c>
      <c r="B486" s="1070">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0">
        <v>22</v>
      </c>
      <c r="B487" s="1070">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0">
        <v>23</v>
      </c>
      <c r="B488" s="1070">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0">
        <v>24</v>
      </c>
      <c r="B489" s="1070">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0">
        <v>25</v>
      </c>
      <c r="B490" s="1070">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0">
        <v>26</v>
      </c>
      <c r="B491" s="1070">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0">
        <v>27</v>
      </c>
      <c r="B492" s="1070">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0">
        <v>28</v>
      </c>
      <c r="B493" s="1070">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0">
        <v>29</v>
      </c>
      <c r="B494" s="1070">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0">
        <v>30</v>
      </c>
      <c r="B495" s="1070">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70">
        <v>1</v>
      </c>
      <c r="B499" s="1070">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0">
        <v>2</v>
      </c>
      <c r="B500" s="1070">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0">
        <v>3</v>
      </c>
      <c r="B501" s="1070">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0">
        <v>4</v>
      </c>
      <c r="B502" s="1070">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0">
        <v>5</v>
      </c>
      <c r="B503" s="1070">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0">
        <v>6</v>
      </c>
      <c r="B504" s="1070">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0">
        <v>7</v>
      </c>
      <c r="B505" s="1070">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0">
        <v>8</v>
      </c>
      <c r="B506" s="1070">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0">
        <v>9</v>
      </c>
      <c r="B507" s="1070">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0">
        <v>10</v>
      </c>
      <c r="B508" s="1070">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0">
        <v>11</v>
      </c>
      <c r="B509" s="1070">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0">
        <v>12</v>
      </c>
      <c r="B510" s="1070">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0">
        <v>13</v>
      </c>
      <c r="B511" s="1070">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0">
        <v>14</v>
      </c>
      <c r="B512" s="1070">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0">
        <v>15</v>
      </c>
      <c r="B513" s="1070">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0">
        <v>16</v>
      </c>
      <c r="B514" s="1070">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0">
        <v>17</v>
      </c>
      <c r="B515" s="1070">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0">
        <v>18</v>
      </c>
      <c r="B516" s="1070">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0">
        <v>19</v>
      </c>
      <c r="B517" s="1070">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0">
        <v>20</v>
      </c>
      <c r="B518" s="1070">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0">
        <v>21</v>
      </c>
      <c r="B519" s="1070">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0">
        <v>22</v>
      </c>
      <c r="B520" s="1070">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0">
        <v>23</v>
      </c>
      <c r="B521" s="1070">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0">
        <v>24</v>
      </c>
      <c r="B522" s="1070">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0">
        <v>25</v>
      </c>
      <c r="B523" s="1070">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0">
        <v>26</v>
      </c>
      <c r="B524" s="1070">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0">
        <v>27</v>
      </c>
      <c r="B525" s="1070">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0">
        <v>28</v>
      </c>
      <c r="B526" s="1070">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0">
        <v>29</v>
      </c>
      <c r="B527" s="1070">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0">
        <v>30</v>
      </c>
      <c r="B528" s="1070">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70">
        <v>1</v>
      </c>
      <c r="B532" s="1070">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0">
        <v>2</v>
      </c>
      <c r="B533" s="1070">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0">
        <v>3</v>
      </c>
      <c r="B534" s="1070">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0">
        <v>4</v>
      </c>
      <c r="B535" s="1070">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0">
        <v>5</v>
      </c>
      <c r="B536" s="1070">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0">
        <v>6</v>
      </c>
      <c r="B537" s="1070">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0">
        <v>7</v>
      </c>
      <c r="B538" s="1070">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0">
        <v>8</v>
      </c>
      <c r="B539" s="1070">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0">
        <v>9</v>
      </c>
      <c r="B540" s="1070">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0">
        <v>10</v>
      </c>
      <c r="B541" s="1070">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0">
        <v>11</v>
      </c>
      <c r="B542" s="1070">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0">
        <v>12</v>
      </c>
      <c r="B543" s="1070">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0">
        <v>13</v>
      </c>
      <c r="B544" s="1070">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0">
        <v>14</v>
      </c>
      <c r="B545" s="1070">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0">
        <v>15</v>
      </c>
      <c r="B546" s="1070">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0">
        <v>16</v>
      </c>
      <c r="B547" s="1070">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0">
        <v>17</v>
      </c>
      <c r="B548" s="1070">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0">
        <v>18</v>
      </c>
      <c r="B549" s="1070">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0">
        <v>19</v>
      </c>
      <c r="B550" s="1070">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0">
        <v>20</v>
      </c>
      <c r="B551" s="1070">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0">
        <v>21</v>
      </c>
      <c r="B552" s="1070">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0">
        <v>22</v>
      </c>
      <c r="B553" s="1070">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0">
        <v>23</v>
      </c>
      <c r="B554" s="1070">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0">
        <v>24</v>
      </c>
      <c r="B555" s="1070">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0">
        <v>25</v>
      </c>
      <c r="B556" s="1070">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0">
        <v>26</v>
      </c>
      <c r="B557" s="1070">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0">
        <v>27</v>
      </c>
      <c r="B558" s="1070">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0">
        <v>28</v>
      </c>
      <c r="B559" s="1070">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0">
        <v>29</v>
      </c>
      <c r="B560" s="1070">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0">
        <v>30</v>
      </c>
      <c r="B561" s="1070">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70">
        <v>1</v>
      </c>
      <c r="B565" s="1070">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0">
        <v>2</v>
      </c>
      <c r="B566" s="1070">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0">
        <v>3</v>
      </c>
      <c r="B567" s="1070">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0">
        <v>4</v>
      </c>
      <c r="B568" s="1070">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0">
        <v>5</v>
      </c>
      <c r="B569" s="1070">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0">
        <v>6</v>
      </c>
      <c r="B570" s="1070">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0">
        <v>7</v>
      </c>
      <c r="B571" s="1070">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0">
        <v>8</v>
      </c>
      <c r="B572" s="1070">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0">
        <v>9</v>
      </c>
      <c r="B573" s="1070">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0">
        <v>10</v>
      </c>
      <c r="B574" s="1070">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0">
        <v>11</v>
      </c>
      <c r="B575" s="1070">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0">
        <v>12</v>
      </c>
      <c r="B576" s="1070">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0">
        <v>13</v>
      </c>
      <c r="B577" s="1070">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0">
        <v>14</v>
      </c>
      <c r="B578" s="1070">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0">
        <v>15</v>
      </c>
      <c r="B579" s="1070">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0">
        <v>16</v>
      </c>
      <c r="B580" s="1070">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0">
        <v>17</v>
      </c>
      <c r="B581" s="1070">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0">
        <v>18</v>
      </c>
      <c r="B582" s="1070">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0">
        <v>19</v>
      </c>
      <c r="B583" s="1070">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0">
        <v>20</v>
      </c>
      <c r="B584" s="1070">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0">
        <v>21</v>
      </c>
      <c r="B585" s="1070">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0">
        <v>22</v>
      </c>
      <c r="B586" s="1070">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0">
        <v>23</v>
      </c>
      <c r="B587" s="1070">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0">
        <v>24</v>
      </c>
      <c r="B588" s="1070">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0">
        <v>25</v>
      </c>
      <c r="B589" s="1070">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0">
        <v>26</v>
      </c>
      <c r="B590" s="1070">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0">
        <v>27</v>
      </c>
      <c r="B591" s="1070">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0">
        <v>28</v>
      </c>
      <c r="B592" s="1070">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0">
        <v>29</v>
      </c>
      <c r="B593" s="1070">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0">
        <v>30</v>
      </c>
      <c r="B594" s="1070">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70">
        <v>1</v>
      </c>
      <c r="B598" s="1070">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0">
        <v>2</v>
      </c>
      <c r="B599" s="1070">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0">
        <v>3</v>
      </c>
      <c r="B600" s="1070">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0">
        <v>4</v>
      </c>
      <c r="B601" s="1070">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0">
        <v>5</v>
      </c>
      <c r="B602" s="1070">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0">
        <v>6</v>
      </c>
      <c r="B603" s="1070">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0">
        <v>7</v>
      </c>
      <c r="B604" s="1070">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0">
        <v>8</v>
      </c>
      <c r="B605" s="1070">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0">
        <v>9</v>
      </c>
      <c r="B606" s="1070">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0">
        <v>10</v>
      </c>
      <c r="B607" s="1070">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0">
        <v>11</v>
      </c>
      <c r="B608" s="1070">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0">
        <v>12</v>
      </c>
      <c r="B609" s="1070">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0">
        <v>13</v>
      </c>
      <c r="B610" s="1070">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0">
        <v>14</v>
      </c>
      <c r="B611" s="1070">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0">
        <v>15</v>
      </c>
      <c r="B612" s="1070">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0">
        <v>16</v>
      </c>
      <c r="B613" s="1070">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0">
        <v>17</v>
      </c>
      <c r="B614" s="1070">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0">
        <v>18</v>
      </c>
      <c r="B615" s="1070">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0">
        <v>19</v>
      </c>
      <c r="B616" s="1070">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0">
        <v>20</v>
      </c>
      <c r="B617" s="1070">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0">
        <v>21</v>
      </c>
      <c r="B618" s="1070">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0">
        <v>22</v>
      </c>
      <c r="B619" s="1070">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0">
        <v>23</v>
      </c>
      <c r="B620" s="1070">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0">
        <v>24</v>
      </c>
      <c r="B621" s="1070">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0">
        <v>25</v>
      </c>
      <c r="B622" s="1070">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0">
        <v>26</v>
      </c>
      <c r="B623" s="1070">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0">
        <v>27</v>
      </c>
      <c r="B624" s="1070">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0">
        <v>28</v>
      </c>
      <c r="B625" s="1070">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0">
        <v>29</v>
      </c>
      <c r="B626" s="1070">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0">
        <v>30</v>
      </c>
      <c r="B627" s="1070">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70">
        <v>1</v>
      </c>
      <c r="B631" s="1070">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0">
        <v>2</v>
      </c>
      <c r="B632" s="1070">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0">
        <v>3</v>
      </c>
      <c r="B633" s="1070">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0">
        <v>4</v>
      </c>
      <c r="B634" s="1070">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0">
        <v>5</v>
      </c>
      <c r="B635" s="1070">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0">
        <v>6</v>
      </c>
      <c r="B636" s="1070">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0">
        <v>7</v>
      </c>
      <c r="B637" s="1070">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0">
        <v>8</v>
      </c>
      <c r="B638" s="1070">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0">
        <v>9</v>
      </c>
      <c r="B639" s="1070">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0">
        <v>10</v>
      </c>
      <c r="B640" s="1070">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0">
        <v>11</v>
      </c>
      <c r="B641" s="1070">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0">
        <v>12</v>
      </c>
      <c r="B642" s="1070">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0">
        <v>13</v>
      </c>
      <c r="B643" s="1070">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0">
        <v>14</v>
      </c>
      <c r="B644" s="1070">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0">
        <v>15</v>
      </c>
      <c r="B645" s="1070">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0">
        <v>16</v>
      </c>
      <c r="B646" s="1070">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0">
        <v>17</v>
      </c>
      <c r="B647" s="1070">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0">
        <v>18</v>
      </c>
      <c r="B648" s="1070">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0">
        <v>19</v>
      </c>
      <c r="B649" s="1070">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0">
        <v>20</v>
      </c>
      <c r="B650" s="1070">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0">
        <v>21</v>
      </c>
      <c r="B651" s="1070">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0">
        <v>22</v>
      </c>
      <c r="B652" s="1070">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0">
        <v>23</v>
      </c>
      <c r="B653" s="1070">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0">
        <v>24</v>
      </c>
      <c r="B654" s="1070">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0">
        <v>25</v>
      </c>
      <c r="B655" s="1070">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0">
        <v>26</v>
      </c>
      <c r="B656" s="1070">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0">
        <v>27</v>
      </c>
      <c r="B657" s="1070">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0">
        <v>28</v>
      </c>
      <c r="B658" s="1070">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0">
        <v>29</v>
      </c>
      <c r="B659" s="1070">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0">
        <v>30</v>
      </c>
      <c r="B660" s="1070">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70">
        <v>1</v>
      </c>
      <c r="B664" s="1070">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0">
        <v>2</v>
      </c>
      <c r="B665" s="1070">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0">
        <v>3</v>
      </c>
      <c r="B666" s="1070">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0">
        <v>4</v>
      </c>
      <c r="B667" s="1070">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0">
        <v>5</v>
      </c>
      <c r="B668" s="1070">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0">
        <v>6</v>
      </c>
      <c r="B669" s="1070">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0">
        <v>7</v>
      </c>
      <c r="B670" s="1070">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0">
        <v>8</v>
      </c>
      <c r="B671" s="1070">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0">
        <v>9</v>
      </c>
      <c r="B672" s="1070">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0">
        <v>10</v>
      </c>
      <c r="B673" s="1070">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0">
        <v>11</v>
      </c>
      <c r="B674" s="1070">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0">
        <v>12</v>
      </c>
      <c r="B675" s="1070">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0">
        <v>13</v>
      </c>
      <c r="B676" s="1070">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0">
        <v>14</v>
      </c>
      <c r="B677" s="1070">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0">
        <v>15</v>
      </c>
      <c r="B678" s="1070">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0">
        <v>16</v>
      </c>
      <c r="B679" s="1070">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0">
        <v>17</v>
      </c>
      <c r="B680" s="1070">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0">
        <v>18</v>
      </c>
      <c r="B681" s="1070">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0">
        <v>19</v>
      </c>
      <c r="B682" s="1070">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0">
        <v>20</v>
      </c>
      <c r="B683" s="1070">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0">
        <v>21</v>
      </c>
      <c r="B684" s="1070">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0">
        <v>22</v>
      </c>
      <c r="B685" s="1070">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0">
        <v>23</v>
      </c>
      <c r="B686" s="1070">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0">
        <v>24</v>
      </c>
      <c r="B687" s="1070">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0">
        <v>25</v>
      </c>
      <c r="B688" s="1070">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0">
        <v>26</v>
      </c>
      <c r="B689" s="1070">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0">
        <v>27</v>
      </c>
      <c r="B690" s="1070">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0">
        <v>28</v>
      </c>
      <c r="B691" s="1070">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0">
        <v>29</v>
      </c>
      <c r="B692" s="1070">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0">
        <v>30</v>
      </c>
      <c r="B693" s="1070">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70">
        <v>1</v>
      </c>
      <c r="B697" s="1070">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0">
        <v>2</v>
      </c>
      <c r="B698" s="1070">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0">
        <v>3</v>
      </c>
      <c r="B699" s="1070">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0">
        <v>4</v>
      </c>
      <c r="B700" s="1070">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0">
        <v>5</v>
      </c>
      <c r="B701" s="1070">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0">
        <v>6</v>
      </c>
      <c r="B702" s="1070">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0">
        <v>7</v>
      </c>
      <c r="B703" s="1070">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0">
        <v>8</v>
      </c>
      <c r="B704" s="1070">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0">
        <v>9</v>
      </c>
      <c r="B705" s="1070">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0">
        <v>10</v>
      </c>
      <c r="B706" s="1070">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0">
        <v>11</v>
      </c>
      <c r="B707" s="1070">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0">
        <v>12</v>
      </c>
      <c r="B708" s="1070">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0">
        <v>13</v>
      </c>
      <c r="B709" s="1070">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0">
        <v>14</v>
      </c>
      <c r="B710" s="1070">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0">
        <v>15</v>
      </c>
      <c r="B711" s="1070">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0">
        <v>16</v>
      </c>
      <c r="B712" s="1070">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0">
        <v>17</v>
      </c>
      <c r="B713" s="1070">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0">
        <v>18</v>
      </c>
      <c r="B714" s="1070">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0">
        <v>19</v>
      </c>
      <c r="B715" s="1070">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0">
        <v>20</v>
      </c>
      <c r="B716" s="1070">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0">
        <v>21</v>
      </c>
      <c r="B717" s="1070">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0">
        <v>22</v>
      </c>
      <c r="B718" s="1070">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0">
        <v>23</v>
      </c>
      <c r="B719" s="1070">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0">
        <v>24</v>
      </c>
      <c r="B720" s="1070">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0">
        <v>25</v>
      </c>
      <c r="B721" s="1070">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0">
        <v>26</v>
      </c>
      <c r="B722" s="1070">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0">
        <v>27</v>
      </c>
      <c r="B723" s="1070">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0">
        <v>28</v>
      </c>
      <c r="B724" s="1070">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0">
        <v>29</v>
      </c>
      <c r="B725" s="1070">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0">
        <v>30</v>
      </c>
      <c r="B726" s="1070">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70">
        <v>1</v>
      </c>
      <c r="B730" s="1070">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0">
        <v>2</v>
      </c>
      <c r="B731" s="1070">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0">
        <v>3</v>
      </c>
      <c r="B732" s="1070">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0">
        <v>4</v>
      </c>
      <c r="B733" s="1070">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0">
        <v>5</v>
      </c>
      <c r="B734" s="1070">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0">
        <v>6</v>
      </c>
      <c r="B735" s="1070">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0">
        <v>7</v>
      </c>
      <c r="B736" s="1070">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0">
        <v>8</v>
      </c>
      <c r="B737" s="1070">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0">
        <v>9</v>
      </c>
      <c r="B738" s="1070">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0">
        <v>10</v>
      </c>
      <c r="B739" s="1070">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0">
        <v>11</v>
      </c>
      <c r="B740" s="1070">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0">
        <v>12</v>
      </c>
      <c r="B741" s="1070">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0">
        <v>13</v>
      </c>
      <c r="B742" s="1070">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0">
        <v>14</v>
      </c>
      <c r="B743" s="1070">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0">
        <v>15</v>
      </c>
      <c r="B744" s="1070">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0">
        <v>16</v>
      </c>
      <c r="B745" s="1070">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0">
        <v>17</v>
      </c>
      <c r="B746" s="1070">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0">
        <v>18</v>
      </c>
      <c r="B747" s="1070">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0">
        <v>19</v>
      </c>
      <c r="B748" s="1070">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0">
        <v>20</v>
      </c>
      <c r="B749" s="1070">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0">
        <v>21</v>
      </c>
      <c r="B750" s="1070">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0">
        <v>22</v>
      </c>
      <c r="B751" s="1070">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0">
        <v>23</v>
      </c>
      <c r="B752" s="1070">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0">
        <v>24</v>
      </c>
      <c r="B753" s="1070">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0">
        <v>25</v>
      </c>
      <c r="B754" s="1070">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0">
        <v>26</v>
      </c>
      <c r="B755" s="1070">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0">
        <v>27</v>
      </c>
      <c r="B756" s="1070">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0">
        <v>28</v>
      </c>
      <c r="B757" s="1070">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0">
        <v>29</v>
      </c>
      <c r="B758" s="1070">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0">
        <v>30</v>
      </c>
      <c r="B759" s="1070">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70">
        <v>1</v>
      </c>
      <c r="B763" s="1070">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0">
        <v>2</v>
      </c>
      <c r="B764" s="1070">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0">
        <v>3</v>
      </c>
      <c r="B765" s="1070">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0">
        <v>4</v>
      </c>
      <c r="B766" s="1070">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0">
        <v>5</v>
      </c>
      <c r="B767" s="1070">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0">
        <v>6</v>
      </c>
      <c r="B768" s="1070">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0">
        <v>7</v>
      </c>
      <c r="B769" s="1070">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0">
        <v>8</v>
      </c>
      <c r="B770" s="1070">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0">
        <v>9</v>
      </c>
      <c r="B771" s="1070">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0">
        <v>10</v>
      </c>
      <c r="B772" s="1070">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0">
        <v>11</v>
      </c>
      <c r="B773" s="1070">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0">
        <v>12</v>
      </c>
      <c r="B774" s="1070">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0">
        <v>13</v>
      </c>
      <c r="B775" s="1070">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0">
        <v>14</v>
      </c>
      <c r="B776" s="1070">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0">
        <v>15</v>
      </c>
      <c r="B777" s="1070">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0">
        <v>16</v>
      </c>
      <c r="B778" s="1070">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0">
        <v>17</v>
      </c>
      <c r="B779" s="1070">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0">
        <v>18</v>
      </c>
      <c r="B780" s="1070">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0">
        <v>19</v>
      </c>
      <c r="B781" s="1070">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0">
        <v>20</v>
      </c>
      <c r="B782" s="1070">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0">
        <v>21</v>
      </c>
      <c r="B783" s="1070">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0">
        <v>22</v>
      </c>
      <c r="B784" s="1070">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0">
        <v>23</v>
      </c>
      <c r="B785" s="1070">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0">
        <v>24</v>
      </c>
      <c r="B786" s="1070">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0">
        <v>25</v>
      </c>
      <c r="B787" s="1070">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0">
        <v>26</v>
      </c>
      <c r="B788" s="1070">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0">
        <v>27</v>
      </c>
      <c r="B789" s="1070">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0">
        <v>28</v>
      </c>
      <c r="B790" s="1070">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0">
        <v>29</v>
      </c>
      <c r="B791" s="1070">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0">
        <v>30</v>
      </c>
      <c r="B792" s="1070">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70">
        <v>1</v>
      </c>
      <c r="B796" s="1070">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0">
        <v>2</v>
      </c>
      <c r="B797" s="1070">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0">
        <v>3</v>
      </c>
      <c r="B798" s="1070">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0">
        <v>4</v>
      </c>
      <c r="B799" s="1070">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0">
        <v>5</v>
      </c>
      <c r="B800" s="1070">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0">
        <v>6</v>
      </c>
      <c r="B801" s="1070">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0">
        <v>7</v>
      </c>
      <c r="B802" s="1070">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0">
        <v>8</v>
      </c>
      <c r="B803" s="1070">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0">
        <v>9</v>
      </c>
      <c r="B804" s="1070">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0">
        <v>10</v>
      </c>
      <c r="B805" s="1070">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0">
        <v>11</v>
      </c>
      <c r="B806" s="1070">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0">
        <v>12</v>
      </c>
      <c r="B807" s="1070">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0">
        <v>13</v>
      </c>
      <c r="B808" s="1070">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0">
        <v>14</v>
      </c>
      <c r="B809" s="1070">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0">
        <v>15</v>
      </c>
      <c r="B810" s="1070">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0">
        <v>16</v>
      </c>
      <c r="B811" s="1070">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0">
        <v>17</v>
      </c>
      <c r="B812" s="1070">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0">
        <v>18</v>
      </c>
      <c r="B813" s="1070">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0">
        <v>19</v>
      </c>
      <c r="B814" s="1070">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0">
        <v>20</v>
      </c>
      <c r="B815" s="1070">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0">
        <v>21</v>
      </c>
      <c r="B816" s="1070">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0">
        <v>22</v>
      </c>
      <c r="B817" s="1070">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0">
        <v>23</v>
      </c>
      <c r="B818" s="1070">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0">
        <v>24</v>
      </c>
      <c r="B819" s="1070">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0">
        <v>25</v>
      </c>
      <c r="B820" s="1070">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0">
        <v>26</v>
      </c>
      <c r="B821" s="1070">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0">
        <v>27</v>
      </c>
      <c r="B822" s="1070">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0">
        <v>28</v>
      </c>
      <c r="B823" s="1070">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0">
        <v>29</v>
      </c>
      <c r="B824" s="1070">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0">
        <v>30</v>
      </c>
      <c r="B825" s="1070">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70">
        <v>1</v>
      </c>
      <c r="B829" s="1070">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0">
        <v>2</v>
      </c>
      <c r="B830" s="1070">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0">
        <v>3</v>
      </c>
      <c r="B831" s="1070">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0">
        <v>4</v>
      </c>
      <c r="B832" s="1070">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0">
        <v>5</v>
      </c>
      <c r="B833" s="1070">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0">
        <v>6</v>
      </c>
      <c r="B834" s="1070">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0">
        <v>7</v>
      </c>
      <c r="B835" s="1070">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0">
        <v>8</v>
      </c>
      <c r="B836" s="1070">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0">
        <v>9</v>
      </c>
      <c r="B837" s="1070">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0">
        <v>10</v>
      </c>
      <c r="B838" s="107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0">
        <v>11</v>
      </c>
      <c r="B839" s="107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0">
        <v>12</v>
      </c>
      <c r="B840" s="1070">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0">
        <v>13</v>
      </c>
      <c r="B841" s="1070">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0">
        <v>14</v>
      </c>
      <c r="B842" s="107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0">
        <v>15</v>
      </c>
      <c r="B843" s="107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0">
        <v>16</v>
      </c>
      <c r="B844" s="107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0">
        <v>17</v>
      </c>
      <c r="B845" s="107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0">
        <v>18</v>
      </c>
      <c r="B846" s="107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0">
        <v>19</v>
      </c>
      <c r="B847" s="107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0">
        <v>20</v>
      </c>
      <c r="B848" s="107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0">
        <v>21</v>
      </c>
      <c r="B849" s="107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0">
        <v>22</v>
      </c>
      <c r="B850" s="107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0">
        <v>23</v>
      </c>
      <c r="B851" s="107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0">
        <v>24</v>
      </c>
      <c r="B852" s="107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0">
        <v>25</v>
      </c>
      <c r="B853" s="107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0">
        <v>26</v>
      </c>
      <c r="B854" s="107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0">
        <v>27</v>
      </c>
      <c r="B855" s="107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0">
        <v>28</v>
      </c>
      <c r="B856" s="107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0">
        <v>29</v>
      </c>
      <c r="B857" s="107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0">
        <v>30</v>
      </c>
      <c r="B858" s="107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70">
        <v>1</v>
      </c>
      <c r="B862" s="107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0">
        <v>2</v>
      </c>
      <c r="B863" s="107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0">
        <v>3</v>
      </c>
      <c r="B864" s="107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0">
        <v>4</v>
      </c>
      <c r="B865" s="107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0">
        <v>5</v>
      </c>
      <c r="B866" s="107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0">
        <v>6</v>
      </c>
      <c r="B867" s="107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0">
        <v>7</v>
      </c>
      <c r="B868" s="1070">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0">
        <v>8</v>
      </c>
      <c r="B869" s="1070">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0">
        <v>9</v>
      </c>
      <c r="B870" s="107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0">
        <v>10</v>
      </c>
      <c r="B871" s="107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0">
        <v>11</v>
      </c>
      <c r="B872" s="107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0">
        <v>12</v>
      </c>
      <c r="B873" s="1070">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0">
        <v>13</v>
      </c>
      <c r="B874" s="107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0">
        <v>14</v>
      </c>
      <c r="B875" s="107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0">
        <v>15</v>
      </c>
      <c r="B876" s="107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0">
        <v>16</v>
      </c>
      <c r="B877" s="107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0">
        <v>17</v>
      </c>
      <c r="B878" s="107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0">
        <v>18</v>
      </c>
      <c r="B879" s="107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0">
        <v>19</v>
      </c>
      <c r="B880" s="107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0">
        <v>20</v>
      </c>
      <c r="B881" s="107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0">
        <v>21</v>
      </c>
      <c r="B882" s="107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0">
        <v>22</v>
      </c>
      <c r="B883" s="107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0">
        <v>23</v>
      </c>
      <c r="B884" s="107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0">
        <v>24</v>
      </c>
      <c r="B885" s="107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0">
        <v>25</v>
      </c>
      <c r="B886" s="107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0">
        <v>26</v>
      </c>
      <c r="B887" s="107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0">
        <v>27</v>
      </c>
      <c r="B888" s="107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0">
        <v>28</v>
      </c>
      <c r="B889" s="107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0">
        <v>29</v>
      </c>
      <c r="B890" s="107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0">
        <v>30</v>
      </c>
      <c r="B891" s="107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70">
        <v>1</v>
      </c>
      <c r="B895" s="107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0">
        <v>2</v>
      </c>
      <c r="B896" s="107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0">
        <v>3</v>
      </c>
      <c r="B897" s="107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0">
        <v>4</v>
      </c>
      <c r="B898" s="107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0">
        <v>5</v>
      </c>
      <c r="B899" s="107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0">
        <v>6</v>
      </c>
      <c r="B900" s="107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0">
        <v>7</v>
      </c>
      <c r="B901" s="1070">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0">
        <v>8</v>
      </c>
      <c r="B902" s="1070">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0">
        <v>9</v>
      </c>
      <c r="B903" s="107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0">
        <v>10</v>
      </c>
      <c r="B904" s="107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0">
        <v>11</v>
      </c>
      <c r="B905" s="107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0">
        <v>12</v>
      </c>
      <c r="B906" s="1070">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0">
        <v>13</v>
      </c>
      <c r="B907" s="107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0">
        <v>14</v>
      </c>
      <c r="B908" s="107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0">
        <v>15</v>
      </c>
      <c r="B909" s="107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0">
        <v>16</v>
      </c>
      <c r="B910" s="107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0">
        <v>17</v>
      </c>
      <c r="B911" s="107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0">
        <v>18</v>
      </c>
      <c r="B912" s="107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0">
        <v>19</v>
      </c>
      <c r="B913" s="107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0">
        <v>20</v>
      </c>
      <c r="B914" s="107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0">
        <v>21</v>
      </c>
      <c r="B915" s="107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0">
        <v>22</v>
      </c>
      <c r="B916" s="107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0">
        <v>23</v>
      </c>
      <c r="B917" s="107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0">
        <v>24</v>
      </c>
      <c r="B918" s="107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0">
        <v>25</v>
      </c>
      <c r="B919" s="107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0">
        <v>26</v>
      </c>
      <c r="B920" s="107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0">
        <v>27</v>
      </c>
      <c r="B921" s="107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0">
        <v>28</v>
      </c>
      <c r="B922" s="107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0">
        <v>29</v>
      </c>
      <c r="B923" s="107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0">
        <v>30</v>
      </c>
      <c r="B924" s="107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70">
        <v>1</v>
      </c>
      <c r="B928" s="107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0">
        <v>2</v>
      </c>
      <c r="B929" s="107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0">
        <v>3</v>
      </c>
      <c r="B930" s="107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0">
        <v>4</v>
      </c>
      <c r="B931" s="107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0">
        <v>5</v>
      </c>
      <c r="B932" s="107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0">
        <v>6</v>
      </c>
      <c r="B933" s="107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0">
        <v>7</v>
      </c>
      <c r="B934" s="1070">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0">
        <v>8</v>
      </c>
      <c r="B935" s="1070">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0">
        <v>9</v>
      </c>
      <c r="B936" s="107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0">
        <v>10</v>
      </c>
      <c r="B937" s="107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0">
        <v>11</v>
      </c>
      <c r="B938" s="107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0">
        <v>12</v>
      </c>
      <c r="B939" s="1070">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0">
        <v>13</v>
      </c>
      <c r="B940" s="107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0">
        <v>14</v>
      </c>
      <c r="B941" s="107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0">
        <v>15</v>
      </c>
      <c r="B942" s="107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0">
        <v>16</v>
      </c>
      <c r="B943" s="107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0">
        <v>17</v>
      </c>
      <c r="B944" s="107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0">
        <v>18</v>
      </c>
      <c r="B945" s="107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0">
        <v>19</v>
      </c>
      <c r="B946" s="107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0">
        <v>20</v>
      </c>
      <c r="B947" s="107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0">
        <v>21</v>
      </c>
      <c r="B948" s="107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0">
        <v>22</v>
      </c>
      <c r="B949" s="107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0">
        <v>23</v>
      </c>
      <c r="B950" s="107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0">
        <v>24</v>
      </c>
      <c r="B951" s="107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0">
        <v>25</v>
      </c>
      <c r="B952" s="107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0">
        <v>26</v>
      </c>
      <c r="B953" s="107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0">
        <v>27</v>
      </c>
      <c r="B954" s="107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0">
        <v>28</v>
      </c>
      <c r="B955" s="107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0">
        <v>29</v>
      </c>
      <c r="B956" s="107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0">
        <v>30</v>
      </c>
      <c r="B957" s="107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70">
        <v>1</v>
      </c>
      <c r="B961" s="107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0">
        <v>2</v>
      </c>
      <c r="B962" s="107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0">
        <v>3</v>
      </c>
      <c r="B963" s="107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0">
        <v>4</v>
      </c>
      <c r="B964" s="107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0">
        <v>5</v>
      </c>
      <c r="B965" s="107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0">
        <v>6</v>
      </c>
      <c r="B966" s="107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0">
        <v>7</v>
      </c>
      <c r="B967" s="1070">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0">
        <v>8</v>
      </c>
      <c r="B968" s="1070">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0">
        <v>9</v>
      </c>
      <c r="B969" s="107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0">
        <v>10</v>
      </c>
      <c r="B970" s="107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0">
        <v>11</v>
      </c>
      <c r="B971" s="107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0">
        <v>12</v>
      </c>
      <c r="B972" s="1070">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0">
        <v>13</v>
      </c>
      <c r="B973" s="107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0">
        <v>14</v>
      </c>
      <c r="B974" s="107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0">
        <v>15</v>
      </c>
      <c r="B975" s="107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0">
        <v>16</v>
      </c>
      <c r="B976" s="107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0">
        <v>17</v>
      </c>
      <c r="B977" s="107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0">
        <v>18</v>
      </c>
      <c r="B978" s="107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0">
        <v>19</v>
      </c>
      <c r="B979" s="107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0">
        <v>20</v>
      </c>
      <c r="B980" s="107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0">
        <v>21</v>
      </c>
      <c r="B981" s="107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0">
        <v>22</v>
      </c>
      <c r="B982" s="107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0">
        <v>23</v>
      </c>
      <c r="B983" s="107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0">
        <v>24</v>
      </c>
      <c r="B984" s="107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0">
        <v>25</v>
      </c>
      <c r="B985" s="107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0">
        <v>26</v>
      </c>
      <c r="B986" s="107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0">
        <v>27</v>
      </c>
      <c r="B987" s="107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0">
        <v>28</v>
      </c>
      <c r="B988" s="107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0">
        <v>29</v>
      </c>
      <c r="B989" s="107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0">
        <v>30</v>
      </c>
      <c r="B990" s="107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70">
        <v>1</v>
      </c>
      <c r="B994" s="107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0">
        <v>2</v>
      </c>
      <c r="B995" s="107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0">
        <v>3</v>
      </c>
      <c r="B996" s="107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0">
        <v>4</v>
      </c>
      <c r="B997" s="107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0">
        <v>5</v>
      </c>
      <c r="B998" s="107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0">
        <v>6</v>
      </c>
      <c r="B999" s="107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0">
        <v>7</v>
      </c>
      <c r="B1000" s="1070">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0">
        <v>8</v>
      </c>
      <c r="B1001" s="1070">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0">
        <v>9</v>
      </c>
      <c r="B1002" s="107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0">
        <v>10</v>
      </c>
      <c r="B1003" s="107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0">
        <v>11</v>
      </c>
      <c r="B1004" s="107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0">
        <v>12</v>
      </c>
      <c r="B1005" s="1070">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0">
        <v>13</v>
      </c>
      <c r="B1006" s="107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0">
        <v>14</v>
      </c>
      <c r="B1007" s="107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0">
        <v>15</v>
      </c>
      <c r="B1008" s="107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0">
        <v>16</v>
      </c>
      <c r="B1009" s="107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0">
        <v>17</v>
      </c>
      <c r="B1010" s="107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0">
        <v>18</v>
      </c>
      <c r="B1011" s="107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0">
        <v>19</v>
      </c>
      <c r="B1012" s="107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0">
        <v>20</v>
      </c>
      <c r="B1013" s="107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0">
        <v>21</v>
      </c>
      <c r="B1014" s="107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0">
        <v>22</v>
      </c>
      <c r="B1015" s="107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0">
        <v>23</v>
      </c>
      <c r="B1016" s="107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0">
        <v>24</v>
      </c>
      <c r="B1017" s="107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0">
        <v>25</v>
      </c>
      <c r="B1018" s="107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0">
        <v>26</v>
      </c>
      <c r="B1019" s="107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0">
        <v>27</v>
      </c>
      <c r="B1020" s="107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0">
        <v>28</v>
      </c>
      <c r="B1021" s="107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0">
        <v>29</v>
      </c>
      <c r="B1022" s="107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0">
        <v>30</v>
      </c>
      <c r="B1023" s="107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70">
        <v>1</v>
      </c>
      <c r="B1027" s="107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0">
        <v>2</v>
      </c>
      <c r="B1028" s="107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0">
        <v>3</v>
      </c>
      <c r="B1029" s="107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0">
        <v>4</v>
      </c>
      <c r="B1030" s="107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0">
        <v>5</v>
      </c>
      <c r="B1031" s="107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0">
        <v>6</v>
      </c>
      <c r="B1032" s="107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0">
        <v>7</v>
      </c>
      <c r="B1033" s="1070">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0">
        <v>8</v>
      </c>
      <c r="B1034" s="1070">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0">
        <v>9</v>
      </c>
      <c r="B1035" s="107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0">
        <v>10</v>
      </c>
      <c r="B1036" s="107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0">
        <v>11</v>
      </c>
      <c r="B1037" s="107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0">
        <v>12</v>
      </c>
      <c r="B1038" s="1070">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0">
        <v>13</v>
      </c>
      <c r="B1039" s="107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0">
        <v>14</v>
      </c>
      <c r="B1040" s="107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0">
        <v>15</v>
      </c>
      <c r="B1041" s="107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0">
        <v>16</v>
      </c>
      <c r="B1042" s="107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0">
        <v>17</v>
      </c>
      <c r="B1043" s="107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0">
        <v>18</v>
      </c>
      <c r="B1044" s="107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0">
        <v>19</v>
      </c>
      <c r="B1045" s="107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0">
        <v>20</v>
      </c>
      <c r="B1046" s="107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0">
        <v>21</v>
      </c>
      <c r="B1047" s="107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0">
        <v>22</v>
      </c>
      <c r="B1048" s="107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0">
        <v>23</v>
      </c>
      <c r="B1049" s="107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0">
        <v>24</v>
      </c>
      <c r="B1050" s="107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0">
        <v>25</v>
      </c>
      <c r="B1051" s="107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0">
        <v>26</v>
      </c>
      <c r="B1052" s="107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0">
        <v>27</v>
      </c>
      <c r="B1053" s="107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0">
        <v>28</v>
      </c>
      <c r="B1054" s="107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0">
        <v>29</v>
      </c>
      <c r="B1055" s="107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0">
        <v>30</v>
      </c>
      <c r="B1056" s="107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70">
        <v>1</v>
      </c>
      <c r="B1060" s="107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0">
        <v>2</v>
      </c>
      <c r="B1061" s="107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0">
        <v>3</v>
      </c>
      <c r="B1062" s="107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0">
        <v>4</v>
      </c>
      <c r="B1063" s="107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0">
        <v>5</v>
      </c>
      <c r="B1064" s="107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0">
        <v>6</v>
      </c>
      <c r="B1065" s="107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0">
        <v>7</v>
      </c>
      <c r="B1066" s="1070">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0">
        <v>8</v>
      </c>
      <c r="B1067" s="1070">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0">
        <v>9</v>
      </c>
      <c r="B1068" s="107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0">
        <v>10</v>
      </c>
      <c r="B1069" s="107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0">
        <v>11</v>
      </c>
      <c r="B1070" s="107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0">
        <v>12</v>
      </c>
      <c r="B1071" s="1070">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0">
        <v>13</v>
      </c>
      <c r="B1072" s="107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0">
        <v>14</v>
      </c>
      <c r="B1073" s="107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0">
        <v>15</v>
      </c>
      <c r="B1074" s="107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0">
        <v>16</v>
      </c>
      <c r="B1075" s="107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0">
        <v>17</v>
      </c>
      <c r="B1076" s="107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0">
        <v>18</v>
      </c>
      <c r="B1077" s="107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0">
        <v>19</v>
      </c>
      <c r="B1078" s="107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0">
        <v>20</v>
      </c>
      <c r="B1079" s="107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0">
        <v>21</v>
      </c>
      <c r="B1080" s="107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0">
        <v>22</v>
      </c>
      <c r="B1081" s="107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0">
        <v>23</v>
      </c>
      <c r="B1082" s="107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0">
        <v>24</v>
      </c>
      <c r="B1083" s="107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0">
        <v>25</v>
      </c>
      <c r="B1084" s="107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0">
        <v>26</v>
      </c>
      <c r="B1085" s="107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0">
        <v>27</v>
      </c>
      <c r="B1086" s="107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0">
        <v>28</v>
      </c>
      <c r="B1087" s="107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0">
        <v>29</v>
      </c>
      <c r="B1088" s="107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0">
        <v>30</v>
      </c>
      <c r="B1089" s="107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70">
        <v>1</v>
      </c>
      <c r="B1093" s="107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0">
        <v>2</v>
      </c>
      <c r="B1094" s="107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0">
        <v>3</v>
      </c>
      <c r="B1095" s="107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0">
        <v>4</v>
      </c>
      <c r="B1096" s="107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0">
        <v>5</v>
      </c>
      <c r="B1097" s="107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0">
        <v>6</v>
      </c>
      <c r="B1098" s="107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0">
        <v>7</v>
      </c>
      <c r="B1099" s="1070">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0">
        <v>8</v>
      </c>
      <c r="B1100" s="1070">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0">
        <v>9</v>
      </c>
      <c r="B1101" s="1070">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0">
        <v>10</v>
      </c>
      <c r="B1102" s="1070">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0">
        <v>11</v>
      </c>
      <c r="B1103" s="1070">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0">
        <v>12</v>
      </c>
      <c r="B1104" s="1070">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0">
        <v>13</v>
      </c>
      <c r="B1105" s="1070">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0">
        <v>14</v>
      </c>
      <c r="B1106" s="1070">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0">
        <v>15</v>
      </c>
      <c r="B1107" s="1070">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0">
        <v>16</v>
      </c>
      <c r="B1108" s="1070">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0">
        <v>17</v>
      </c>
      <c r="B1109" s="1070">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0">
        <v>18</v>
      </c>
      <c r="B1110" s="1070">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0">
        <v>19</v>
      </c>
      <c r="B1111" s="1070">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0">
        <v>20</v>
      </c>
      <c r="B1112" s="1070">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0">
        <v>21</v>
      </c>
      <c r="B1113" s="1070">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0">
        <v>22</v>
      </c>
      <c r="B1114" s="1070">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0">
        <v>23</v>
      </c>
      <c r="B1115" s="1070">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0">
        <v>24</v>
      </c>
      <c r="B1116" s="1070">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0">
        <v>25</v>
      </c>
      <c r="B1117" s="1070">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0">
        <v>26</v>
      </c>
      <c r="B1118" s="1070">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0">
        <v>27</v>
      </c>
      <c r="B1119" s="1070">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0">
        <v>28</v>
      </c>
      <c r="B1120" s="1070">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0">
        <v>29</v>
      </c>
      <c r="B1121" s="1070">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0">
        <v>30</v>
      </c>
      <c r="B1122" s="1070">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70">
        <v>1</v>
      </c>
      <c r="B1126" s="1070">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0">
        <v>2</v>
      </c>
      <c r="B1127" s="1070">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0">
        <v>3</v>
      </c>
      <c r="B1128" s="1070">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0">
        <v>4</v>
      </c>
      <c r="B1129" s="1070">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0">
        <v>5</v>
      </c>
      <c r="B1130" s="1070">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0">
        <v>6</v>
      </c>
      <c r="B1131" s="1070">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0">
        <v>7</v>
      </c>
      <c r="B1132" s="1070">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0">
        <v>8</v>
      </c>
      <c r="B1133" s="1070">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0">
        <v>9</v>
      </c>
      <c r="B1134" s="1070">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0">
        <v>10</v>
      </c>
      <c r="B1135" s="1070">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0">
        <v>11</v>
      </c>
      <c r="B1136" s="1070">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0">
        <v>12</v>
      </c>
      <c r="B1137" s="1070">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0">
        <v>13</v>
      </c>
      <c r="B1138" s="1070">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0">
        <v>14</v>
      </c>
      <c r="B1139" s="1070">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0">
        <v>15</v>
      </c>
      <c r="B1140" s="1070">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0">
        <v>16</v>
      </c>
      <c r="B1141" s="1070">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0">
        <v>17</v>
      </c>
      <c r="B1142" s="1070">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0">
        <v>18</v>
      </c>
      <c r="B1143" s="1070">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0">
        <v>19</v>
      </c>
      <c r="B1144" s="1070">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0">
        <v>20</v>
      </c>
      <c r="B1145" s="1070">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0">
        <v>21</v>
      </c>
      <c r="B1146" s="1070">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0">
        <v>22</v>
      </c>
      <c r="B1147" s="1070">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0">
        <v>23</v>
      </c>
      <c r="B1148" s="1070">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0">
        <v>24</v>
      </c>
      <c r="B1149" s="1070">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0">
        <v>25</v>
      </c>
      <c r="B1150" s="1070">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0">
        <v>26</v>
      </c>
      <c r="B1151" s="1070">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0">
        <v>27</v>
      </c>
      <c r="B1152" s="1070">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0">
        <v>28</v>
      </c>
      <c r="B1153" s="1070">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0">
        <v>29</v>
      </c>
      <c r="B1154" s="1070">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0">
        <v>30</v>
      </c>
      <c r="B1155" s="1070">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70">
        <v>1</v>
      </c>
      <c r="B1159" s="1070">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0">
        <v>2</v>
      </c>
      <c r="B1160" s="1070">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0">
        <v>3</v>
      </c>
      <c r="B1161" s="1070">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0">
        <v>4</v>
      </c>
      <c r="B1162" s="1070">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0">
        <v>5</v>
      </c>
      <c r="B1163" s="1070">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0">
        <v>6</v>
      </c>
      <c r="B1164" s="1070">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0">
        <v>7</v>
      </c>
      <c r="B1165" s="1070">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0">
        <v>8</v>
      </c>
      <c r="B1166" s="1070">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0">
        <v>9</v>
      </c>
      <c r="B1167" s="1070">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0">
        <v>10</v>
      </c>
      <c r="B1168" s="1070">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0">
        <v>11</v>
      </c>
      <c r="B1169" s="1070">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0">
        <v>12</v>
      </c>
      <c r="B1170" s="1070">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0">
        <v>13</v>
      </c>
      <c r="B1171" s="1070">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0">
        <v>14</v>
      </c>
      <c r="B1172" s="1070">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0">
        <v>15</v>
      </c>
      <c r="B1173" s="1070">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0">
        <v>16</v>
      </c>
      <c r="B1174" s="1070">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0">
        <v>17</v>
      </c>
      <c r="B1175" s="1070">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0">
        <v>18</v>
      </c>
      <c r="B1176" s="1070">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0">
        <v>19</v>
      </c>
      <c r="B1177" s="1070">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0">
        <v>20</v>
      </c>
      <c r="B1178" s="1070">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0">
        <v>21</v>
      </c>
      <c r="B1179" s="1070">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0">
        <v>22</v>
      </c>
      <c r="B1180" s="1070">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0">
        <v>23</v>
      </c>
      <c r="B1181" s="1070">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0">
        <v>24</v>
      </c>
      <c r="B1182" s="1070">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0">
        <v>25</v>
      </c>
      <c r="B1183" s="1070">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0">
        <v>26</v>
      </c>
      <c r="B1184" s="1070">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0">
        <v>27</v>
      </c>
      <c r="B1185" s="1070">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0">
        <v>28</v>
      </c>
      <c r="B1186" s="1070">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0">
        <v>29</v>
      </c>
      <c r="B1187" s="1070">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0">
        <v>30</v>
      </c>
      <c r="B1188" s="1070">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70">
        <v>1</v>
      </c>
      <c r="B1192" s="1070">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0">
        <v>2</v>
      </c>
      <c r="B1193" s="1070">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0">
        <v>3</v>
      </c>
      <c r="B1194" s="1070">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0">
        <v>4</v>
      </c>
      <c r="B1195" s="1070">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0">
        <v>5</v>
      </c>
      <c r="B1196" s="1070">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0">
        <v>6</v>
      </c>
      <c r="B1197" s="1070">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0">
        <v>7</v>
      </c>
      <c r="B1198" s="1070">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0">
        <v>8</v>
      </c>
      <c r="B1199" s="1070">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0">
        <v>9</v>
      </c>
      <c r="B1200" s="1070">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0">
        <v>10</v>
      </c>
      <c r="B1201" s="1070">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0">
        <v>11</v>
      </c>
      <c r="B1202" s="1070">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0">
        <v>12</v>
      </c>
      <c r="B1203" s="1070">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0">
        <v>13</v>
      </c>
      <c r="B1204" s="1070">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0">
        <v>14</v>
      </c>
      <c r="B1205" s="1070">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0">
        <v>15</v>
      </c>
      <c r="B1206" s="1070">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0">
        <v>16</v>
      </c>
      <c r="B1207" s="1070">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0">
        <v>17</v>
      </c>
      <c r="B1208" s="1070">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0">
        <v>18</v>
      </c>
      <c r="B1209" s="1070">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0">
        <v>19</v>
      </c>
      <c r="B1210" s="1070">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0">
        <v>20</v>
      </c>
      <c r="B1211" s="1070">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0">
        <v>21</v>
      </c>
      <c r="B1212" s="1070">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0">
        <v>22</v>
      </c>
      <c r="B1213" s="1070">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0">
        <v>23</v>
      </c>
      <c r="B1214" s="1070">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0">
        <v>24</v>
      </c>
      <c r="B1215" s="1070">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0">
        <v>25</v>
      </c>
      <c r="B1216" s="1070">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0">
        <v>26</v>
      </c>
      <c r="B1217" s="1070">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0">
        <v>27</v>
      </c>
      <c r="B1218" s="1070">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0">
        <v>28</v>
      </c>
      <c r="B1219" s="1070">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0">
        <v>29</v>
      </c>
      <c r="B1220" s="1070">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0">
        <v>30</v>
      </c>
      <c r="B1221" s="1070">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70">
        <v>1</v>
      </c>
      <c r="B1225" s="1070">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0">
        <v>2</v>
      </c>
      <c r="B1226" s="1070">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0">
        <v>3</v>
      </c>
      <c r="B1227" s="1070">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0">
        <v>4</v>
      </c>
      <c r="B1228" s="1070">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0">
        <v>5</v>
      </c>
      <c r="B1229" s="1070">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0">
        <v>6</v>
      </c>
      <c r="B1230" s="1070">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0">
        <v>7</v>
      </c>
      <c r="B1231" s="1070">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0">
        <v>8</v>
      </c>
      <c r="B1232" s="1070">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0">
        <v>9</v>
      </c>
      <c r="B1233" s="1070">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0">
        <v>10</v>
      </c>
      <c r="B1234" s="1070">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0">
        <v>11</v>
      </c>
      <c r="B1235" s="1070">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0">
        <v>12</v>
      </c>
      <c r="B1236" s="1070">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0">
        <v>13</v>
      </c>
      <c r="B1237" s="1070">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0">
        <v>14</v>
      </c>
      <c r="B1238" s="1070">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0">
        <v>15</v>
      </c>
      <c r="B1239" s="1070">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0">
        <v>16</v>
      </c>
      <c r="B1240" s="1070">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0">
        <v>17</v>
      </c>
      <c r="B1241" s="1070">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0">
        <v>18</v>
      </c>
      <c r="B1242" s="1070">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0">
        <v>19</v>
      </c>
      <c r="B1243" s="1070">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0">
        <v>20</v>
      </c>
      <c r="B1244" s="1070">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0">
        <v>21</v>
      </c>
      <c r="B1245" s="1070">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0">
        <v>22</v>
      </c>
      <c r="B1246" s="1070">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0">
        <v>23</v>
      </c>
      <c r="B1247" s="1070">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0">
        <v>24</v>
      </c>
      <c r="B1248" s="1070">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0">
        <v>25</v>
      </c>
      <c r="B1249" s="1070">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0">
        <v>26</v>
      </c>
      <c r="B1250" s="1070">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0">
        <v>27</v>
      </c>
      <c r="B1251" s="1070">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0">
        <v>28</v>
      </c>
      <c r="B1252" s="1070">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0">
        <v>29</v>
      </c>
      <c r="B1253" s="1070">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0">
        <v>30</v>
      </c>
      <c r="B1254" s="1070">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70">
        <v>1</v>
      </c>
      <c r="B1258" s="1070">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0">
        <v>2</v>
      </c>
      <c r="B1259" s="1070">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0">
        <v>3</v>
      </c>
      <c r="B1260" s="1070">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0">
        <v>4</v>
      </c>
      <c r="B1261" s="1070">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0">
        <v>5</v>
      </c>
      <c r="B1262" s="1070">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0">
        <v>6</v>
      </c>
      <c r="B1263" s="1070">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0">
        <v>7</v>
      </c>
      <c r="B1264" s="1070">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0">
        <v>8</v>
      </c>
      <c r="B1265" s="1070">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0">
        <v>9</v>
      </c>
      <c r="B1266" s="1070">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0">
        <v>10</v>
      </c>
      <c r="B1267" s="1070">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0">
        <v>11</v>
      </c>
      <c r="B1268" s="1070">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0">
        <v>12</v>
      </c>
      <c r="B1269" s="1070">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0">
        <v>13</v>
      </c>
      <c r="B1270" s="1070">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0">
        <v>14</v>
      </c>
      <c r="B1271" s="1070">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0">
        <v>15</v>
      </c>
      <c r="B1272" s="1070">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0">
        <v>16</v>
      </c>
      <c r="B1273" s="1070">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0">
        <v>17</v>
      </c>
      <c r="B1274" s="1070">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0">
        <v>18</v>
      </c>
      <c r="B1275" s="1070">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0">
        <v>19</v>
      </c>
      <c r="B1276" s="1070">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0">
        <v>20</v>
      </c>
      <c r="B1277" s="1070">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0">
        <v>21</v>
      </c>
      <c r="B1278" s="1070">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0">
        <v>22</v>
      </c>
      <c r="B1279" s="1070">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0">
        <v>23</v>
      </c>
      <c r="B1280" s="1070">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0">
        <v>24</v>
      </c>
      <c r="B1281" s="1070">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0">
        <v>25</v>
      </c>
      <c r="B1282" s="1070">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0">
        <v>26</v>
      </c>
      <c r="B1283" s="1070">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0">
        <v>27</v>
      </c>
      <c r="B1284" s="1070">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0">
        <v>28</v>
      </c>
      <c r="B1285" s="1070">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0">
        <v>29</v>
      </c>
      <c r="B1286" s="1070">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0">
        <v>30</v>
      </c>
      <c r="B1287" s="1070">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70">
        <v>1</v>
      </c>
      <c r="B1291" s="1070">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0">
        <v>2</v>
      </c>
      <c r="B1292" s="1070">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0">
        <v>3</v>
      </c>
      <c r="B1293" s="1070">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0">
        <v>4</v>
      </c>
      <c r="B1294" s="1070">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0">
        <v>5</v>
      </c>
      <c r="B1295" s="1070">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0">
        <v>6</v>
      </c>
      <c r="B1296" s="1070">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0">
        <v>7</v>
      </c>
      <c r="B1297" s="1070">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0">
        <v>8</v>
      </c>
      <c r="B1298" s="1070">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0">
        <v>9</v>
      </c>
      <c r="B1299" s="1070">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0">
        <v>10</v>
      </c>
      <c r="B1300" s="1070">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0">
        <v>11</v>
      </c>
      <c r="B1301" s="1070">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0">
        <v>12</v>
      </c>
      <c r="B1302" s="1070">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0">
        <v>13</v>
      </c>
      <c r="B1303" s="1070">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0">
        <v>14</v>
      </c>
      <c r="B1304" s="1070">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0">
        <v>15</v>
      </c>
      <c r="B1305" s="1070">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0">
        <v>16</v>
      </c>
      <c r="B1306" s="1070">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0">
        <v>17</v>
      </c>
      <c r="B1307" s="1070">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0">
        <v>18</v>
      </c>
      <c r="B1308" s="1070">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0">
        <v>19</v>
      </c>
      <c r="B1309" s="1070">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0">
        <v>20</v>
      </c>
      <c r="B1310" s="1070">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0">
        <v>21</v>
      </c>
      <c r="B1311" s="1070">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0">
        <v>22</v>
      </c>
      <c r="B1312" s="1070">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0">
        <v>23</v>
      </c>
      <c r="B1313" s="1070">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0">
        <v>24</v>
      </c>
      <c r="B1314" s="1070">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0">
        <v>25</v>
      </c>
      <c r="B1315" s="1070">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0">
        <v>26</v>
      </c>
      <c r="B1316" s="1070">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0">
        <v>27</v>
      </c>
      <c r="B1317" s="1070">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0">
        <v>28</v>
      </c>
      <c r="B1318" s="1070">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0">
        <v>29</v>
      </c>
      <c r="B1319" s="1070">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0">
        <v>30</v>
      </c>
      <c r="B1320" s="1070">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2020-08-12T06:15:56Z</cp:lastPrinted>
  <dcterms:created xsi:type="dcterms:W3CDTF">2012-03-13T00:50:25Z</dcterms:created>
  <dcterms:modified xsi:type="dcterms:W3CDTF">2020-08-12T07:18:55Z</dcterms:modified>
</cp:coreProperties>
</file>