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２．商サG/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<sst xmlns="http://schemas.openxmlformats.org/spreadsheetml/2006/main" count="2893" uniqueCount="603">
  <si>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</si>
  <si>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</si>
  <si>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</si>
  <si>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</si>
  <si>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</si>
  <si>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</si>
  <si>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</si>
  <si>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</si>
  <si>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</si>
  <si>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</si>
  <si>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</si>
  <si>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</si>
  <si>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</si>
  <si>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</si>
  <si>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</si>
  <si>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</si>
  <si>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</si>
  <si>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</si>
  <si>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</si>
  <si>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</si>
  <si>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</si>
  <si>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</si>
  <si>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</si>
  <si>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</si>
  <si>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</si>
  <si>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</si>
  <si>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</si>
  <si>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</si>
  <si>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</si>
  <si>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</si>
  <si>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</si>
  <si>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</si>
  <si>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</si>
  <si>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</si>
  <si>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</si>
  <si>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</si>
  <si>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</si>
  <si>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</si>
  <si>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</si>
  <si>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</si>
  <si>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</si>
  <si>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</si>
  <si>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</si>
  <si>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</si>
  <si>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</si>
  <si>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</si>
  <si>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</si>
  <si>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</si>
  <si>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</si>
  <si>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</si>
  <si>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</si>
  <si>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</si>
  <si>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</si>
  <si>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</si>
  <si>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</si>
  <si>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</si>
  <si>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</si>
  <si>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</si>
  <si>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</si>
  <si>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</si>
  <si>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</si>
  <si>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</si>
  <si>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</si>
  <si>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</si>
  <si>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</si>
  <si>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</si>
  <si>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</si>
  <si>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</si>
  <si>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</si>
  <si>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</si>
  <si>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</si>
  <si>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</si>
  <si>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</si>
  <si>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</si>
  <si>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</si>
  <si>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</si>
  <si>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</si>
  <si>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</si>
  <si>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</si>
  <si>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</si>
  <si>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</si>
  <si>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</si>
  <si>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</si>
  <si>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</si>
  <si>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</si>
  <si>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</si>
  <si>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</si>
  <si>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</si>
  <si>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</si>
  <si>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</si>
  <si>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</si>
  <si>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</si>
  <si>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</si>
  <si>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</si>
  <si>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</si>
  <si>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</si>
  <si>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</si>
  <si>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</si>
  <si>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</si>
  <si>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</si>
  <si>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</si>
  <si>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</si>
  <si>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</si>
  <si>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</si>
  <si>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</si>
  <si>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</si>
  <si>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</si>
  <si>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</si>
  <si>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</si>
  <si>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</si>
  <si>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</si>
  <si>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</si>
  <si>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</si>
  <si>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</si>
  <si>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</si>
  <si>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</si>
  <si>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</si>
  <si>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</si>
  <si>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</si>
  <si>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</si>
  <si>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</si>
  <si>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</si>
  <si>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</si>
  <si>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</si>
  <si>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</si>
  <si>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</si>
  <si>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</si>
  <si>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</si>
  <si>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</si>
  <si>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</si>
  <si>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</si>
  <si>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</si>
  <si>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</si>
  <si>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</si>
  <si>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</si>
  <si>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</si>
  <si>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</si>
  <si>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</si>
  <si>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</si>
  <si>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</si>
  <si>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</si>
  <si>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</si>
  <si>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</si>
  <si>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</si>
  <si>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</si>
  <si>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</si>
  <si>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</si>
  <si>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</si>
  <si>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</si>
  <si>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</si>
  <si>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</si>
  <si>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</si>
  <si>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</si>
  <si>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</si>
  <si>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</si>
  <si>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</si>
  <si>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</si>
  <si>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</si>
  <si>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</si>
  <si>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</si>
  <si>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</si>
  <si>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</si>
  <si>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</si>
  <si>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</si>
  <si>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</si>
  <si>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</si>
  <si>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</si>
  <si>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</si>
  <si>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</si>
  <si>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</si>
  <si>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</si>
  <si>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</si>
  <si>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</si>
  <si>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</si>
  <si>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</si>
  <si>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</si>
  <si>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</si>
  <si>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</si>
  <si>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</si>
  <si>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</si>
  <si>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</si>
  <si>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</si>
  <si>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</si>
  <si>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</si>
  <si>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</si>
  <si>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</si>
  <si>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</si>
  <si>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</si>
  <si>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</si>
  <si>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</si>
  <si>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</si>
  <si>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</si>
  <si>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</si>
  <si>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</si>
  <si>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</si>
  <si>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</si>
  <si>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</si>
  <si>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</si>
  <si>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</si>
  <si>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</si>
  <si>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</si>
  <si>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</si>
  <si>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</si>
  <si>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</si>
  <si>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</si>
  <si>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</si>
  <si>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</si>
  <si>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</si>
  <si>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</si>
  <si>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</si>
  <si>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</si>
  <si>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</si>
  <si>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</si>
  <si>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</si>
  <si>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</si>
  <si>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</si>
  <si>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</si>
  <si>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</si>
  <si>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</si>
  <si>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</si>
  <si>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</si>
  <si>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</si>
  <si>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</si>
  <si>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</si>
  <si>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</si>
  <si>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</si>
  <si>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</si>
  <si>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</si>
  <si>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</si>
  <si>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</si>
  <si>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</si>
  <si>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</si>
  <si>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</si>
  <si>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</si>
  <si>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</si>
  <si>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</si>
  <si>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</si>
  <si>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</si>
  <si>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</si>
  <si>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</si>
  <si>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</si>
  <si>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</si>
  <si>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</si>
  <si>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</si>
  <si>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</si>
  <si>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</si>
  <si>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</si>
  <si>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</si>
  <si>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</si>
  <si>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</si>
  <si>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</si>
  <si>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</si>
  <si>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</si>
  <si>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</si>
  <si>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</si>
  <si>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</si>
  <si>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</si>
  <si>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</si>
  <si>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</si>
  <si>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</si>
  <si>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</si>
  <si>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</si>
  <si>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</si>
  <si>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</si>
  <si>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</si>
  <si>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</si>
  <si>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</si>
  <si>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</si>
  <si>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</si>
  <si>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</si>
  <si>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</si>
  <si>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</si>
  <si>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</si>
  <si>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</si>
  <si>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</si>
  <si>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</si>
  <si>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</si>
  <si>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</si>
  <si>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</si>
  <si>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</si>
  <si>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</si>
  <si>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</si>
  <si>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</si>
  <si>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</si>
  <si>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</si>
  <si>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</si>
  <si>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</si>
  <si>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</si>
  <si>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</si>
  <si>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</si>
  <si>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</si>
  <si>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</si>
  <si>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</si>
  <si>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</si>
  <si>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</si>
  <si>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</si>
  <si>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</si>
  <si>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</si>
  <si>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</si>
  <si>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</si>
  <si>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</si>
  <si>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</si>
  <si>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</si>
  <si>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</si>
  <si>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</si>
  <si>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</si>
  <si>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</si>
  <si>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</si>
  <si>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</si>
  <si>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</si>
  <si>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</si>
  <si>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</si>
  <si>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</si>
  <si>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</si>
  <si>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</si>
  <si>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</si>
  <si>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</si>
  <si>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</si>
  <si>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</si>
  <si>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</si>
  <si>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</si>
  <si>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</si>
  <si>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</si>
  <si>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</si>
  <si>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</si>
  <si>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</si>
  <si>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</si>
  <si>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</si>
  <si>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</si>
  <si>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</si>
  <si>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</si>
  <si>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</si>
  <si>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</si>
  <si>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</si>
  <si>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</si>
  <si>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</si>
  <si>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</si>
  <si>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</si>
  <si>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</si>
  <si>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</si>
  <si>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</si>
  <si>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</si>
  <si>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</si>
  <si>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</si>
  <si>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</si>
  <si>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</si>
  <si>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</si>
  <si>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</si>
  <si>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</si>
  <si>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</si>
  <si>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</si>
  <si>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</si>
  <si>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</si>
  <si>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</si>
  <si>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</si>
  <si>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</si>
  <si>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</si>
  <si>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</si>
  <si>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</si>
  <si>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</si>
  <si>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</si>
  <si>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</si>
  <si>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</si>
  <si>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</si>
  <si>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</si>
  <si>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</si>
  <si>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</si>
  <si>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</si>
  <si>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</si>
  <si>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</si>
  <si>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</si>
  <si>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</si>
  <si>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</si>
  <si>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</si>
  <si>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</si>
  <si>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</si>
  <si>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</si>
  <si>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</si>
  <si>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</si>
  <si>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</si>
  <si>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</si>
  <si>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</si>
  <si>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</si>
  <si>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</si>
  <si>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</si>
  <si>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</si>
  <si>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</si>
  <si>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</si>
  <si>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</si>
  <si>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</si>
  <si>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</si>
  <si>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</si>
  <si>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</si>
  <si>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</si>
  <si>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</si>
  <si>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</si>
  <si>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</si>
  <si>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</si>
  <si>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</si>
  <si>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</si>
  <si>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</si>
  <si>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</si>
  <si>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</si>
  <si>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</si>
  <si>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</si>
  <si>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</si>
  <si>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</si>
  <si>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</si>
  <si>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</si>
  <si>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</si>
  <si>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</si>
  <si>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</si>
  <si>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</si>
  <si>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</si>
  <si>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</si>
  <si>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</si>
  <si>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</si>
  <si>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</si>
  <si>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</si>
  <si>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</si>
  <si>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</si>
  <si>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</si>
  <si>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</si>
  <si>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</si>
  <si>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</si>
  <si>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</si>
  <si>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</si>
  <si>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</si>
  <si>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</si>
  <si>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</si>
  <si>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</si>
  <si>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</si>
  <si>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</si>
  <si>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</si>
  <si>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</si>
  <si>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</si>
  <si>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</si>
  <si>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</si>
  <si>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</si>
  <si>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</si>
  <si>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</si>
  <si>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</si>
  <si>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</si>
  <si>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</si>
  <si>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</si>
  <si>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</si>
  <si>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</si>
  <si>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</si>
  <si>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</si>
  <si>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</si>
  <si>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</si>
  <si>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</si>
  <si>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</si>
  <si>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</si>
  <si>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</si>
  <si>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</si>
  <si>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</si>
  <si>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</si>
  <si>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</si>
  <si>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</si>
  <si>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</si>
  <si>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</si>
  <si>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</si>
  <si>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</si>
  <si>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</si>
  <si>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</si>
  <si>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</si>
  <si>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</si>
  <si>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</si>
  <si>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</si>
  <si>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</si>
  <si>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</si>
  <si>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</si>
  <si>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</si>
  <si>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</si>
  <si>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</si>
  <si>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</si>
  <si>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</si>
  <si>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</si>
  <si>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</si>
  <si>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</si>
  <si>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</si>
  <si>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</si>
  <si>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</si>
  <si>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</si>
  <si>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</si>
  <si>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</si>
  <si>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</si>
  <si>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</si>
  <si>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</si>
  <si>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</si>
  <si>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</si>
  <si>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</si>
  <si>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</si>
  <si>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</si>
  <si>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</si>
  <si>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</si>
  <si>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</si>
  <si>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</si>
  <si>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</si>
  <si>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</si>
  <si>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</si>
  <si>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</si>
  <si>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</si>
  <si>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</si>
  <si>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</si>
  <si>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</si>
  <si>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</si>
  <si>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</si>
  <si>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</si>
  <si>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</si>
  <si>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</si>
  <si>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</si>
  <si>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</si>
  <si>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</si>
  <si>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</si>
  <si>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</si>
  <si>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</si>
  <si>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</si>
  <si>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</si>
  <si>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</si>
  <si>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</si>
  <si>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</si>
  <si>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</si>
  <si>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</si>
  <si>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</si>
  <si>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</si>
  <si>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</si>
  <si>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</si>
  <si>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</si>
  <si>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</si>
  <si>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</si>
  <si>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</si>
  <si>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</si>
  <si>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</si>
  <si>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</si>
  <si>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</si>
  <si>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</si>
  <si>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</si>
  <si>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</si>
  <si>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</si>
  <si>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</si>
  <si>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</si>
  <si>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</si>
  <si>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</si>
  <si>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</si>
  <si>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</si>
  <si>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</si>
  <si>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</si>
  <si>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</si>
  <si>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</si>
  <si>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</si>
  <si>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</si>
  <si>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</si>
  <si>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</si>
  <si>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</si>
  <si>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</si>
  <si>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</si>
  <si>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</si>
  <si>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</si>
  <si>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</si>
  <si>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</si>
  <si>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</si>
  <si>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</si>
  <si>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遠隔健康相談事業体制強化事業</t>
    <rPh sb="0" eb="2">
      <t>エンカク</t>
    </rPh>
    <rPh sb="2" eb="4">
      <t>ケンコウ</t>
    </rPh>
    <rPh sb="4" eb="6">
      <t>ソウダン</t>
    </rPh>
    <rPh sb="6" eb="8">
      <t>ジギョウ</t>
    </rPh>
    <rPh sb="8" eb="10">
      <t>タイセイ</t>
    </rPh>
    <rPh sb="10" eb="12">
      <t>キョウカ</t>
    </rPh>
    <rPh sb="12" eb="14">
      <t>ジギョウ</t>
    </rPh>
    <phoneticPr fontId="5"/>
  </si>
  <si>
    <t>商務・サービスグループ</t>
    <rPh sb="0" eb="2">
      <t>ショウム</t>
    </rPh>
    <phoneticPr fontId="5"/>
  </si>
  <si>
    <t>ヘルスケア産業課</t>
    <rPh sb="5" eb="7">
      <t>サンギョウ</t>
    </rPh>
    <rPh sb="7" eb="8">
      <t>カ</t>
    </rPh>
    <phoneticPr fontId="5"/>
  </si>
  <si>
    <t>課長　稲邑　拓馬</t>
    <rPh sb="0" eb="2">
      <t>カチョウ</t>
    </rPh>
    <rPh sb="3" eb="5">
      <t>イナムラ</t>
    </rPh>
    <rPh sb="6" eb="8">
      <t>タクマ</t>
    </rPh>
    <phoneticPr fontId="5"/>
  </si>
  <si>
    <t>令和元年度</t>
    <rPh sb="0" eb="2">
      <t>レイワ</t>
    </rPh>
    <rPh sb="2" eb="4">
      <t>ガンネン</t>
    </rPh>
    <rPh sb="4" eb="5">
      <t>ド</t>
    </rPh>
    <phoneticPr fontId="5"/>
  </si>
  <si>
    <t>○</t>
  </si>
  <si>
    <t>医療関連サービス等産業強化事業委託費</t>
    <phoneticPr fontId="5"/>
  </si>
  <si>
    <t>新型コロナウイルス感染症の感染拡大の懸念等から、健康不安の解消のために遠隔で医師等に相談をしたいという国民のニーズを反映している。</t>
    <rPh sb="0" eb="2">
      <t>シンガタ</t>
    </rPh>
    <rPh sb="9" eb="12">
      <t>カンセンショウ</t>
    </rPh>
    <rPh sb="13" eb="15">
      <t>カンセン</t>
    </rPh>
    <rPh sb="15" eb="17">
      <t>カクダイ</t>
    </rPh>
    <rPh sb="18" eb="20">
      <t>ケネン</t>
    </rPh>
    <rPh sb="20" eb="21">
      <t>ナド</t>
    </rPh>
    <rPh sb="24" eb="26">
      <t>ケンコウ</t>
    </rPh>
    <rPh sb="26" eb="28">
      <t>フアン</t>
    </rPh>
    <rPh sb="29" eb="31">
      <t>カイショウ</t>
    </rPh>
    <rPh sb="35" eb="37">
      <t>エンカク</t>
    </rPh>
    <rPh sb="38" eb="41">
      <t>イシナド</t>
    </rPh>
    <rPh sb="42" eb="44">
      <t>ソウダン</t>
    </rPh>
    <rPh sb="51" eb="53">
      <t>コクミン</t>
    </rPh>
    <rPh sb="58" eb="60">
      <t>ハンエイ</t>
    </rPh>
    <phoneticPr fontId="5"/>
  </si>
  <si>
    <t>感染拡大の懸念等から健康不安の解消のために医師に相談をしたいというニーズは増加。感染症指定医療機関だけでなく一般の診療所等へ直接電話による相談が増加し、地域の医師の負担も増加。国民が抱える潜在的な健康不安に対処できるよう、遠隔で効率的に医療者が相談に乗ってくれる窓口（健康相談窓口）を国が整備する。</t>
    <phoneticPr fontId="5"/>
  </si>
  <si>
    <t>感染拡大の懸念等から健康不安の解消のために医師に相談をしたいというニーズは増加。感染症指定医療機関だけでなく一般の診療所等へ直接電話による相談が増加し、地域の医師の負担も増加。国民が抱える潜在的な健康不安に対処できるよう、遠隔で効率的に医療者が相談に乗ってくれる窓口（健康相談窓口）を国が整備する。設置する相談窓口は、子供や妊婦、高齢者等にも寄り添った相談が可能となるよう、専門医も活用しつつ幅広い診療領域での相談を電話・テレビ電話等の多様な相談ツールを活用して実施する。</t>
    <phoneticPr fontId="5"/>
  </si>
  <si>
    <t>新型コロナウイルス感染症の感染拡大状況にあわせて、国民ニーズに適した窓口を早急に設置、運営する必要性があるため国が実施する必要がある。</t>
    <rPh sb="0" eb="2">
      <t>シンガタ</t>
    </rPh>
    <rPh sb="9" eb="12">
      <t>カンセンショウ</t>
    </rPh>
    <rPh sb="13" eb="15">
      <t>カンセン</t>
    </rPh>
    <rPh sb="15" eb="17">
      <t>カクダイ</t>
    </rPh>
    <rPh sb="17" eb="19">
      <t>ジョウキョウ</t>
    </rPh>
    <rPh sb="25" eb="27">
      <t>コクミン</t>
    </rPh>
    <rPh sb="31" eb="32">
      <t>テキ</t>
    </rPh>
    <rPh sb="34" eb="36">
      <t>マドグチ</t>
    </rPh>
    <rPh sb="37" eb="39">
      <t>ソウキュウ</t>
    </rPh>
    <rPh sb="40" eb="42">
      <t>セッチ</t>
    </rPh>
    <rPh sb="43" eb="45">
      <t>ウンエイ</t>
    </rPh>
    <rPh sb="47" eb="50">
      <t>ヒツヨウセイ</t>
    </rPh>
    <rPh sb="55" eb="56">
      <t>クニ</t>
    </rPh>
    <rPh sb="57" eb="59">
      <t>ジッシ</t>
    </rPh>
    <rPh sb="61" eb="63">
      <t>ヒツヨウ</t>
    </rPh>
    <phoneticPr fontId="5"/>
  </si>
  <si>
    <t>「新型コロナウイルス感染症対策の基本方針」に、感染の不安から適切な相談をせずに医療機関を受診することを避けるよう示されているところ、遠隔で医師に相談ができる窓口の整備は優先度が高い。</t>
    <rPh sb="51" eb="52">
      <t>サ</t>
    </rPh>
    <rPh sb="56" eb="57">
      <t>シメ</t>
    </rPh>
    <rPh sb="66" eb="68">
      <t>エンカク</t>
    </rPh>
    <rPh sb="69" eb="71">
      <t>イシ</t>
    </rPh>
    <rPh sb="72" eb="74">
      <t>ソウダン</t>
    </rPh>
    <rPh sb="78" eb="80">
      <t>マドグチ</t>
    </rPh>
    <rPh sb="81" eb="83">
      <t>セイビ</t>
    </rPh>
    <rPh sb="84" eb="87">
      <t>ユウセンド</t>
    </rPh>
    <rPh sb="88" eb="89">
      <t>タカ</t>
    </rPh>
    <phoneticPr fontId="5"/>
  </si>
  <si>
    <t>‐</t>
  </si>
  <si>
    <t>有</t>
  </si>
  <si>
    <t>無</t>
  </si>
  <si>
    <t>令和元年度予備費の事業においては、国民ニーズに対応する窓口を可能な限り早期に整備する必要があるため、特命随意契約を行った。令和２年度補正予算の事業においては、企画競争による随意契約を行ったが、一社応札はなく、第三者の委員により構成される採択審査委員会を書面開催し、専門的かつ厳正な審査を行った。</t>
    <rPh sb="0" eb="2">
      <t>レイワ</t>
    </rPh>
    <rPh sb="2" eb="4">
      <t>ガンネン</t>
    </rPh>
    <rPh sb="4" eb="5">
      <t>ド</t>
    </rPh>
    <rPh sb="5" eb="8">
      <t>ヨビヒ</t>
    </rPh>
    <rPh sb="9" eb="11">
      <t>ジギョウ</t>
    </rPh>
    <rPh sb="17" eb="19">
      <t>コクミン</t>
    </rPh>
    <rPh sb="23" eb="25">
      <t>タイオウ</t>
    </rPh>
    <rPh sb="27" eb="29">
      <t>マドグチ</t>
    </rPh>
    <rPh sb="30" eb="32">
      <t>カノウ</t>
    </rPh>
    <rPh sb="33" eb="34">
      <t>カギ</t>
    </rPh>
    <rPh sb="35" eb="37">
      <t>ソウキ</t>
    </rPh>
    <rPh sb="38" eb="40">
      <t>セイビ</t>
    </rPh>
    <rPh sb="42" eb="44">
      <t>ヒツヨウ</t>
    </rPh>
    <rPh sb="50" eb="52">
      <t>トクメイ</t>
    </rPh>
    <rPh sb="52" eb="54">
      <t>ズイイ</t>
    </rPh>
    <rPh sb="54" eb="56">
      <t>ケイヤク</t>
    </rPh>
    <rPh sb="57" eb="58">
      <t>オコナ</t>
    </rPh>
    <rPh sb="61" eb="63">
      <t>レイワ</t>
    </rPh>
    <rPh sb="64" eb="66">
      <t>ネンド</t>
    </rPh>
    <rPh sb="66" eb="68">
      <t>ホセイ</t>
    </rPh>
    <rPh sb="68" eb="70">
      <t>ヨサン</t>
    </rPh>
    <rPh sb="71" eb="73">
      <t>ジギョウ</t>
    </rPh>
    <rPh sb="79" eb="81">
      <t>キカク</t>
    </rPh>
    <rPh sb="81" eb="83">
      <t>キョウソウ</t>
    </rPh>
    <rPh sb="86" eb="88">
      <t>ズイイ</t>
    </rPh>
    <rPh sb="88" eb="90">
      <t>ケイヤク</t>
    </rPh>
    <rPh sb="91" eb="92">
      <t>オコナ</t>
    </rPh>
    <rPh sb="96" eb="98">
      <t>イッシャ</t>
    </rPh>
    <rPh sb="98" eb="100">
      <t>オウサツ</t>
    </rPh>
    <rPh sb="126" eb="128">
      <t>ショメン</t>
    </rPh>
    <phoneticPr fontId="5"/>
  </si>
  <si>
    <t>本事業は新型コロナウイルス感染症の感染拡大に伴う国民ニーズに早期に対応するため、委託事業で実施することは妥当である。</t>
    <rPh sb="0" eb="1">
      <t>ホン</t>
    </rPh>
    <rPh sb="1" eb="3">
      <t>ジギョウ</t>
    </rPh>
    <rPh sb="4" eb="6">
      <t>シンガタ</t>
    </rPh>
    <rPh sb="13" eb="16">
      <t>カンセンショウ</t>
    </rPh>
    <rPh sb="17" eb="19">
      <t>カンセン</t>
    </rPh>
    <rPh sb="19" eb="21">
      <t>カクダイ</t>
    </rPh>
    <rPh sb="22" eb="23">
      <t>トモナ</t>
    </rPh>
    <rPh sb="24" eb="26">
      <t>コクミン</t>
    </rPh>
    <rPh sb="30" eb="32">
      <t>ソウキ</t>
    </rPh>
    <rPh sb="33" eb="35">
      <t>タイオウ</t>
    </rPh>
    <rPh sb="40" eb="42">
      <t>イタク</t>
    </rPh>
    <rPh sb="42" eb="44">
      <t>ジギョウ</t>
    </rPh>
    <rPh sb="45" eb="47">
      <t>ジッシ</t>
    </rPh>
    <rPh sb="52" eb="54">
      <t>ダトウ</t>
    </rPh>
    <phoneticPr fontId="5"/>
  </si>
  <si>
    <t>必要なコストとして妥当である。</t>
    <rPh sb="0" eb="2">
      <t>ヒツヨウ</t>
    </rPh>
    <rPh sb="9" eb="11">
      <t>ダトウ</t>
    </rPh>
    <phoneticPr fontId="5"/>
  </si>
  <si>
    <t>定期的に事業の進捗状況を聴取し、費目・使途が事業目的に即したものに限定されているか確認している。</t>
    <phoneticPr fontId="5"/>
  </si>
  <si>
    <t>定期的に事業の進捗状況を聴取し、予算進捗のフォローを実施することで効率化を図っている。</t>
    <phoneticPr fontId="5"/>
  </si>
  <si>
    <t>令和元年度予備費の執行においては、新型コロナウイルス感染症の感染拡大に伴う国民ニーズに早期に対応する観点から適切であった。
令和２年度補正の執行においては、企画競争を行い第三者の委員により構成される採択審査委員会を書面開催し、専門的かつ厳正な審査を行ったことから、適切な支出先の決定が行われている。</t>
    <rPh sb="0" eb="2">
      <t>レイワ</t>
    </rPh>
    <rPh sb="2" eb="4">
      <t>ガンネン</t>
    </rPh>
    <rPh sb="4" eb="5">
      <t>ド</t>
    </rPh>
    <rPh sb="5" eb="8">
      <t>ヨビヒ</t>
    </rPh>
    <rPh sb="9" eb="11">
      <t>シッコウ</t>
    </rPh>
    <rPh sb="17" eb="19">
      <t>シンガタ</t>
    </rPh>
    <rPh sb="26" eb="29">
      <t>カンセンショウ</t>
    </rPh>
    <rPh sb="30" eb="32">
      <t>カンセン</t>
    </rPh>
    <rPh sb="32" eb="34">
      <t>カクダイ</t>
    </rPh>
    <rPh sb="35" eb="36">
      <t>トモナ</t>
    </rPh>
    <rPh sb="37" eb="39">
      <t>コクミン</t>
    </rPh>
    <rPh sb="43" eb="45">
      <t>ソウキ</t>
    </rPh>
    <rPh sb="46" eb="48">
      <t>タイオウ</t>
    </rPh>
    <rPh sb="50" eb="52">
      <t>カンテン</t>
    </rPh>
    <rPh sb="54" eb="56">
      <t>テキセツ</t>
    </rPh>
    <rPh sb="62" eb="64">
      <t>レイワ</t>
    </rPh>
    <rPh sb="65" eb="67">
      <t>ネンド</t>
    </rPh>
    <rPh sb="67" eb="69">
      <t>ホセイ</t>
    </rPh>
    <rPh sb="70" eb="72">
      <t>シッコウ</t>
    </rPh>
    <rPh sb="78" eb="80">
      <t>キカク</t>
    </rPh>
    <rPh sb="80" eb="82">
      <t>キョウソウ</t>
    </rPh>
    <rPh sb="83" eb="84">
      <t>オコナ</t>
    </rPh>
    <rPh sb="132" eb="134">
      <t>テキセツ</t>
    </rPh>
    <rPh sb="135" eb="137">
      <t>シシュツ</t>
    </rPh>
    <rPh sb="137" eb="138">
      <t>サキ</t>
    </rPh>
    <rPh sb="139" eb="141">
      <t>ケッテイ</t>
    </rPh>
    <rPh sb="142" eb="143">
      <t>オコナ</t>
    </rPh>
    <phoneticPr fontId="5"/>
  </si>
  <si>
    <t>令和２年度補正の執行においては、新型コロナウイルス感染症の感染拡大に伴う国民ニーズに対応した執行となるよう、執行管理に努める。</t>
    <rPh sb="0" eb="2">
      <t>レイワ</t>
    </rPh>
    <rPh sb="3" eb="5">
      <t>ネンド</t>
    </rPh>
    <rPh sb="5" eb="7">
      <t>ホセイ</t>
    </rPh>
    <rPh sb="8" eb="10">
      <t>シッコウ</t>
    </rPh>
    <rPh sb="16" eb="18">
      <t>シンガタ</t>
    </rPh>
    <rPh sb="25" eb="28">
      <t>カンセンショウ</t>
    </rPh>
    <rPh sb="29" eb="31">
      <t>カンセン</t>
    </rPh>
    <rPh sb="31" eb="33">
      <t>カクダイ</t>
    </rPh>
    <rPh sb="34" eb="35">
      <t>トモナ</t>
    </rPh>
    <rPh sb="36" eb="38">
      <t>コクミン</t>
    </rPh>
    <rPh sb="42" eb="44">
      <t>タイオウ</t>
    </rPh>
    <rPh sb="46" eb="48">
      <t>シッコウ</t>
    </rPh>
    <rPh sb="54" eb="56">
      <t>シッコウ</t>
    </rPh>
    <rPh sb="56" eb="58">
      <t>カンリ</t>
    </rPh>
    <rPh sb="59" eb="60">
      <t>ツト</t>
    </rPh>
    <phoneticPr fontId="5"/>
  </si>
  <si>
    <t>新型コロナウイルス感染症の拡大状況に応じた国民ニーズに対応可能な医師を確保する</t>
    <rPh sb="0" eb="2">
      <t>シンガタ</t>
    </rPh>
    <rPh sb="9" eb="12">
      <t>カンセンショウ</t>
    </rPh>
    <rPh sb="13" eb="15">
      <t>カクダイ</t>
    </rPh>
    <rPh sb="15" eb="17">
      <t>ジョウキョウ</t>
    </rPh>
    <rPh sb="18" eb="19">
      <t>オウ</t>
    </rPh>
    <rPh sb="21" eb="23">
      <t>コクミン</t>
    </rPh>
    <rPh sb="27" eb="29">
      <t>タイオウ</t>
    </rPh>
    <rPh sb="29" eb="31">
      <t>カノウ</t>
    </rPh>
    <rPh sb="32" eb="34">
      <t>イシ</t>
    </rPh>
    <rPh sb="35" eb="37">
      <t>カクホ</t>
    </rPh>
    <phoneticPr fontId="5"/>
  </si>
  <si>
    <t>一日あたりの相談対応可能件数</t>
    <rPh sb="0" eb="2">
      <t>イチニチ</t>
    </rPh>
    <rPh sb="6" eb="8">
      <t>ソウダン</t>
    </rPh>
    <rPh sb="8" eb="10">
      <t>タイオウ</t>
    </rPh>
    <rPh sb="10" eb="12">
      <t>カノウ</t>
    </rPh>
    <rPh sb="12" eb="14">
      <t>ケンスウ</t>
    </rPh>
    <phoneticPr fontId="5"/>
  </si>
  <si>
    <t>件</t>
    <rPh sb="0" eb="1">
      <t>ケン</t>
    </rPh>
    <phoneticPr fontId="5"/>
  </si>
  <si>
    <t>成果目標を事業期間中において達成しているため適切である。</t>
    <rPh sb="0" eb="2">
      <t>セイカ</t>
    </rPh>
    <rPh sb="2" eb="4">
      <t>モクヒョウ</t>
    </rPh>
    <rPh sb="5" eb="7">
      <t>ジギョウ</t>
    </rPh>
    <rPh sb="7" eb="10">
      <t>キカンチュウ</t>
    </rPh>
    <rPh sb="14" eb="16">
      <t>タッセイ</t>
    </rPh>
    <rPh sb="22" eb="24">
      <t>テキセツ</t>
    </rPh>
    <phoneticPr fontId="5"/>
  </si>
  <si>
    <t>厚生労働省の「新型コロナウイルスに係る電話相談窓口」や民間事業者による窓口等の事業実績から設定。</t>
    <rPh sb="0" eb="2">
      <t>コウセイ</t>
    </rPh>
    <rPh sb="2" eb="5">
      <t>ロウドウショウ</t>
    </rPh>
    <rPh sb="27" eb="29">
      <t>ミンカン</t>
    </rPh>
    <rPh sb="29" eb="32">
      <t>ジギョウシャ</t>
    </rPh>
    <rPh sb="35" eb="37">
      <t>マドグチ</t>
    </rPh>
    <rPh sb="37" eb="38">
      <t>ナド</t>
    </rPh>
    <rPh sb="39" eb="41">
      <t>ジギョウ</t>
    </rPh>
    <rPh sb="41" eb="43">
      <t>ジッセキ</t>
    </rPh>
    <rPh sb="45" eb="47">
      <t>セッテイ</t>
    </rPh>
    <phoneticPr fontId="5"/>
  </si>
  <si>
    <t>-</t>
    <phoneticPr fontId="5"/>
  </si>
  <si>
    <t>-</t>
    <phoneticPr fontId="5"/>
  </si>
  <si>
    <t>A.LINEヘルスケア株式会社</t>
    <phoneticPr fontId="5"/>
  </si>
  <si>
    <t>B.株式会社Mediplat</t>
    <phoneticPr fontId="5"/>
  </si>
  <si>
    <t>健康相談の窓口設置・運営</t>
    <rPh sb="0" eb="2">
      <t>ケンコウ</t>
    </rPh>
    <rPh sb="2" eb="4">
      <t>ソウダン</t>
    </rPh>
    <rPh sb="5" eb="7">
      <t>マドグチ</t>
    </rPh>
    <rPh sb="7" eb="9">
      <t>セッチ</t>
    </rPh>
    <rPh sb="10" eb="12">
      <t>ウンエイ</t>
    </rPh>
    <phoneticPr fontId="5"/>
  </si>
  <si>
    <t>事業費</t>
    <rPh sb="0" eb="3">
      <t>ジギョウヒ</t>
    </rPh>
    <phoneticPr fontId="5"/>
  </si>
  <si>
    <t>遠隔健康相談事業体制強化事業</t>
    <phoneticPr fontId="5"/>
  </si>
  <si>
    <t>LINEヘルスケア株式会社</t>
    <phoneticPr fontId="5"/>
  </si>
  <si>
    <t>株式会社Mediplat</t>
    <phoneticPr fontId="5"/>
  </si>
  <si>
    <t>-</t>
    <phoneticPr fontId="5"/>
  </si>
  <si>
    <t>2.産業育成</t>
    <phoneticPr fontId="5"/>
  </si>
  <si>
    <t>2-3 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</si>
</sst>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192301</xdr:colOff>
      <xdr:row>742</xdr:row>
      <xdr:rowOff>0</xdr:rowOff>
    </xdr:from>
    <xdr:to>
      <xdr:col>34</xdr:col>
      <xdr:colOff>75301</xdr:colOff>
      <xdr:row>743</xdr:row>
      <xdr:rowOff>145398</xdr:rowOff>
    </xdr:to>
    <xdr:sp macro="" textlink="">
      <xdr:nvSpPr>
        <xdr:cNvPr id="2" name="Text Box 1"/>
        <xdr:cNvSpPr txBox="1">
          <a:spLocks noChangeArrowheads="1"/>
        </xdr:cNvSpPr>
      </xdr:nvSpPr>
      <xdr:spPr bwMode="auto">
        <a:xfrm>
          <a:off x="4592851" y="43510200"/>
          <a:ext cx="2283300" cy="497823"/>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経済産業省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249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194553</xdr:colOff>
      <xdr:row>743</xdr:row>
      <xdr:rowOff>145398</xdr:rowOff>
    </xdr:from>
    <xdr:to>
      <xdr:col>34</xdr:col>
      <xdr:colOff>77553</xdr:colOff>
      <xdr:row>744</xdr:row>
      <xdr:rowOff>270477</xdr:rowOff>
    </xdr:to>
    <xdr:sp macro="" textlink="">
      <xdr:nvSpPr>
        <xdr:cNvPr id="3" name="Text Box 1769"/>
        <xdr:cNvSpPr txBox="1">
          <a:spLocks noChangeArrowheads="1"/>
        </xdr:cNvSpPr>
      </xdr:nvSpPr>
      <xdr:spPr bwMode="auto">
        <a:xfrm>
          <a:off x="4595103" y="44008023"/>
          <a:ext cx="2283300" cy="47750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遠隔健康相談事業</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40936</xdr:colOff>
      <xdr:row>748</xdr:row>
      <xdr:rowOff>67773</xdr:rowOff>
    </xdr:from>
    <xdr:to>
      <xdr:col>28</xdr:col>
      <xdr:colOff>135412</xdr:colOff>
      <xdr:row>749</xdr:row>
      <xdr:rowOff>298990</xdr:rowOff>
    </xdr:to>
    <xdr:sp macro="" textlink="">
      <xdr:nvSpPr>
        <xdr:cNvPr id="4" name="Text Box 4"/>
        <xdr:cNvSpPr txBox="1">
          <a:spLocks noChangeArrowheads="1"/>
        </xdr:cNvSpPr>
      </xdr:nvSpPr>
      <xdr:spPr bwMode="auto">
        <a:xfrm>
          <a:off x="3841411" y="45692523"/>
          <a:ext cx="1894701" cy="58364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LINE</a:t>
          </a:r>
          <a:r>
            <a:rPr lang="ja-JP" altLang="en-US" sz="1100" b="0" i="0" u="none" strike="noStrike" baseline="0">
              <a:solidFill>
                <a:srgbClr val="000000"/>
              </a:solidFill>
              <a:latin typeface="ＭＳ Ｐゴシック"/>
              <a:ea typeface="ＭＳ Ｐゴシック"/>
            </a:rPr>
            <a:t>ヘルスケア株式会社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124</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19</xdr:col>
      <xdr:colOff>108859</xdr:colOff>
      <xdr:row>747</xdr:row>
      <xdr:rowOff>183288</xdr:rowOff>
    </xdr:from>
    <xdr:to>
      <xdr:col>25</xdr:col>
      <xdr:colOff>103957</xdr:colOff>
      <xdr:row>748</xdr:row>
      <xdr:rowOff>5021</xdr:rowOff>
    </xdr:to>
    <xdr:sp macro="" textlink="">
      <xdr:nvSpPr>
        <xdr:cNvPr id="6" name="Text Box 8"/>
        <xdr:cNvSpPr txBox="1">
          <a:spLocks noChangeArrowheads="1"/>
        </xdr:cNvSpPr>
      </xdr:nvSpPr>
      <xdr:spPr bwMode="auto">
        <a:xfrm>
          <a:off x="3909334" y="45455613"/>
          <a:ext cx="1195248" cy="174158"/>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特命随意契約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76201</xdr:colOff>
      <xdr:row>749</xdr:row>
      <xdr:rowOff>339217</xdr:rowOff>
    </xdr:from>
    <xdr:to>
      <xdr:col>38</xdr:col>
      <xdr:colOff>76201</xdr:colOff>
      <xdr:row>752</xdr:row>
      <xdr:rowOff>269913</xdr:rowOff>
    </xdr:to>
    <xdr:sp macro="" textlink="">
      <xdr:nvSpPr>
        <xdr:cNvPr id="7" name="Text Box 6"/>
        <xdr:cNvSpPr txBox="1">
          <a:spLocks noChangeArrowheads="1"/>
        </xdr:cNvSpPr>
      </xdr:nvSpPr>
      <xdr:spPr bwMode="auto">
        <a:xfrm>
          <a:off x="4076701" y="46316392"/>
          <a:ext cx="3600450" cy="987971"/>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医師の確保を実施したうえで、チャット等を活用し、自宅等から遠隔で医師に対して健康相談が可能な窓口を設置し、運営を行う。</a:t>
          </a:r>
        </a:p>
      </xdr:txBody>
    </xdr:sp>
    <xdr:clientData/>
  </xdr:twoCellAnchor>
  <xdr:twoCellAnchor>
    <xdr:from>
      <xdr:col>30</xdr:col>
      <xdr:colOff>4808</xdr:colOff>
      <xdr:row>748</xdr:row>
      <xdr:rowOff>25270</xdr:rowOff>
    </xdr:from>
    <xdr:to>
      <xdr:col>39</xdr:col>
      <xdr:colOff>142875</xdr:colOff>
      <xdr:row>749</xdr:row>
      <xdr:rowOff>276225</xdr:rowOff>
    </xdr:to>
    <xdr:sp macro="" textlink="">
      <xdr:nvSpPr>
        <xdr:cNvPr id="8" name="Text Box 4"/>
        <xdr:cNvSpPr txBox="1">
          <a:spLocks noChangeArrowheads="1"/>
        </xdr:cNvSpPr>
      </xdr:nvSpPr>
      <xdr:spPr bwMode="auto">
        <a:xfrm>
          <a:off x="6005558" y="45650020"/>
          <a:ext cx="1938292" cy="60338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Ｂ</a:t>
          </a:r>
          <a:r>
            <a:rPr lang="en-US" altLang="ja-JP" sz="1000" b="0" i="0" baseline="0">
              <a:effectLst/>
              <a:latin typeface="+mn-lt"/>
              <a:ea typeface="+mn-ea"/>
              <a:cs typeface="+mn-cs"/>
            </a:rPr>
            <a:t>: </a:t>
          </a:r>
          <a:r>
            <a:rPr lang="ja-JP" altLang="en-US" sz="1000" b="0" i="0" baseline="0">
              <a:effectLst/>
              <a:latin typeface="+mn-lt"/>
              <a:ea typeface="+mn-ea"/>
              <a:cs typeface="+mn-cs"/>
            </a:rPr>
            <a:t>株式会社</a:t>
          </a:r>
          <a:r>
            <a:rPr lang="en-US" altLang="ja-JP" sz="1000" b="0" i="0" baseline="0">
              <a:effectLst/>
              <a:latin typeface="+mn-lt"/>
              <a:ea typeface="+mn-ea"/>
              <a:cs typeface="+mn-cs"/>
            </a:rPr>
            <a:t>Mediplat</a:t>
          </a:r>
          <a:endParaRPr lang="ja-JP" altLang="ja-JP" sz="1100">
            <a:effectLst/>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124</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30</xdr:col>
      <xdr:colOff>9230</xdr:colOff>
      <xdr:row>747</xdr:row>
      <xdr:rowOff>158265</xdr:rowOff>
    </xdr:from>
    <xdr:to>
      <xdr:col>39</xdr:col>
      <xdr:colOff>27779</xdr:colOff>
      <xdr:row>748</xdr:row>
      <xdr:rowOff>54513</xdr:rowOff>
    </xdr:to>
    <xdr:sp macro="" textlink="">
      <xdr:nvSpPr>
        <xdr:cNvPr id="9" name="Text Box 8"/>
        <xdr:cNvSpPr txBox="1">
          <a:spLocks noChangeArrowheads="1"/>
        </xdr:cNvSpPr>
      </xdr:nvSpPr>
      <xdr:spPr bwMode="auto">
        <a:xfrm>
          <a:off x="6009980" y="45430590"/>
          <a:ext cx="1818774" cy="248673"/>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特命随意契約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24</xdr:col>
      <xdr:colOff>19050</xdr:colOff>
      <xdr:row>744</xdr:row>
      <xdr:rowOff>266700</xdr:rowOff>
    </xdr:from>
    <xdr:to>
      <xdr:col>28</xdr:col>
      <xdr:colOff>58551</xdr:colOff>
      <xdr:row>747</xdr:row>
      <xdr:rowOff>76200</xdr:rowOff>
    </xdr:to>
    <xdr:cxnSp macro="">
      <xdr:nvCxnSpPr>
        <xdr:cNvPr id="10" name="直線矢印コネクタ 9"/>
        <xdr:cNvCxnSpPr/>
      </xdr:nvCxnSpPr>
      <xdr:spPr bwMode="auto">
        <a:xfrm flipH="1">
          <a:off x="4819650" y="44481750"/>
          <a:ext cx="83960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744</xdr:row>
      <xdr:rowOff>276225</xdr:rowOff>
    </xdr:from>
    <xdr:to>
      <xdr:col>32</xdr:col>
      <xdr:colOff>190500</xdr:colOff>
      <xdr:row>747</xdr:row>
      <xdr:rowOff>95250</xdr:rowOff>
    </xdr:to>
    <xdr:cxnSp macro="">
      <xdr:nvCxnSpPr>
        <xdr:cNvPr id="12" name="直線矢印コネクタ 11"/>
        <xdr:cNvCxnSpPr/>
      </xdr:nvCxnSpPr>
      <xdr:spPr bwMode="auto">
        <a:xfrm>
          <a:off x="5657850" y="44491275"/>
          <a:ext cx="933450" cy="876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R739" sqref="AR739:AX73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68</v>
      </c>
      <c r="AT2" s="967"/>
      <c r="AU2" s="967"/>
      <c r="AV2" s="51" t="str">
        <f>IF(AW2="", "", "-")</f>
        <v/>
      </c>
      <c r="AW2" s="912"/>
      <c r="AX2" s="912"/>
    </row>
    <row r="3" spans="1:50" ht="21" customHeight="1" thickBot="1" x14ac:dyDescent="0.25">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2">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568</v>
      </c>
      <c r="H5" s="841"/>
      <c r="I5" s="841"/>
      <c r="J5" s="841"/>
      <c r="K5" s="841"/>
      <c r="L5" s="841"/>
      <c r="M5" s="842" t="s">
        <v>66</v>
      </c>
      <c r="N5" s="843"/>
      <c r="O5" s="843"/>
      <c r="P5" s="843"/>
      <c r="Q5" s="843"/>
      <c r="R5" s="844"/>
      <c r="S5" s="845" t="s">
        <v>534</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x14ac:dyDescent="0.2">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592</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592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中小企業対策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0" t="s">
        <v>23</v>
      </c>
      <c r="B9" s="851"/>
      <c r="C9" s="851"/>
      <c r="D9" s="851"/>
      <c r="E9" s="851"/>
      <c r="F9" s="851"/>
      <c r="G9" s="852" t="s">
        <v>572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1" t="s">
        <v>30</v>
      </c>
      <c r="B10" s="662"/>
      <c r="C10" s="662"/>
      <c r="D10" s="662"/>
      <c r="E10" s="662"/>
      <c r="F10" s="662"/>
      <c r="G10" s="755" t="s">
        <v>573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2">
      <c r="A13" s="614"/>
      <c r="B13" s="615"/>
      <c r="C13" s="615"/>
      <c r="D13" s="615"/>
      <c r="E13" s="615"/>
      <c r="F13" s="616"/>
      <c r="G13" s="724" t="s">
        <v>6</v>
      </c>
      <c r="H13" s="725"/>
      <c r="I13" s="766" t="s">
        <v>7</v>
      </c>
      <c r="J13" s="767"/>
      <c r="K13" s="767"/>
      <c r="L13" s="767"/>
      <c r="M13" s="767"/>
      <c r="N13" s="767"/>
      <c r="O13" s="768"/>
      <c r="P13" s="658" t="s">
        <v>591</v>
      </c>
      <c r="Q13" s="659"/>
      <c r="R13" s="659"/>
      <c r="S13" s="659"/>
      <c r="T13" s="659"/>
      <c r="U13" s="659"/>
      <c r="V13" s="660"/>
      <c r="W13" s="658" t="s">
        <v>591</v>
      </c>
      <c r="X13" s="659"/>
      <c r="Y13" s="659"/>
      <c r="Z13" s="659"/>
      <c r="AA13" s="659"/>
      <c r="AB13" s="659"/>
      <c r="AC13" s="660"/>
      <c r="AD13" s="658" t="s">
        <v>591</v>
      </c>
      <c r="AE13" s="659"/>
      <c r="AF13" s="659"/>
      <c r="AG13" s="659"/>
      <c r="AH13" s="659"/>
      <c r="AI13" s="659"/>
      <c r="AJ13" s="660"/>
      <c r="AK13" s="658" t="s">
        <v>591</v>
      </c>
      <c r="AL13" s="659"/>
      <c r="AM13" s="659"/>
      <c r="AN13" s="659"/>
      <c r="AO13" s="659"/>
      <c r="AP13" s="659"/>
      <c r="AQ13" s="660"/>
      <c r="AR13" s="920" t="s">
        <v>591</v>
      </c>
      <c r="AS13" s="921"/>
      <c r="AT13" s="921"/>
      <c r="AU13" s="921"/>
      <c r="AV13" s="921"/>
      <c r="AW13" s="921"/>
      <c r="AX13" s="922"/>
    </row>
    <row r="14" spans="1:50" ht="21" customHeight="1" x14ac:dyDescent="0.2">
      <c r="A14" s="614"/>
      <c r="B14" s="615"/>
      <c r="C14" s="615"/>
      <c r="D14" s="615"/>
      <c r="E14" s="615"/>
      <c r="F14" s="616"/>
      <c r="G14" s="726"/>
      <c r="H14" s="727"/>
      <c r="I14" s="712" t="s">
        <v>8</v>
      </c>
      <c r="J14" s="764"/>
      <c r="K14" s="764"/>
      <c r="L14" s="764"/>
      <c r="M14" s="764"/>
      <c r="N14" s="764"/>
      <c r="O14" s="765"/>
      <c r="P14" s="763" t="s">
        <v>591</v>
      </c>
      <c r="Q14" s="763"/>
      <c r="R14" s="763"/>
      <c r="S14" s="763"/>
      <c r="T14" s="763"/>
      <c r="U14" s="763"/>
      <c r="V14" s="763"/>
      <c r="W14" s="658" t="s">
        <v>591</v>
      </c>
      <c r="X14" s="659"/>
      <c r="Y14" s="659"/>
      <c r="Z14" s="659"/>
      <c r="AA14" s="659"/>
      <c r="AB14" s="659"/>
      <c r="AC14" s="660"/>
      <c r="AD14" s="658" t="s">
        <v>591</v>
      </c>
      <c r="AE14" s="659"/>
      <c r="AF14" s="659"/>
      <c r="AG14" s="659"/>
      <c r="AH14" s="659"/>
      <c r="AI14" s="659"/>
      <c r="AJ14" s="660"/>
      <c r="AK14" s="658">
        <v>1300</v>
      </c>
      <c r="AL14" s="659"/>
      <c r="AM14" s="659"/>
      <c r="AN14" s="659"/>
      <c r="AO14" s="659"/>
      <c r="AP14" s="659"/>
      <c r="AQ14" s="660"/>
      <c r="AR14" s="790"/>
      <c r="AS14" s="790"/>
      <c r="AT14" s="790"/>
      <c r="AU14" s="790"/>
      <c r="AV14" s="790"/>
      <c r="AW14" s="790"/>
      <c r="AX14" s="791"/>
    </row>
    <row r="15" spans="1:50" ht="21" customHeight="1" x14ac:dyDescent="0.2">
      <c r="A15" s="614"/>
      <c r="B15" s="615"/>
      <c r="C15" s="615"/>
      <c r="D15" s="615"/>
      <c r="E15" s="615"/>
      <c r="F15" s="616"/>
      <c r="G15" s="726"/>
      <c r="H15" s="727"/>
      <c r="I15" s="712" t="s">
        <v>51</v>
      </c>
      <c r="J15" s="713"/>
      <c r="K15" s="713"/>
      <c r="L15" s="713"/>
      <c r="M15" s="713"/>
      <c r="N15" s="713"/>
      <c r="O15" s="714"/>
      <c r="P15" s="763" t="s">
        <v>591</v>
      </c>
      <c r="Q15" s="763"/>
      <c r="R15" s="763"/>
      <c r="S15" s="763"/>
      <c r="T15" s="763"/>
      <c r="U15" s="763"/>
      <c r="V15" s="763"/>
      <c r="W15" s="658" t="s">
        <v>591</v>
      </c>
      <c r="X15" s="659"/>
      <c r="Y15" s="659"/>
      <c r="Z15" s="659"/>
      <c r="AA15" s="659"/>
      <c r="AB15" s="659"/>
      <c r="AC15" s="660"/>
      <c r="AD15" s="658" t="s">
        <v>591</v>
      </c>
      <c r="AE15" s="659"/>
      <c r="AF15" s="659"/>
      <c r="AG15" s="659"/>
      <c r="AH15" s="659"/>
      <c r="AI15" s="659"/>
      <c r="AJ15" s="660"/>
      <c r="AK15" s="658" t="s">
        <v>591</v>
      </c>
      <c r="AL15" s="659"/>
      <c r="AM15" s="659"/>
      <c r="AN15" s="659"/>
      <c r="AO15" s="659"/>
      <c r="AP15" s="659"/>
      <c r="AQ15" s="660"/>
      <c r="AR15" s="658" t="s">
        <v>591</v>
      </c>
      <c r="AS15" s="659"/>
      <c r="AT15" s="659"/>
      <c r="AU15" s="659"/>
      <c r="AV15" s="659"/>
      <c r="AW15" s="659"/>
      <c r="AX15" s="807"/>
    </row>
    <row r="16" spans="1:50" ht="21" customHeight="1" x14ac:dyDescent="0.2">
      <c r="A16" s="614"/>
      <c r="B16" s="615"/>
      <c r="C16" s="615"/>
      <c r="D16" s="615"/>
      <c r="E16" s="615"/>
      <c r="F16" s="616"/>
      <c r="G16" s="726"/>
      <c r="H16" s="727"/>
      <c r="I16" s="712" t="s">
        <v>52</v>
      </c>
      <c r="J16" s="713"/>
      <c r="K16" s="713"/>
      <c r="L16" s="713"/>
      <c r="M16" s="713"/>
      <c r="N16" s="713"/>
      <c r="O16" s="714"/>
      <c r="P16" s="658" t="s">
        <v>591</v>
      </c>
      <c r="Q16" s="659"/>
      <c r="R16" s="659"/>
      <c r="S16" s="659"/>
      <c r="T16" s="659"/>
      <c r="U16" s="659"/>
      <c r="V16" s="660"/>
      <c r="W16" s="658" t="s">
        <v>591</v>
      </c>
      <c r="X16" s="659"/>
      <c r="Y16" s="659"/>
      <c r="Z16" s="659"/>
      <c r="AA16" s="659"/>
      <c r="AB16" s="659"/>
      <c r="AC16" s="660"/>
      <c r="AD16" s="658" t="s">
        <v>591</v>
      </c>
      <c r="AE16" s="659"/>
      <c r="AF16" s="659"/>
      <c r="AG16" s="659"/>
      <c r="AH16" s="659"/>
      <c r="AI16" s="659"/>
      <c r="AJ16" s="660"/>
      <c r="AK16" s="658" t="s">
        <v>591</v>
      </c>
      <c r="AL16" s="659"/>
      <c r="AM16" s="659"/>
      <c r="AN16" s="659"/>
      <c r="AO16" s="659"/>
      <c r="AP16" s="659"/>
      <c r="AQ16" s="660"/>
      <c r="AR16" s="758"/>
      <c r="AS16" s="759"/>
      <c r="AT16" s="759"/>
      <c r="AU16" s="759"/>
      <c r="AV16" s="759"/>
      <c r="AW16" s="759"/>
      <c r="AX16" s="760"/>
    </row>
    <row r="17" spans="1:50" ht="24.75" customHeight="1" x14ac:dyDescent="0.2">
      <c r="A17" s="614"/>
      <c r="B17" s="615"/>
      <c r="C17" s="615"/>
      <c r="D17" s="615"/>
      <c r="E17" s="615"/>
      <c r="F17" s="616"/>
      <c r="G17" s="726"/>
      <c r="H17" s="727"/>
      <c r="I17" s="712" t="s">
        <v>50</v>
      </c>
      <c r="J17" s="764"/>
      <c r="K17" s="764"/>
      <c r="L17" s="764"/>
      <c r="M17" s="764"/>
      <c r="N17" s="764"/>
      <c r="O17" s="765"/>
      <c r="P17" s="658" t="s">
        <v>591</v>
      </c>
      <c r="Q17" s="659"/>
      <c r="R17" s="659"/>
      <c r="S17" s="659"/>
      <c r="T17" s="659"/>
      <c r="U17" s="659"/>
      <c r="V17" s="660"/>
      <c r="W17" s="658" t="s">
        <v>591</v>
      </c>
      <c r="X17" s="659"/>
      <c r="Y17" s="659"/>
      <c r="Z17" s="659"/>
      <c r="AA17" s="659"/>
      <c r="AB17" s="659"/>
      <c r="AC17" s="660"/>
      <c r="AD17" s="658">
        <v>249</v>
      </c>
      <c r="AE17" s="659"/>
      <c r="AF17" s="659"/>
      <c r="AG17" s="659"/>
      <c r="AH17" s="659"/>
      <c r="AI17" s="659"/>
      <c r="AJ17" s="660"/>
      <c r="AK17" s="658" t="s">
        <v>591</v>
      </c>
      <c r="AL17" s="659"/>
      <c r="AM17" s="659"/>
      <c r="AN17" s="659"/>
      <c r="AO17" s="659"/>
      <c r="AP17" s="659"/>
      <c r="AQ17" s="660"/>
      <c r="AR17" s="918"/>
      <c r="AS17" s="918"/>
      <c r="AT17" s="918"/>
      <c r="AU17" s="918"/>
      <c r="AV17" s="918"/>
      <c r="AW17" s="918"/>
      <c r="AX17" s="919"/>
    </row>
    <row r="18" spans="1:50" ht="24.75" customHeight="1" x14ac:dyDescent="0.2">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249</v>
      </c>
      <c r="AE18" s="880"/>
      <c r="AF18" s="880"/>
      <c r="AG18" s="880"/>
      <c r="AH18" s="880"/>
      <c r="AI18" s="880"/>
      <c r="AJ18" s="881"/>
      <c r="AK18" s="879">
        <f>SUM(AK13:AQ17)</f>
        <v>1300</v>
      </c>
      <c r="AL18" s="880"/>
      <c r="AM18" s="880"/>
      <c r="AN18" s="880"/>
      <c r="AO18" s="880"/>
      <c r="AP18" s="880"/>
      <c r="AQ18" s="881"/>
      <c r="AR18" s="879">
        <f>SUM(AR13:AX17)</f>
        <v>0</v>
      </c>
      <c r="AS18" s="880"/>
      <c r="AT18" s="880"/>
      <c r="AU18" s="880"/>
      <c r="AV18" s="880"/>
      <c r="AW18" s="880"/>
      <c r="AX18" s="882"/>
    </row>
    <row r="19" spans="1:50" ht="24.75" customHeight="1" x14ac:dyDescent="0.2">
      <c r="A19" s="614"/>
      <c r="B19" s="615"/>
      <c r="C19" s="615"/>
      <c r="D19" s="615"/>
      <c r="E19" s="615"/>
      <c r="F19" s="616"/>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249</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0"/>
      <c r="B21" s="851"/>
      <c r="C21" s="851"/>
      <c r="D21" s="851"/>
      <c r="E21" s="851"/>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2">
      <c r="A23" s="950"/>
      <c r="B23" s="951"/>
      <c r="C23" s="951"/>
      <c r="D23" s="951"/>
      <c r="E23" s="951"/>
      <c r="F23" s="952"/>
      <c r="G23" s="986" t="s">
        <v>570</v>
      </c>
      <c r="H23" s="987"/>
      <c r="I23" s="987"/>
      <c r="J23" s="987"/>
      <c r="K23" s="987"/>
      <c r="L23" s="987"/>
      <c r="M23" s="987"/>
      <c r="N23" s="987"/>
      <c r="O23" s="988"/>
      <c r="P23" s="920" t="s">
        <v>591</v>
      </c>
      <c r="Q23" s="921"/>
      <c r="R23" s="921"/>
      <c r="S23" s="921"/>
      <c r="T23" s="921"/>
      <c r="U23" s="921"/>
      <c r="V23" s="937"/>
      <c r="W23" s="920" t="s">
        <v>591</v>
      </c>
      <c r="X23" s="921"/>
      <c r="Y23" s="921"/>
      <c r="Z23" s="921"/>
      <c r="AA23" s="921"/>
      <c r="AB23" s="921"/>
      <c r="AC23" s="937"/>
      <c r="AD23" s="957" t="s">
        <v>591</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2">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2">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2">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2">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3"/>
      <c r="B29" s="954"/>
      <c r="C29" s="954"/>
      <c r="D29" s="954"/>
      <c r="E29" s="954"/>
      <c r="F29" s="955"/>
      <c r="G29" s="944" t="s">
        <v>338</v>
      </c>
      <c r="H29" s="945"/>
      <c r="I29" s="945"/>
      <c r="J29" s="945"/>
      <c r="K29" s="945"/>
      <c r="L29" s="945"/>
      <c r="M29" s="945"/>
      <c r="N29" s="945"/>
      <c r="O29" s="946"/>
      <c r="P29" s="658">
        <v>0</v>
      </c>
      <c r="Q29" s="659"/>
      <c r="R29" s="659"/>
      <c r="S29" s="659"/>
      <c r="T29" s="659"/>
      <c r="U29" s="659"/>
      <c r="V29" s="660"/>
      <c r="W29" s="968">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62" t="s">
        <v>353</v>
      </c>
      <c r="B30" s="863"/>
      <c r="C30" s="863"/>
      <c r="D30" s="863"/>
      <c r="E30" s="863"/>
      <c r="F30" s="864"/>
      <c r="G30" s="775" t="s">
        <v>146</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9" t="s">
        <v>235</v>
      </c>
      <c r="AR30" s="770"/>
      <c r="AS30" s="770"/>
      <c r="AT30" s="771"/>
      <c r="AU30" s="776" t="s">
        <v>134</v>
      </c>
      <c r="AV30" s="776"/>
      <c r="AW30" s="776"/>
      <c r="AX30" s="91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600</v>
      </c>
      <c r="AR31" s="199"/>
      <c r="AS31" s="132" t="s">
        <v>236</v>
      </c>
      <c r="AT31" s="133"/>
      <c r="AU31" s="198">
        <v>2</v>
      </c>
      <c r="AV31" s="198"/>
      <c r="AW31" s="398" t="s">
        <v>181</v>
      </c>
      <c r="AX31" s="399"/>
    </row>
    <row r="32" spans="1:50" ht="23.25" customHeight="1" x14ac:dyDescent="0.2">
      <c r="A32" s="403"/>
      <c r="B32" s="401"/>
      <c r="C32" s="401"/>
      <c r="D32" s="401"/>
      <c r="E32" s="401"/>
      <c r="F32" s="402"/>
      <c r="G32" s="564" t="s">
        <v>586</v>
      </c>
      <c r="H32" s="565"/>
      <c r="I32" s="565"/>
      <c r="J32" s="565"/>
      <c r="K32" s="565"/>
      <c r="L32" s="565"/>
      <c r="M32" s="565"/>
      <c r="N32" s="565"/>
      <c r="O32" s="566"/>
      <c r="P32" s="104" t="s">
        <v>587</v>
      </c>
      <c r="Q32" s="104"/>
      <c r="R32" s="104"/>
      <c r="S32" s="104"/>
      <c r="T32" s="104"/>
      <c r="U32" s="104"/>
      <c r="V32" s="104"/>
      <c r="W32" s="104"/>
      <c r="X32" s="105"/>
      <c r="Y32" s="474" t="s">
        <v>12</v>
      </c>
      <c r="Z32" s="534"/>
      <c r="AA32" s="535"/>
      <c r="AB32" s="464" t="s">
        <v>588</v>
      </c>
      <c r="AC32" s="464"/>
      <c r="AD32" s="464"/>
      <c r="AE32" s="216" t="s">
        <v>600</v>
      </c>
      <c r="AF32" s="217"/>
      <c r="AG32" s="217"/>
      <c r="AH32" s="217"/>
      <c r="AI32" s="216" t="s">
        <v>600</v>
      </c>
      <c r="AJ32" s="217"/>
      <c r="AK32" s="217"/>
      <c r="AL32" s="217"/>
      <c r="AM32" s="216">
        <v>5000</v>
      </c>
      <c r="AN32" s="217"/>
      <c r="AO32" s="217"/>
      <c r="AP32" s="217"/>
      <c r="AQ32" s="340" t="s">
        <v>600</v>
      </c>
      <c r="AR32" s="206"/>
      <c r="AS32" s="206"/>
      <c r="AT32" s="341"/>
      <c r="AU32" s="217" t="s">
        <v>600</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588</v>
      </c>
      <c r="AC33" s="526"/>
      <c r="AD33" s="526"/>
      <c r="AE33" s="216" t="s">
        <v>600</v>
      </c>
      <c r="AF33" s="217"/>
      <c r="AG33" s="217"/>
      <c r="AH33" s="217"/>
      <c r="AI33" s="216" t="s">
        <v>600</v>
      </c>
      <c r="AJ33" s="217"/>
      <c r="AK33" s="217"/>
      <c r="AL33" s="217"/>
      <c r="AM33" s="216">
        <v>5000</v>
      </c>
      <c r="AN33" s="217"/>
      <c r="AO33" s="217"/>
      <c r="AP33" s="217"/>
      <c r="AQ33" s="340" t="s">
        <v>600</v>
      </c>
      <c r="AR33" s="206"/>
      <c r="AS33" s="206"/>
      <c r="AT33" s="341"/>
      <c r="AU33" s="217" t="s">
        <v>600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600</v>
      </c>
      <c r="AF34" s="217"/>
      <c r="AG34" s="217"/>
      <c r="AH34" s="217"/>
      <c r="AI34" s="216" t="s">
        <v>600</v>
      </c>
      <c r="AJ34" s="217"/>
      <c r="AK34" s="217"/>
      <c r="AL34" s="217"/>
      <c r="AM34" s="216"/>
      <c r="AN34" s="217"/>
      <c r="AO34" s="217"/>
      <c r="AP34" s="217"/>
      <c r="AQ34" s="340" t="s">
        <v>600</v>
      </c>
      <c r="AR34" s="206"/>
      <c r="AS34" s="206"/>
      <c r="AT34" s="341"/>
      <c r="AU34" s="217" t="s">
        <v>600</v>
      </c>
      <c r="AV34" s="217"/>
      <c r="AW34" s="217"/>
      <c r="AX34" s="219"/>
    </row>
    <row r="35" spans="1:50" ht="23.25" customHeight="1" x14ac:dyDescent="0.2">
      <c r="A35" s="224" t="s">
        <v>385</v>
      </c>
      <c r="B35" s="225"/>
      <c r="C35" s="225"/>
      <c r="D35" s="225"/>
      <c r="E35" s="225"/>
      <c r="F35" s="226"/>
      <c r="G35" s="230" t="s">
        <v>590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13.5"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2" t="s">
        <v>353</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2" t="s">
        <v>353</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49" hidden="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idden="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idden="1" x14ac:dyDescent="0.2">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idden="1" x14ac:dyDescent="0.2">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x14ac:dyDescent="0.2">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idden="1" x14ac:dyDescent="0.2">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idden="1" x14ac:dyDescent="0.2">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idden="1" x14ac:dyDescent="0.2">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idden="1" x14ac:dyDescent="0.2">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idden="1" x14ac:dyDescent="0.2">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idden="1" x14ac:dyDescent="0.2">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idden="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idden="1" x14ac:dyDescent="0.2">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idden="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idden="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idden="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idden="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idden="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idden="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idden="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idden="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idden="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idden="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idden="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idden="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idden="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idden="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idden="1" x14ac:dyDescent="0.2">
      <c r="A116" s="442"/>
      <c r="B116" s="443"/>
      <c r="C116" s="443"/>
      <c r="D116" s="443"/>
      <c r="E116" s="443"/>
      <c r="F116" s="444"/>
      <c r="G116" s="393" t="s">
        <v>392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idden="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idden="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idden="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idden="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idden="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idden="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idden="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idden="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idden="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idden="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idden="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idden="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13.5" hidden="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601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600</v>
      </c>
      <c r="AR133" s="198"/>
      <c r="AS133" s="132" t="s">
        <v>236</v>
      </c>
      <c r="AT133" s="133"/>
      <c r="AU133" s="199" t="s">
        <v>600</v>
      </c>
      <c r="AV133" s="199"/>
      <c r="AW133" s="132" t="s">
        <v>181</v>
      </c>
      <c r="AX133" s="194"/>
    </row>
    <row r="134" spans="1:50" ht="39.75" customHeight="1" x14ac:dyDescent="0.2">
      <c r="A134" s="188"/>
      <c r="B134" s="185"/>
      <c r="C134" s="179"/>
      <c r="D134" s="185"/>
      <c r="E134" s="179"/>
      <c r="F134" s="180"/>
      <c r="G134" s="103" t="s">
        <v>600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600</v>
      </c>
      <c r="AC134" s="204"/>
      <c r="AD134" s="204"/>
      <c r="AE134" s="205" t="s">
        <v>600</v>
      </c>
      <c r="AF134" s="206"/>
      <c r="AG134" s="206"/>
      <c r="AH134" s="206"/>
      <c r="AI134" s="205" t="s">
        <v>600</v>
      </c>
      <c r="AJ134" s="206"/>
      <c r="AK134" s="206"/>
      <c r="AL134" s="206"/>
      <c r="AM134" s="205" t="s">
        <v>600</v>
      </c>
      <c r="AN134" s="206"/>
      <c r="AO134" s="206"/>
      <c r="AP134" s="206"/>
      <c r="AQ134" s="205" t="s">
        <v>600</v>
      </c>
      <c r="AR134" s="206"/>
      <c r="AS134" s="206"/>
      <c r="AT134" s="206"/>
      <c r="AU134" s="205" t="s">
        <v>600</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600</v>
      </c>
      <c r="AC135" s="212"/>
      <c r="AD135" s="212"/>
      <c r="AE135" s="205" t="s">
        <v>600</v>
      </c>
      <c r="AF135" s="206"/>
      <c r="AG135" s="206"/>
      <c r="AH135" s="206"/>
      <c r="AI135" s="205" t="s">
        <v>600</v>
      </c>
      <c r="AJ135" s="206"/>
      <c r="AK135" s="206"/>
      <c r="AL135" s="206"/>
      <c r="AM135" s="205" t="s">
        <v>600</v>
      </c>
      <c r="AN135" s="206"/>
      <c r="AO135" s="206"/>
      <c r="AP135" s="206"/>
      <c r="AQ135" s="205" t="s">
        <v>600</v>
      </c>
      <c r="AR135" s="206"/>
      <c r="AS135" s="206"/>
      <c r="AT135" s="206"/>
      <c r="AU135" s="205" t="s">
        <v>600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600</v>
      </c>
      <c r="H154" s="104"/>
      <c r="I154" s="104"/>
      <c r="J154" s="104"/>
      <c r="K154" s="104"/>
      <c r="L154" s="104"/>
      <c r="M154" s="104"/>
      <c r="N154" s="104"/>
      <c r="O154" s="104"/>
      <c r="P154" s="105"/>
      <c r="Q154" s="124" t="s">
        <v>600</v>
      </c>
      <c r="R154" s="104"/>
      <c r="S154" s="104"/>
      <c r="T154" s="104"/>
      <c r="U154" s="104"/>
      <c r="V154" s="104"/>
      <c r="W154" s="104"/>
      <c r="X154" s="104"/>
      <c r="Y154" s="104"/>
      <c r="Z154" s="104"/>
      <c r="AA154" s="291"/>
      <c r="AB154" s="140" t="s">
        <v>600</v>
      </c>
      <c r="AC154" s="141"/>
      <c r="AD154" s="141"/>
      <c r="AE154" s="146" t="s">
        <v>600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2"/>
      <c r="E430" s="173" t="s">
        <v>406</v>
      </c>
      <c r="F430" s="899"/>
      <c r="G430" s="900" t="s">
        <v>255</v>
      </c>
      <c r="H430" s="122"/>
      <c r="I430" s="122"/>
      <c r="J430" s="901" t="s">
        <v>600</v>
      </c>
      <c r="K430" s="902"/>
      <c r="L430" s="902"/>
      <c r="M430" s="902"/>
      <c r="N430" s="902"/>
      <c r="O430" s="902"/>
      <c r="P430" s="902"/>
      <c r="Q430" s="902"/>
      <c r="R430" s="902"/>
      <c r="S430" s="902"/>
      <c r="T430" s="903"/>
      <c r="U430" s="588" t="s">
        <v>600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600</v>
      </c>
      <c r="AF432" s="199"/>
      <c r="AG432" s="132" t="s">
        <v>236</v>
      </c>
      <c r="AH432" s="133"/>
      <c r="AI432" s="155"/>
      <c r="AJ432" s="155"/>
      <c r="AK432" s="155"/>
      <c r="AL432" s="153"/>
      <c r="AM432" s="155"/>
      <c r="AN432" s="155"/>
      <c r="AO432" s="155"/>
      <c r="AP432" s="153"/>
      <c r="AQ432" s="590" t="s">
        <v>600</v>
      </c>
      <c r="AR432" s="199"/>
      <c r="AS432" s="132" t="s">
        <v>236</v>
      </c>
      <c r="AT432" s="133"/>
      <c r="AU432" s="199" t="s">
        <v>600</v>
      </c>
      <c r="AV432" s="199"/>
      <c r="AW432" s="132" t="s">
        <v>181</v>
      </c>
      <c r="AX432" s="194"/>
    </row>
    <row r="433" spans="1:50" ht="23.25" customHeight="1" x14ac:dyDescent="0.2">
      <c r="A433" s="188"/>
      <c r="B433" s="185"/>
      <c r="C433" s="179"/>
      <c r="D433" s="185"/>
      <c r="E433" s="342"/>
      <c r="F433" s="343"/>
      <c r="G433" s="103" t="s">
        <v>600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600</v>
      </c>
      <c r="AC433" s="212"/>
      <c r="AD433" s="212"/>
      <c r="AE433" s="340" t="s">
        <v>600</v>
      </c>
      <c r="AF433" s="206"/>
      <c r="AG433" s="206"/>
      <c r="AH433" s="206"/>
      <c r="AI433" s="340" t="s">
        <v>600</v>
      </c>
      <c r="AJ433" s="206"/>
      <c r="AK433" s="206"/>
      <c r="AL433" s="206"/>
      <c r="AM433" s="340" t="s">
        <v>600</v>
      </c>
      <c r="AN433" s="206"/>
      <c r="AO433" s="206"/>
      <c r="AP433" s="341"/>
      <c r="AQ433" s="340" t="s">
        <v>600</v>
      </c>
      <c r="AR433" s="206"/>
      <c r="AS433" s="206"/>
      <c r="AT433" s="341"/>
      <c r="AU433" s="206" t="s">
        <v>600</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600</v>
      </c>
      <c r="AC434" s="204"/>
      <c r="AD434" s="204"/>
      <c r="AE434" s="340" t="s">
        <v>600</v>
      </c>
      <c r="AF434" s="206"/>
      <c r="AG434" s="206"/>
      <c r="AH434" s="341"/>
      <c r="AI434" s="340" t="s">
        <v>600</v>
      </c>
      <c r="AJ434" s="206"/>
      <c r="AK434" s="206"/>
      <c r="AL434" s="206"/>
      <c r="AM434" s="340" t="s">
        <v>600</v>
      </c>
      <c r="AN434" s="206"/>
      <c r="AO434" s="206"/>
      <c r="AP434" s="341"/>
      <c r="AQ434" s="340" t="s">
        <v>600</v>
      </c>
      <c r="AR434" s="206"/>
      <c r="AS434" s="206"/>
      <c r="AT434" s="341"/>
      <c r="AU434" s="206" t="s">
        <v>600</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600</v>
      </c>
      <c r="AF435" s="206"/>
      <c r="AG435" s="206"/>
      <c r="AH435" s="341"/>
      <c r="AI435" s="340" t="s">
        <v>600</v>
      </c>
      <c r="AJ435" s="206"/>
      <c r="AK435" s="206"/>
      <c r="AL435" s="206"/>
      <c r="AM435" s="340" t="s">
        <v>600</v>
      </c>
      <c r="AN435" s="206"/>
      <c r="AO435" s="206"/>
      <c r="AP435" s="341"/>
      <c r="AQ435" s="340" t="s">
        <v>600</v>
      </c>
      <c r="AR435" s="206"/>
      <c r="AS435" s="206"/>
      <c r="AT435" s="341"/>
      <c r="AU435" s="206" t="s">
        <v>600</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600</v>
      </c>
      <c r="AF457" s="199"/>
      <c r="AG457" s="132" t="s">
        <v>236</v>
      </c>
      <c r="AH457" s="133"/>
      <c r="AI457" s="155"/>
      <c r="AJ457" s="155"/>
      <c r="AK457" s="155"/>
      <c r="AL457" s="153"/>
      <c r="AM457" s="155"/>
      <c r="AN457" s="155"/>
      <c r="AO457" s="155"/>
      <c r="AP457" s="153"/>
      <c r="AQ457" s="590" t="s">
        <v>600</v>
      </c>
      <c r="AR457" s="199"/>
      <c r="AS457" s="132" t="s">
        <v>236</v>
      </c>
      <c r="AT457" s="133"/>
      <c r="AU457" s="199" t="s">
        <v>600</v>
      </c>
      <c r="AV457" s="199"/>
      <c r="AW457" s="132" t="s">
        <v>181</v>
      </c>
      <c r="AX457" s="194"/>
    </row>
    <row r="458" spans="1:50" ht="23.25" customHeight="1" x14ac:dyDescent="0.2">
      <c r="A458" s="188"/>
      <c r="B458" s="185"/>
      <c r="C458" s="179"/>
      <c r="D458" s="185"/>
      <c r="E458" s="342"/>
      <c r="F458" s="343"/>
      <c r="G458" s="103" t="s">
        <v>600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600</v>
      </c>
      <c r="AC458" s="212"/>
      <c r="AD458" s="212"/>
      <c r="AE458" s="340" t="s">
        <v>600</v>
      </c>
      <c r="AF458" s="206"/>
      <c r="AG458" s="206"/>
      <c r="AH458" s="206"/>
      <c r="AI458" s="340" t="s">
        <v>600</v>
      </c>
      <c r="AJ458" s="206"/>
      <c r="AK458" s="206"/>
      <c r="AL458" s="206"/>
      <c r="AM458" s="340" t="s">
        <v>600</v>
      </c>
      <c r="AN458" s="206"/>
      <c r="AO458" s="206"/>
      <c r="AP458" s="341"/>
      <c r="AQ458" s="340" t="s">
        <v>600</v>
      </c>
      <c r="AR458" s="206"/>
      <c r="AS458" s="206"/>
      <c r="AT458" s="341"/>
      <c r="AU458" s="206" t="s">
        <v>600</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600</v>
      </c>
      <c r="AC459" s="204"/>
      <c r="AD459" s="204"/>
      <c r="AE459" s="340" t="s">
        <v>600</v>
      </c>
      <c r="AF459" s="206"/>
      <c r="AG459" s="206"/>
      <c r="AH459" s="341"/>
      <c r="AI459" s="340" t="s">
        <v>600</v>
      </c>
      <c r="AJ459" s="206"/>
      <c r="AK459" s="206"/>
      <c r="AL459" s="206"/>
      <c r="AM459" s="340" t="s">
        <v>600</v>
      </c>
      <c r="AN459" s="206"/>
      <c r="AO459" s="206"/>
      <c r="AP459" s="341"/>
      <c r="AQ459" s="340" t="s">
        <v>600</v>
      </c>
      <c r="AR459" s="206"/>
      <c r="AS459" s="206"/>
      <c r="AT459" s="341"/>
      <c r="AU459" s="206" t="s">
        <v>600</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600</v>
      </c>
      <c r="AF460" s="206"/>
      <c r="AG460" s="206"/>
      <c r="AH460" s="341"/>
      <c r="AI460" s="340" t="s">
        <v>600</v>
      </c>
      <c r="AJ460" s="206"/>
      <c r="AK460" s="206"/>
      <c r="AL460" s="206"/>
      <c r="AM460" s="340" t="s">
        <v>600</v>
      </c>
      <c r="AN460" s="206"/>
      <c r="AO460" s="206"/>
      <c r="AP460" s="341"/>
      <c r="AQ460" s="340" t="s">
        <v>600</v>
      </c>
      <c r="AR460" s="206"/>
      <c r="AS460" s="206"/>
      <c r="AT460" s="341"/>
      <c r="AU460" s="206" t="s">
        <v>600</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600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9.75" customHeight="1" x14ac:dyDescent="0.2">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569</v>
      </c>
      <c r="AE702" s="346"/>
      <c r="AF702" s="346"/>
      <c r="AG702" s="385" t="s">
        <v>571</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569</v>
      </c>
      <c r="AE703" s="327"/>
      <c r="AF703" s="327"/>
      <c r="AG703" s="100" t="s">
        <v>574</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2">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569</v>
      </c>
      <c r="AE704" s="785"/>
      <c r="AF704" s="785"/>
      <c r="AG704" s="166" t="s">
        <v>575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569</v>
      </c>
      <c r="AE705" s="716"/>
      <c r="AF705" s="716"/>
      <c r="AG705" s="124" t="s">
        <v>579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6"/>
      <c r="D706" s="797"/>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578</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8"/>
      <c r="D707" s="799"/>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577</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44.25" customHeight="1" x14ac:dyDescent="0.2">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569</v>
      </c>
      <c r="AE708" s="605"/>
      <c r="AF708" s="605"/>
      <c r="AG708" s="743" t="s">
        <v>580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576</v>
      </c>
      <c r="AE710" s="327"/>
      <c r="AF710" s="327"/>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576</v>
      </c>
      <c r="AE712" s="785"/>
      <c r="AF712" s="785"/>
      <c r="AG712" s="811" t="s">
        <v>600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576</v>
      </c>
      <c r="AE713" s="327"/>
      <c r="AF713" s="664"/>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569</v>
      </c>
      <c r="AE714" s="809"/>
      <c r="AF714" s="810"/>
      <c r="AG714" s="737" t="s">
        <v>583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0"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569</v>
      </c>
      <c r="AE715" s="605"/>
      <c r="AF715" s="657"/>
      <c r="AG715" s="743" t="s">
        <v>589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576</v>
      </c>
      <c r="AE717" s="327"/>
      <c r="AF717" s="327"/>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576</v>
      </c>
      <c r="AE718" s="327"/>
      <c r="AF718" s="327"/>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24" t="s">
        <v>600</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4"/>
      <c r="C726" s="816" t="s">
        <v>53</v>
      </c>
      <c r="D726" s="838"/>
      <c r="E726" s="838"/>
      <c r="F726" s="839"/>
      <c r="G726" s="577" t="s">
        <v>584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5"/>
      <c r="B727" s="806"/>
      <c r="C727" s="749" t="s">
        <v>57</v>
      </c>
      <c r="D727" s="750"/>
      <c r="E727" s="750"/>
      <c r="F727" s="751"/>
      <c r="G727" s="575" t="s">
        <v>585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4" t="s">
        <v>600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801"/>
      <c r="B731" s="802"/>
      <c r="C731" s="802"/>
      <c r="D731" s="802"/>
      <c r="E731" s="803"/>
      <c r="F731" s="730" t="s">
        <v>600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5">
      <c r="A733" s="674"/>
      <c r="B733" s="675"/>
      <c r="C733" s="675"/>
      <c r="D733" s="675"/>
      <c r="E733" s="676"/>
      <c r="F733" s="637" t="s">
        <v>600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2" t="s">
        <v>600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9" t="s">
        <v>409</v>
      </c>
      <c r="B737" s="209"/>
      <c r="C737" s="209"/>
      <c r="D737" s="210"/>
      <c r="E737" s="990" t="s">
        <v>600</v>
      </c>
      <c r="F737" s="990"/>
      <c r="G737" s="990"/>
      <c r="H737" s="990"/>
      <c r="I737" s="990"/>
      <c r="J737" s="990"/>
      <c r="K737" s="990"/>
      <c r="L737" s="990"/>
      <c r="M737" s="990"/>
      <c r="N737" s="365" t="s">
        <v>404</v>
      </c>
      <c r="O737" s="365"/>
      <c r="P737" s="365"/>
      <c r="Q737" s="365"/>
      <c r="R737" s="990" t="s">
        <v>600</v>
      </c>
      <c r="S737" s="990"/>
      <c r="T737" s="990"/>
      <c r="U737" s="990"/>
      <c r="V737" s="990"/>
      <c r="W737" s="990"/>
      <c r="X737" s="990"/>
      <c r="Y737" s="990"/>
      <c r="Z737" s="990"/>
      <c r="AA737" s="365" t="s">
        <v>403</v>
      </c>
      <c r="AB737" s="365"/>
      <c r="AC737" s="365"/>
      <c r="AD737" s="365"/>
      <c r="AE737" s="990" t="s">
        <v>600</v>
      </c>
      <c r="AF737" s="990"/>
      <c r="AG737" s="990"/>
      <c r="AH737" s="990"/>
      <c r="AI737" s="990"/>
      <c r="AJ737" s="990"/>
      <c r="AK737" s="990"/>
      <c r="AL737" s="990"/>
      <c r="AM737" s="990"/>
      <c r="AN737" s="365" t="s">
        <v>402</v>
      </c>
      <c r="AO737" s="365"/>
      <c r="AP737" s="365"/>
      <c r="AQ737" s="365"/>
      <c r="AR737" s="996" t="s">
        <v>600</v>
      </c>
      <c r="AS737" s="997"/>
      <c r="AT737" s="997"/>
      <c r="AU737" s="997"/>
      <c r="AV737" s="997"/>
      <c r="AW737" s="997"/>
      <c r="AX737" s="998"/>
      <c r="AY737" s="88"/>
      <c r="AZ737" s="88"/>
    </row>
    <row r="738" spans="1:52" ht="24.75" customHeight="1" x14ac:dyDescent="0.2">
      <c r="A738" s="989" t="s">
        <v>401</v>
      </c>
      <c r="B738" s="209"/>
      <c r="C738" s="209"/>
      <c r="D738" s="210"/>
      <c r="E738" s="990" t="s">
        <v>600</v>
      </c>
      <c r="F738" s="990"/>
      <c r="G738" s="990"/>
      <c r="H738" s="990"/>
      <c r="I738" s="990"/>
      <c r="J738" s="990"/>
      <c r="K738" s="990"/>
      <c r="L738" s="990"/>
      <c r="M738" s="990"/>
      <c r="N738" s="365" t="s">
        <v>400</v>
      </c>
      <c r="O738" s="365"/>
      <c r="P738" s="365"/>
      <c r="Q738" s="365"/>
      <c r="R738" s="990" t="s">
        <v>600</v>
      </c>
      <c r="S738" s="990"/>
      <c r="T738" s="990"/>
      <c r="U738" s="990"/>
      <c r="V738" s="990"/>
      <c r="W738" s="990"/>
      <c r="X738" s="990"/>
      <c r="Y738" s="990"/>
      <c r="Z738" s="990"/>
      <c r="AA738" s="365" t="s">
        <v>399</v>
      </c>
      <c r="AB738" s="365"/>
      <c r="AC738" s="365"/>
      <c r="AD738" s="365"/>
      <c r="AE738" s="990" t="s">
        <v>600</v>
      </c>
      <c r="AF738" s="990"/>
      <c r="AG738" s="990"/>
      <c r="AH738" s="990"/>
      <c r="AI738" s="990"/>
      <c r="AJ738" s="990"/>
      <c r="AK738" s="990"/>
      <c r="AL738" s="990"/>
      <c r="AM738" s="990"/>
      <c r="AN738" s="365" t="s">
        <v>398</v>
      </c>
      <c r="AO738" s="365"/>
      <c r="AP738" s="365"/>
      <c r="AQ738" s="365"/>
      <c r="AR738" s="996" t="s">
        <v>600</v>
      </c>
      <c r="AS738" s="997"/>
      <c r="AT738" s="997"/>
      <c r="AU738" s="997"/>
      <c r="AV738" s="997"/>
      <c r="AW738" s="997"/>
      <c r="AX738" s="998"/>
    </row>
    <row r="739" spans="1:52" ht="24.75" customHeight="1" x14ac:dyDescent="0.2">
      <c r="A739" s="989" t="s">
        <v>397</v>
      </c>
      <c r="B739" s="209"/>
      <c r="C739" s="209"/>
      <c r="D739" s="210"/>
      <c r="E739" s="990" t="s">
        <v>600</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5">
      <c r="A740" s="971" t="s">
        <v>421</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x14ac:dyDescent="0.2">
      <c r="A741" s="614" t="s">
        <v>389</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593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2">
      <c r="A781" s="631"/>
      <c r="B781" s="632"/>
      <c r="C781" s="632"/>
      <c r="D781" s="632"/>
      <c r="E781" s="632"/>
      <c r="F781" s="633"/>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0"/>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1"/>
      <c r="B782" s="632"/>
      <c r="C782" s="632"/>
      <c r="D782" s="632"/>
      <c r="E782" s="632"/>
      <c r="F782" s="633"/>
      <c r="G782" s="671" t="s">
        <v>596</v>
      </c>
      <c r="H782" s="672"/>
      <c r="I782" s="672"/>
      <c r="J782" s="672"/>
      <c r="K782" s="673"/>
      <c r="L782" s="665" t="s">
        <v>595</v>
      </c>
      <c r="M782" s="666"/>
      <c r="N782" s="666"/>
      <c r="O782" s="666"/>
      <c r="P782" s="666"/>
      <c r="Q782" s="666"/>
      <c r="R782" s="666"/>
      <c r="S782" s="666"/>
      <c r="T782" s="666"/>
      <c r="U782" s="666"/>
      <c r="V782" s="666"/>
      <c r="W782" s="666"/>
      <c r="X782" s="667"/>
      <c r="Y782" s="388">
        <v>124</v>
      </c>
      <c r="Z782" s="389"/>
      <c r="AA782" s="389"/>
      <c r="AB782" s="390"/>
      <c r="AC782" s="671" t="s">
        <v>596</v>
      </c>
      <c r="AD782" s="672"/>
      <c r="AE782" s="672"/>
      <c r="AF782" s="672"/>
      <c r="AG782" s="673"/>
      <c r="AH782" s="665" t="s">
        <v>595</v>
      </c>
      <c r="AI782" s="666"/>
      <c r="AJ782" s="666"/>
      <c r="AK782" s="666"/>
      <c r="AL782" s="666"/>
      <c r="AM782" s="666"/>
      <c r="AN782" s="666"/>
      <c r="AO782" s="666"/>
      <c r="AP782" s="666"/>
      <c r="AQ782" s="666"/>
      <c r="AR782" s="666"/>
      <c r="AS782" s="666"/>
      <c r="AT782" s="667"/>
      <c r="AU782" s="388">
        <v>124</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124</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124</v>
      </c>
      <c r="AV792" s="833"/>
      <c r="AW792" s="833"/>
      <c r="AX792" s="835"/>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hidden="1" customHeight="1" x14ac:dyDescent="0.2">
      <c r="A794" s="631"/>
      <c r="B794" s="632"/>
      <c r="C794" s="632"/>
      <c r="D794" s="632"/>
      <c r="E794" s="632"/>
      <c r="F794" s="633"/>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0"/>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2">
      <c r="A795" s="631"/>
      <c r="B795" s="632"/>
      <c r="C795" s="632"/>
      <c r="D795" s="632"/>
      <c r="E795" s="632"/>
      <c r="F795" s="633"/>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390"/>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65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x14ac:dyDescent="0.2">
      <c r="A807" s="631"/>
      <c r="B807" s="632"/>
      <c r="C807" s="632"/>
      <c r="D807" s="632"/>
      <c r="E807" s="632"/>
      <c r="F807" s="633"/>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0"/>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2">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390"/>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65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2">
      <c r="A820" s="631"/>
      <c r="B820" s="632"/>
      <c r="C820" s="632"/>
      <c r="D820" s="632"/>
      <c r="E820" s="632"/>
      <c r="F820" s="633"/>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0"/>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2">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390"/>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65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5">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598</v>
      </c>
      <c r="D838" s="347"/>
      <c r="E838" s="347"/>
      <c r="F838" s="347"/>
      <c r="G838" s="347"/>
      <c r="H838" s="347"/>
      <c r="I838" s="347"/>
      <c r="J838" s="348">
        <v>8011101086498</v>
      </c>
      <c r="K838" s="349"/>
      <c r="L838" s="349"/>
      <c r="M838" s="349"/>
      <c r="N838" s="349"/>
      <c r="O838" s="349"/>
      <c r="P838" s="362" t="s">
        <v>597</v>
      </c>
      <c r="Q838" s="350"/>
      <c r="R838" s="350"/>
      <c r="S838" s="350"/>
      <c r="T838" s="350"/>
      <c r="U838" s="350"/>
      <c r="V838" s="350"/>
      <c r="W838" s="350"/>
      <c r="X838" s="350"/>
      <c r="Y838" s="351">
        <v>124</v>
      </c>
      <c r="Z838" s="352"/>
      <c r="AA838" s="352"/>
      <c r="AB838" s="353"/>
      <c r="AC838" s="363" t="s">
        <v>384</v>
      </c>
      <c r="AD838" s="371"/>
      <c r="AE838" s="371"/>
      <c r="AF838" s="371"/>
      <c r="AG838" s="371"/>
      <c r="AH838" s="372">
        <v>1</v>
      </c>
      <c r="AI838" s="373"/>
      <c r="AJ838" s="373"/>
      <c r="AK838" s="373"/>
      <c r="AL838" s="357">
        <v>100</v>
      </c>
      <c r="AM838" s="358"/>
      <c r="AN838" s="358"/>
      <c r="AO838" s="359"/>
      <c r="AP838" s="360" t="s">
        <v>600</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599</v>
      </c>
      <c r="D871" s="347"/>
      <c r="E871" s="347"/>
      <c r="F871" s="347"/>
      <c r="G871" s="347"/>
      <c r="H871" s="347"/>
      <c r="I871" s="347"/>
      <c r="J871" s="348">
        <v>3010001171984</v>
      </c>
      <c r="K871" s="349"/>
      <c r="L871" s="349"/>
      <c r="M871" s="349"/>
      <c r="N871" s="349"/>
      <c r="O871" s="349"/>
      <c r="P871" s="362" t="s">
        <v>597</v>
      </c>
      <c r="Q871" s="350"/>
      <c r="R871" s="350"/>
      <c r="S871" s="350"/>
      <c r="T871" s="350"/>
      <c r="U871" s="350"/>
      <c r="V871" s="350"/>
      <c r="W871" s="350"/>
      <c r="X871" s="350"/>
      <c r="Y871" s="351">
        <v>124</v>
      </c>
      <c r="Z871" s="352"/>
      <c r="AA871" s="352"/>
      <c r="AB871" s="353"/>
      <c r="AC871" s="363" t="s">
        <v>384</v>
      </c>
      <c r="AD871" s="371"/>
      <c r="AE871" s="371"/>
      <c r="AF871" s="371"/>
      <c r="AG871" s="371"/>
      <c r="AH871" s="372">
        <v>1</v>
      </c>
      <c r="AI871" s="373"/>
      <c r="AJ871" s="373"/>
      <c r="AK871" s="373"/>
      <c r="AL871" s="357">
        <v>100</v>
      </c>
      <c r="AM871" s="358"/>
      <c r="AN871" s="358"/>
      <c r="AO871" s="359"/>
      <c r="AP871" s="360" t="s">
        <v>600</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01" priority="14007">
      <formula>IF(RIGHT(TEXT(W14,"0.#"),1)=".",FALSE,TRUE)</formula>
    </cfRule>
    <cfRule type="expression" dxfId="2800" priority="14008">
      <formula>IF(RIGHT(TEXT(W14,"0.#"),1)=".",TRUE,FALSE)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W15:AX15 W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cfRule type="expression" dxfId="2777" priority="13675">
      <formula>IF(RIGHT(TEXT(AU784,"0.#"),1)=".",FALSE,TRUE)</formula>
    </cfRule>
    <cfRule type="expression" dxfId="2776" priority="13676">
      <formula>IF(RIGHT(TEXT(AU784,"0.#"),1)=".",TRUE,FALSE)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3:V13">
    <cfRule type="expression" dxfId="703" priority="3">
      <formula>IF(RIGHT(TEXT(P13,"0.#"),1)=".",FALSE,TRUE)</formula>
    </cfRule>
    <cfRule type="expression" dxfId="702" priority="4">
      <formula>IF(RIGHT(TEXT(P13,"0.#"),1)=".",TRUE,FALSE)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5" sqref="Q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569</v>
      </c>
      <c r="M8" s="13" t="str">
        <f t="shared" si="2"/>
        <v>中小企業対策</v>
      </c>
      <c r="N8" s="13" t="str">
        <f t="shared" si="6"/>
        <v>中小企業対策</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6" t="s">
        <v>28</v>
      </c>
      <c r="B2" s="1057"/>
      <c r="C2" s="1057"/>
      <c r="D2" s="1057"/>
      <c r="E2" s="1057"/>
      <c r="F2" s="1058"/>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800"/>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390"/>
      <c r="AC4" s="671"/>
      <c r="AD4" s="672"/>
      <c r="AE4" s="672"/>
      <c r="AF4" s="672"/>
      <c r="AG4" s="673"/>
      <c r="AH4" s="665"/>
      <c r="AI4" s="666"/>
      <c r="AJ4" s="666"/>
      <c r="AK4" s="666"/>
      <c r="AL4" s="666"/>
      <c r="AM4" s="666"/>
      <c r="AN4" s="666"/>
      <c r="AO4" s="666"/>
      <c r="AP4" s="666"/>
      <c r="AQ4" s="666"/>
      <c r="AR4" s="666"/>
      <c r="AS4" s="666"/>
      <c r="AT4" s="667"/>
      <c r="AU4" s="388"/>
      <c r="AV4" s="389"/>
      <c r="AW4" s="389"/>
      <c r="AX4" s="653"/>
    </row>
    <row r="5" spans="1:50" ht="24.75" customHeight="1" x14ac:dyDescent="0.2">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2">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390"/>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653"/>
    </row>
    <row r="18" spans="1:50" ht="24.75" customHeight="1" x14ac:dyDescent="0.2">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2">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390"/>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653"/>
    </row>
    <row r="31" spans="1:50" ht="24.75" customHeight="1" x14ac:dyDescent="0.2">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2">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390"/>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653"/>
    </row>
    <row r="44" spans="1:50" ht="24.75" customHeight="1" x14ac:dyDescent="0.2">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5"/>
    <row r="55" spans="1:50" ht="30" customHeight="1" x14ac:dyDescent="0.2">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2">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390"/>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653"/>
    </row>
    <row r="58" spans="1:50" ht="24.75" customHeight="1" x14ac:dyDescent="0.2">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2">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390"/>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653"/>
    </row>
    <row r="71" spans="1:50" ht="24.75" customHeight="1" x14ac:dyDescent="0.2">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2">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390"/>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653"/>
    </row>
    <row r="84" spans="1:50" ht="24.75" customHeight="1" x14ac:dyDescent="0.2">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2">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390"/>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653"/>
    </row>
    <row r="97" spans="1:50" ht="24.75" customHeight="1" x14ac:dyDescent="0.2">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5"/>
    <row r="108" spans="1:50" ht="30" customHeight="1" x14ac:dyDescent="0.2">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2">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390"/>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653"/>
    </row>
    <row r="111" spans="1:50" ht="24.75" customHeight="1" x14ac:dyDescent="0.2">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2">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390"/>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653"/>
    </row>
    <row r="124" spans="1:50" ht="24.75" customHeight="1" x14ac:dyDescent="0.2">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2">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390"/>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653"/>
    </row>
    <row r="137" spans="1:50" ht="24.75" customHeight="1" x14ac:dyDescent="0.2">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2">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390"/>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653"/>
    </row>
    <row r="150" spans="1:50" ht="24.75" customHeight="1" x14ac:dyDescent="0.2">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5"/>
    <row r="161" spans="1:50" ht="30" customHeight="1" x14ac:dyDescent="0.2">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2">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390"/>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653"/>
    </row>
    <row r="164" spans="1:50" ht="24.75" customHeight="1" x14ac:dyDescent="0.2">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2">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390"/>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653"/>
    </row>
    <row r="177" spans="1:50" ht="24.75" customHeight="1" x14ac:dyDescent="0.2">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2">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390"/>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653"/>
    </row>
    <row r="190" spans="1:50" ht="24.75" customHeight="1" x14ac:dyDescent="0.2">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2">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390"/>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653"/>
    </row>
    <row r="203" spans="1:50" ht="24.75" customHeight="1" x14ac:dyDescent="0.2">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5"/>
    <row r="214" spans="1:50" ht="30" customHeight="1" x14ac:dyDescent="0.2">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2">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390"/>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653"/>
    </row>
    <row r="217" spans="1:50" ht="24.75" customHeight="1" x14ac:dyDescent="0.2">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2">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390"/>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653"/>
    </row>
    <row r="230" spans="1:50" ht="24.75" customHeight="1" x14ac:dyDescent="0.2">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2">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390"/>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653"/>
    </row>
    <row r="243" spans="1:50" ht="24.75" customHeight="1" x14ac:dyDescent="0.2">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2">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390"/>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653"/>
    </row>
    <row r="256" spans="1:50" ht="24.75" customHeight="1" x14ac:dyDescent="0.2">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B4C0157-F700-493C-945C-DFFA18FB3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2B0070-F7E7-48A2-83D9-D26F8080EA3D}">
  <ds:schemaRefs>
    <ds:schemaRef ds:uri="http://schemas.microsoft.com/sharepoint/v3/contenttype/forms"/>
  </ds:schemaRefs>
</ds:datastoreItem>
</file>

<file path=customXml/itemProps3.xml><?xml version="1.0" encoding="utf-8"?>
<ds:datastoreItem xmlns:ds="http://schemas.openxmlformats.org/officeDocument/2006/customXml" ds:itemID="{B6EAE195-69A4-4AEA-915A-B43976EF8C2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2020-08-06T05:23:51Z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