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1v\00省内共有00\DIRGROUP\会計課・政評課・総政課連絡フォルダ\令和２年度レビュー\１．レビューシート\200731_中間公表\★セット\レビューシート\８月３日\"/>
    </mc:Choice>
  </mc:AlternateContent>
  <bookViews>
    <workbookView xWindow="0" yWindow="0" windowWidth="2073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<sst xmlns="http://schemas.openxmlformats.org/spreadsheetml/2006/main" count="2825" uniqueCount="612">
  <si>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</si>
  <si>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</si>
  <si>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</si>
  <si>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</si>
  <si>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</si>
  <si>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</si>
  <si>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</si>
  <si>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</si>
  <si>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</si>
  <si>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</si>
  <si>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</si>
  <si>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</si>
  <si>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</si>
  <si>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</si>
  <si>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</si>
  <si>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</si>
  <si>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</si>
  <si>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</si>
  <si>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</si>
  <si>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</si>
  <si>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</si>
  <si>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</si>
  <si>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</si>
  <si>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</si>
  <si>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</si>
  <si>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</si>
  <si>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</si>
  <si>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</si>
  <si>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</si>
  <si>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</si>
  <si>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</si>
  <si>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</si>
  <si>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</si>
  <si>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</si>
  <si>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</si>
  <si>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</si>
  <si>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</si>
  <si>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</si>
  <si>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</si>
  <si>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</si>
  <si>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</si>
  <si>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</si>
  <si>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</si>
  <si>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</si>
  <si>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</si>
  <si>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</si>
  <si>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</si>
  <si>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</si>
  <si>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</si>
  <si>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</si>
  <si>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</si>
  <si>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</si>
  <si>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</si>
  <si>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</si>
  <si>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</si>
  <si>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</si>
  <si>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</si>
  <si>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</si>
  <si>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</si>
  <si>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</si>
  <si>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</si>
  <si>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</si>
  <si>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</si>
  <si>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</si>
  <si>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</si>
  <si>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</si>
  <si>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</si>
  <si>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</si>
  <si>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</si>
  <si>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</si>
  <si>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</si>
  <si>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</si>
  <si>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</si>
  <si>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</si>
  <si>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</si>
  <si>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</si>
  <si>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</si>
  <si>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</si>
  <si>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</si>
  <si>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</si>
  <si>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</si>
  <si>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</si>
  <si>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</si>
  <si>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</si>
  <si>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</si>
  <si>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</si>
  <si>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</si>
  <si>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</si>
  <si>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</si>
  <si>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</si>
  <si>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</si>
  <si>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</si>
  <si>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</si>
  <si>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</si>
  <si>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</si>
  <si>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</si>
  <si>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</si>
  <si>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</si>
  <si>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</si>
  <si>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</si>
  <si>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</si>
  <si>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</si>
  <si>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</si>
  <si>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</si>
  <si>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</si>
  <si>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</si>
  <si>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</si>
  <si>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</si>
  <si>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</si>
  <si>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</si>
  <si>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</si>
  <si>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</si>
  <si>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</si>
  <si>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</si>
  <si>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</si>
  <si>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</si>
  <si>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</si>
  <si>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</si>
  <si>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</si>
  <si>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</si>
  <si>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</si>
  <si>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</si>
  <si>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</si>
  <si>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</si>
  <si>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</si>
  <si>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</si>
  <si>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</si>
  <si>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</si>
  <si>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</si>
  <si>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</si>
  <si>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</si>
  <si>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</si>
  <si>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</si>
  <si>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</si>
  <si>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</si>
  <si>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</si>
  <si>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</si>
  <si>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</si>
  <si>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</si>
  <si>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</si>
  <si>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</si>
  <si>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</si>
  <si>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</si>
  <si>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</si>
  <si>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</si>
  <si>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</si>
  <si>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</si>
  <si>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</si>
  <si>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</si>
  <si>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</si>
  <si>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</si>
  <si>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</si>
  <si>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</si>
  <si>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</si>
  <si>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</si>
  <si>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</si>
  <si>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</si>
  <si>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</si>
  <si>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</si>
  <si>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</si>
  <si>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</si>
  <si>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</si>
  <si>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</si>
  <si>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</si>
  <si>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</si>
  <si>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</si>
  <si>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</si>
  <si>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</si>
  <si>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</si>
  <si>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</si>
  <si>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</si>
  <si>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</si>
  <si>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</si>
  <si>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</si>
  <si>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</si>
  <si>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</si>
  <si>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</si>
  <si>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</si>
  <si>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</si>
  <si>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</si>
  <si>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</si>
  <si>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</si>
  <si>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</si>
  <si>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</si>
  <si>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</si>
  <si>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</si>
  <si>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</si>
  <si>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</si>
  <si>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</si>
  <si>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</si>
  <si>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</si>
  <si>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</si>
  <si>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</si>
  <si>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</si>
  <si>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</si>
  <si>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</si>
  <si>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</si>
  <si>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</si>
  <si>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</si>
  <si>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</si>
  <si>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</si>
  <si>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</si>
  <si>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</si>
  <si>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</si>
  <si>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</si>
  <si>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</si>
  <si>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</si>
  <si>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</si>
  <si>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</si>
  <si>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</si>
  <si>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</si>
  <si>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</si>
  <si>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</si>
  <si>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</si>
  <si>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</si>
  <si>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</si>
  <si>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</si>
  <si>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</si>
  <si>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</si>
  <si>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</si>
  <si>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</si>
  <si>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</si>
  <si>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</si>
  <si>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</si>
  <si>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</si>
  <si>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</si>
  <si>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</si>
  <si>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</si>
  <si>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</si>
  <si>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</si>
  <si>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</si>
  <si>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</si>
  <si>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</si>
  <si>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</si>
  <si>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</si>
  <si>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</si>
  <si>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</si>
  <si>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</si>
  <si>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</si>
  <si>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</si>
  <si>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</si>
  <si>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</si>
  <si>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</si>
  <si>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</si>
  <si>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</si>
  <si>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</si>
  <si>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</si>
  <si>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</si>
  <si>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</si>
  <si>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</si>
  <si>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</si>
  <si>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</si>
  <si>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</si>
  <si>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</si>
  <si>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</si>
  <si>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</si>
  <si>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</si>
  <si>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</si>
  <si>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</si>
  <si>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</si>
  <si>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</si>
  <si>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</si>
  <si>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</si>
  <si>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</si>
  <si>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</si>
  <si>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</si>
  <si>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</si>
  <si>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</si>
  <si>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</si>
  <si>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</si>
  <si>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</si>
  <si>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</si>
  <si>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</si>
  <si>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</si>
  <si>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</si>
  <si>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</si>
  <si>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</si>
  <si>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</si>
  <si>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</si>
  <si>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</si>
  <si>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</si>
  <si>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</si>
  <si>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</si>
  <si>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</si>
  <si>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</si>
  <si>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</si>
  <si>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</si>
  <si>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</si>
  <si>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</si>
  <si>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</si>
  <si>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</si>
  <si>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</si>
  <si>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</si>
  <si>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</si>
  <si>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</si>
  <si>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</si>
  <si>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</si>
  <si>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</si>
  <si>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</si>
  <si>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</si>
  <si>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</si>
  <si>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</si>
  <si>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</si>
  <si>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</si>
  <si>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</si>
  <si>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</si>
  <si>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</si>
  <si>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</si>
  <si>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</si>
  <si>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</si>
  <si>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</si>
  <si>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</si>
  <si>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</si>
  <si>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</si>
  <si>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</si>
  <si>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</si>
  <si>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</si>
  <si>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</si>
  <si>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</si>
  <si>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</si>
  <si>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</si>
  <si>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</si>
  <si>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</si>
  <si>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</si>
  <si>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</si>
  <si>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</si>
  <si>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</si>
  <si>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</si>
  <si>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</si>
  <si>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</si>
  <si>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</si>
  <si>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</si>
  <si>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</si>
  <si>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</si>
  <si>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</si>
  <si>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</si>
  <si>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</si>
  <si>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</si>
  <si>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</si>
  <si>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</si>
  <si>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</si>
  <si>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</si>
  <si>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</si>
  <si>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</si>
  <si>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</si>
  <si>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</si>
  <si>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</si>
  <si>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</si>
  <si>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</si>
  <si>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</si>
  <si>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</si>
  <si>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</si>
  <si>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</si>
  <si>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</si>
  <si>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</si>
  <si>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</si>
  <si>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</si>
  <si>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</si>
  <si>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</si>
  <si>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</si>
  <si>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</si>
  <si>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</si>
  <si>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</si>
  <si>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</si>
  <si>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</si>
  <si>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</si>
  <si>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</si>
  <si>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</si>
  <si>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</si>
  <si>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</si>
  <si>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</si>
  <si>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</si>
  <si>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</si>
  <si>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</si>
  <si>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</si>
  <si>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</si>
  <si>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</si>
  <si>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</si>
  <si>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</si>
  <si>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</si>
  <si>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</si>
  <si>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</si>
  <si>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</si>
  <si>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</si>
  <si>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</si>
  <si>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</si>
  <si>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</si>
  <si>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</si>
  <si>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</si>
  <si>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</si>
  <si>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</si>
  <si>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</si>
  <si>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</si>
  <si>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</si>
  <si>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</si>
  <si>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</si>
  <si>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</si>
  <si>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</si>
  <si>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</si>
  <si>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</si>
  <si>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</si>
  <si>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</si>
  <si>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</si>
  <si>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</si>
  <si>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</si>
  <si>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</si>
  <si>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</si>
  <si>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</si>
  <si>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</si>
  <si>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</si>
  <si>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</si>
  <si>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</si>
  <si>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</si>
  <si>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</si>
  <si>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</si>
  <si>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</si>
  <si>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</si>
  <si>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</si>
  <si>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</si>
  <si>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</si>
  <si>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</si>
  <si>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</si>
  <si>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</si>
  <si>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</si>
  <si>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</si>
  <si>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</si>
  <si>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</si>
  <si>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</si>
  <si>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</si>
  <si>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</si>
  <si>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</si>
  <si>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</si>
  <si>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</si>
  <si>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</si>
  <si>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</si>
  <si>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</si>
  <si>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</si>
  <si>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</si>
  <si>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</si>
  <si>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</si>
  <si>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</si>
  <si>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</si>
  <si>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</si>
  <si>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</si>
  <si>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</si>
  <si>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</si>
  <si>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</si>
  <si>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</si>
  <si>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</si>
  <si>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</si>
  <si>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</si>
  <si>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</si>
  <si>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</si>
  <si>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</si>
  <si>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</si>
  <si>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</si>
  <si>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</si>
  <si>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</si>
  <si>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</si>
  <si>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</si>
  <si>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</si>
  <si>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</si>
  <si>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</si>
  <si>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</si>
  <si>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</si>
  <si>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</si>
  <si>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</si>
  <si>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</si>
  <si>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</si>
  <si>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</si>
  <si>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</si>
  <si>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</si>
  <si>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</si>
  <si>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</si>
  <si>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</si>
  <si>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</si>
  <si>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</si>
  <si>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</si>
  <si>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</si>
  <si>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</si>
  <si>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</si>
  <si>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</si>
  <si>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</si>
  <si>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</si>
  <si>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</si>
  <si>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</si>
  <si>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</si>
  <si>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</si>
  <si>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</si>
  <si>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</si>
  <si>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</si>
  <si>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</si>
  <si>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</si>
  <si>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</si>
  <si>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</si>
  <si>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</si>
  <si>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</si>
  <si>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</si>
  <si>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</si>
  <si>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</si>
  <si>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</si>
  <si>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</si>
  <si>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</si>
  <si>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</si>
  <si>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</si>
  <si>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</si>
  <si>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</si>
  <si>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</si>
  <si>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</si>
  <si>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</si>
  <si>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</si>
  <si>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</si>
  <si>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</si>
  <si>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</si>
  <si>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</si>
  <si>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</si>
  <si>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</si>
  <si>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</si>
  <si>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</si>
  <si>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</si>
  <si>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</si>
  <si>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</si>
  <si>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</si>
  <si>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</si>
  <si>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</si>
  <si>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</si>
  <si>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</si>
  <si>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</si>
  <si>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</si>
  <si>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</si>
  <si>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</si>
  <si>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</si>
  <si>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</si>
  <si>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</si>
  <si>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</si>
  <si>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</si>
  <si>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</si>
  <si>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</si>
  <si>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</si>
  <si>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</si>
  <si>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</si>
  <si>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</si>
  <si>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</si>
  <si>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</si>
  <si>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</si>
  <si>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</si>
  <si>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</si>
  <si>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</si>
  <si>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</si>
  <si>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</si>
  <si>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</si>
  <si>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</si>
  <si>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</si>
  <si>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</si>
  <si>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</si>
  <si>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</si>
  <si>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</si>
  <si>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</si>
  <si>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</si>
  <si>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</si>
  <si>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</si>
  <si>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</si>
  <si>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</si>
  <si>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中小企業庁</t>
    <rPh sb="0" eb="2">
      <t>チュウショウ</t>
    </rPh>
    <rPh sb="2" eb="5">
      <t>キギョウチョウ</t>
    </rPh>
    <phoneticPr fontId="5"/>
  </si>
  <si>
    <t>経営支援課</t>
    <rPh sb="0" eb="2">
      <t>ケイエイ</t>
    </rPh>
    <rPh sb="2" eb="5">
      <t>シエンカ</t>
    </rPh>
    <phoneticPr fontId="5"/>
  </si>
  <si>
    <t>殿木　文明</t>
    <rPh sb="0" eb="2">
      <t>トノキ</t>
    </rPh>
    <rPh sb="3" eb="5">
      <t>フミアキ</t>
    </rPh>
    <phoneticPr fontId="5"/>
  </si>
  <si>
    <t>○</t>
  </si>
  <si>
    <t>事業協同組合等に対し施設の復旧等を支援することにより、令和元年台風第19号の被災地域（災害救助法が適用された14都県)の早期の復旧・復興を目指す。</t>
    <phoneticPr fontId="5"/>
  </si>
  <si>
    <t>-</t>
    <phoneticPr fontId="5"/>
  </si>
  <si>
    <t>-</t>
    <phoneticPr fontId="5"/>
  </si>
  <si>
    <t>-</t>
    <phoneticPr fontId="5"/>
  </si>
  <si>
    <t>-</t>
    <phoneticPr fontId="5"/>
  </si>
  <si>
    <t>令和元年台風第19号により被害を受けた、事業協同組合等の共同施設の災害復旧事業に要する経費の一部を補助。　（国が１／２、県が１／４を補助。）</t>
    <phoneticPr fontId="5"/>
  </si>
  <si>
    <t>本事業の事業規模は地方自治体のみでの対応は困難。</t>
    <phoneticPr fontId="5"/>
  </si>
  <si>
    <t>令和元年台風第19号からの早期の復旧・復興を目的とする事業であり、優先度は高い。</t>
    <phoneticPr fontId="5"/>
  </si>
  <si>
    <t>無</t>
  </si>
  <si>
    <t>被災企業であることから、当該負担関係は妥当。</t>
    <phoneticPr fontId="5"/>
  </si>
  <si>
    <t>‐</t>
  </si>
  <si>
    <t>補助事業の執行にあたっては、国が補助金の調査要領に基づく災害査定調査を実施することにより、支出は必要なものに限定されている。</t>
    <rPh sb="14" eb="15">
      <t>クニ</t>
    </rPh>
    <rPh sb="16" eb="19">
      <t>ホジョキン</t>
    </rPh>
    <rPh sb="20" eb="22">
      <t>チョウサ</t>
    </rPh>
    <rPh sb="22" eb="24">
      <t>ヨウリョウ</t>
    </rPh>
    <rPh sb="25" eb="26">
      <t>モト</t>
    </rPh>
    <rPh sb="28" eb="30">
      <t>サイガイ</t>
    </rPh>
    <rPh sb="30" eb="32">
      <t>サテイ</t>
    </rPh>
    <rPh sb="32" eb="34">
      <t>チョウサ</t>
    </rPh>
    <rPh sb="35" eb="37">
      <t>ジッシ</t>
    </rPh>
    <rPh sb="45" eb="47">
      <t>シシュツ</t>
    </rPh>
    <phoneticPr fontId="5"/>
  </si>
  <si>
    <t>支出先は被災地域の県としているため、選定は妥当。</t>
    <phoneticPr fontId="5"/>
  </si>
  <si>
    <t>被災地域の県において補助対象者の公募を行った結果、応募する組合が少なかったことによるもの。</t>
    <rPh sb="10" eb="12">
      <t>ホジョ</t>
    </rPh>
    <rPh sb="12" eb="15">
      <t>タイショウシャ</t>
    </rPh>
    <rPh sb="16" eb="18">
      <t>コウボ</t>
    </rPh>
    <rPh sb="19" eb="20">
      <t>オコナ</t>
    </rPh>
    <rPh sb="22" eb="24">
      <t>ケッカ</t>
    </rPh>
    <rPh sb="25" eb="27">
      <t>オウボ</t>
    </rPh>
    <rPh sb="29" eb="31">
      <t>クミアイ</t>
    </rPh>
    <rPh sb="32" eb="33">
      <t>スク</t>
    </rPh>
    <phoneticPr fontId="5"/>
  </si>
  <si>
    <t>補助事業の執行にあたっては、国が補助金の調査要領に基づく災害査定調査を実施している。</t>
    <phoneticPr fontId="5"/>
  </si>
  <si>
    <t>組合</t>
    <rPh sb="0" eb="2">
      <t>クミアイ</t>
    </rPh>
    <phoneticPr fontId="5"/>
  </si>
  <si>
    <t>-</t>
    <phoneticPr fontId="5"/>
  </si>
  <si>
    <t>-</t>
    <phoneticPr fontId="5"/>
  </si>
  <si>
    <t>-</t>
    <phoneticPr fontId="5"/>
  </si>
  <si>
    <t>百万円</t>
    <rPh sb="0" eb="1">
      <t>ヒャク</t>
    </rPh>
    <rPh sb="1" eb="3">
      <t>マンエン</t>
    </rPh>
    <phoneticPr fontId="5"/>
  </si>
  <si>
    <t>百万円/組合</t>
    <rPh sb="0" eb="1">
      <t>ヒャク</t>
    </rPh>
    <rPh sb="1" eb="3">
      <t>マンエン</t>
    </rPh>
    <rPh sb="4" eb="6">
      <t>クミアイ</t>
    </rPh>
    <phoneticPr fontId="5"/>
  </si>
  <si>
    <t>-</t>
    <phoneticPr fontId="5"/>
  </si>
  <si>
    <t>3百万円／２組合</t>
    <rPh sb="1" eb="3">
      <t>ヒャクマン</t>
    </rPh>
    <rPh sb="3" eb="4">
      <t>エン</t>
    </rPh>
    <rPh sb="6" eb="8">
      <t>クミアイ</t>
    </rPh>
    <phoneticPr fontId="5"/>
  </si>
  <si>
    <t>補助金交付件数（中小企業組合数）</t>
    <rPh sb="8" eb="10">
      <t>チュウショウ</t>
    </rPh>
    <rPh sb="10" eb="12">
      <t>キギョウ</t>
    </rPh>
    <rPh sb="12" eb="15">
      <t>クミアイスウ</t>
    </rPh>
    <phoneticPr fontId="5"/>
  </si>
  <si>
    <t>補助実績額／中小企業組合数　　　　　　　　　　　　　　</t>
    <rPh sb="0" eb="2">
      <t>ホジョ</t>
    </rPh>
    <rPh sb="2" eb="5">
      <t>ジッセキガク</t>
    </rPh>
    <rPh sb="6" eb="8">
      <t>チュウショウ</t>
    </rPh>
    <rPh sb="8" eb="10">
      <t>キギョウ</t>
    </rPh>
    <rPh sb="10" eb="13">
      <t>クミアイスウ</t>
    </rPh>
    <phoneticPr fontId="5"/>
  </si>
  <si>
    <t>被災自治体等からの要望を受け、令和元年台風第19号により被災した中小企業組合の施設・設備を早期に復旧することを目的とする事業である。</t>
    <rPh sb="36" eb="38">
      <t>クミアイ</t>
    </rPh>
    <phoneticPr fontId="5"/>
  </si>
  <si>
    <t>A.静岡県</t>
    <rPh sb="2" eb="5">
      <t>シズオカケン</t>
    </rPh>
    <phoneticPr fontId="5"/>
  </si>
  <si>
    <t>中小企業組合共同施設等災害復旧費補助金</t>
    <phoneticPr fontId="5"/>
  </si>
  <si>
    <t>被災中小企業組合への支援</t>
    <rPh sb="0" eb="2">
      <t>ヒサイ</t>
    </rPh>
    <rPh sb="2" eb="4">
      <t>チュウショウ</t>
    </rPh>
    <rPh sb="4" eb="6">
      <t>キギョウ</t>
    </rPh>
    <rPh sb="6" eb="8">
      <t>クミアイ</t>
    </rPh>
    <rPh sb="10" eb="12">
      <t>シエン</t>
    </rPh>
    <phoneticPr fontId="5"/>
  </si>
  <si>
    <t>B.被災中小企業組合</t>
    <rPh sb="2" eb="4">
      <t>ヒサイ</t>
    </rPh>
    <rPh sb="4" eb="6">
      <t>チュウショウ</t>
    </rPh>
    <rPh sb="6" eb="8">
      <t>キギョウ</t>
    </rPh>
    <rPh sb="8" eb="10">
      <t>クミアイ</t>
    </rPh>
    <phoneticPr fontId="5"/>
  </si>
  <si>
    <t>静岡県</t>
    <rPh sb="0" eb="3">
      <t>シズオカケン</t>
    </rPh>
    <phoneticPr fontId="5"/>
  </si>
  <si>
    <t>補助金等交付</t>
  </si>
  <si>
    <t>被災中小企業組合</t>
    <rPh sb="0" eb="2">
      <t>ヒサイ</t>
    </rPh>
    <rPh sb="2" eb="4">
      <t>チュウショウ</t>
    </rPh>
    <rPh sb="4" eb="6">
      <t>キギョウ</t>
    </rPh>
    <rPh sb="6" eb="8">
      <t>クミアイ</t>
    </rPh>
    <phoneticPr fontId="5"/>
  </si>
  <si>
    <t>被災した組合の施設・設備の復旧</t>
    <rPh sb="0" eb="2">
      <t>ヒサイ</t>
    </rPh>
    <rPh sb="4" eb="6">
      <t>クミアイ</t>
    </rPh>
    <rPh sb="7" eb="9">
      <t>シセツ</t>
    </rPh>
    <rPh sb="10" eb="12">
      <t>セツビ</t>
    </rPh>
    <rPh sb="13" eb="15">
      <t>フッキュウ</t>
    </rPh>
    <phoneticPr fontId="5"/>
  </si>
  <si>
    <t>被災した組合の施設・設備の復旧</t>
    <phoneticPr fontId="5"/>
  </si>
  <si>
    <t>-</t>
    <phoneticPr fontId="5"/>
  </si>
  <si>
    <t>-</t>
    <phoneticPr fontId="5"/>
  </si>
  <si>
    <t>-</t>
    <phoneticPr fontId="5"/>
  </si>
  <si>
    <t>激甚災害に対処するための特別の財政援助等に関する法律第14条
令和元年十月十一日から同月二十六日までの間の暴風雨及び豪雨による災害についての激甚災害並びにこれに対し適用すべき措置の指定に関する政令第1条</t>
    <rPh sb="26" eb="27">
      <t>ダイ</t>
    </rPh>
    <rPh sb="29" eb="30">
      <t>ジョウ</t>
    </rPh>
    <rPh sb="44" eb="47">
      <t>26</t>
    </rPh>
    <rPh sb="98" eb="99">
      <t>ダイ</t>
    </rPh>
    <rPh sb="100" eb="101">
      <t>ジョウ</t>
    </rPh>
    <phoneticPr fontId="5"/>
  </si>
  <si>
    <t>被災した組合の共同施設が復旧し、組合の事業活動が被災前の状況と同水準に戻ること</t>
    <rPh sb="0" eb="2">
      <t>ヒサイ</t>
    </rPh>
    <rPh sb="4" eb="6">
      <t>クミアイ</t>
    </rPh>
    <rPh sb="7" eb="9">
      <t>キョウドウ</t>
    </rPh>
    <rPh sb="9" eb="11">
      <t>シセツ</t>
    </rPh>
    <rPh sb="12" eb="14">
      <t>フッキュウ</t>
    </rPh>
    <rPh sb="16" eb="18">
      <t>クミアイ</t>
    </rPh>
    <rPh sb="19" eb="21">
      <t>ジギョウ</t>
    </rPh>
    <rPh sb="21" eb="23">
      <t>カツドウ</t>
    </rPh>
    <rPh sb="24" eb="26">
      <t>ヒサイ</t>
    </rPh>
    <rPh sb="26" eb="27">
      <t>マエ</t>
    </rPh>
    <rPh sb="28" eb="30">
      <t>ジョウキョウ</t>
    </rPh>
    <rPh sb="31" eb="34">
      <t>ドウスイジュン</t>
    </rPh>
    <rPh sb="35" eb="36">
      <t>モド</t>
    </rPh>
    <phoneticPr fontId="5"/>
  </si>
  <si>
    <t>被災した組合の共同施設が復旧し、組合の事業活動が被災前の状況と同水準に戻った組合数の割合</t>
    <rPh sb="0" eb="2">
      <t>ヒサイ</t>
    </rPh>
    <rPh sb="4" eb="6">
      <t>クミアイ</t>
    </rPh>
    <rPh sb="7" eb="9">
      <t>キョウドウ</t>
    </rPh>
    <rPh sb="9" eb="11">
      <t>シセツ</t>
    </rPh>
    <rPh sb="12" eb="14">
      <t>フッキュウ</t>
    </rPh>
    <rPh sb="16" eb="18">
      <t>クミアイ</t>
    </rPh>
    <rPh sb="19" eb="21">
      <t>ジギョウ</t>
    </rPh>
    <rPh sb="21" eb="23">
      <t>カツドウ</t>
    </rPh>
    <rPh sb="24" eb="26">
      <t>ヒサイ</t>
    </rPh>
    <rPh sb="26" eb="27">
      <t>マエ</t>
    </rPh>
    <rPh sb="28" eb="30">
      <t>ジョウキョウ</t>
    </rPh>
    <rPh sb="31" eb="34">
      <t>ドウスイジュン</t>
    </rPh>
    <rPh sb="35" eb="36">
      <t>モド</t>
    </rPh>
    <rPh sb="38" eb="40">
      <t>クミアイ</t>
    </rPh>
    <rPh sb="40" eb="41">
      <t>カズ</t>
    </rPh>
    <rPh sb="42" eb="44">
      <t>ワリアイ</t>
    </rPh>
    <phoneticPr fontId="5"/>
  </si>
  <si>
    <t>-</t>
    <phoneticPr fontId="5"/>
  </si>
  <si>
    <t>計画認定や交付決定に際し、事業期間における進捗、経費支出の必要性、計画の妥当性などの確認を引き続き行い、着実な事業成果の達成を図る。</t>
    <rPh sb="0" eb="2">
      <t>ケイカク</t>
    </rPh>
    <rPh sb="2" eb="4">
      <t>ニンテイ</t>
    </rPh>
    <rPh sb="5" eb="7">
      <t>コウフ</t>
    </rPh>
    <rPh sb="7" eb="9">
      <t>ケッテイ</t>
    </rPh>
    <rPh sb="10" eb="11">
      <t>サイ</t>
    </rPh>
    <rPh sb="13" eb="15">
      <t>ジギョウ</t>
    </rPh>
    <rPh sb="15" eb="17">
      <t>キカン</t>
    </rPh>
    <rPh sb="21" eb="23">
      <t>シンチョク</t>
    </rPh>
    <rPh sb="24" eb="26">
      <t>ケイヒ</t>
    </rPh>
    <rPh sb="26" eb="28">
      <t>シシュツ</t>
    </rPh>
    <rPh sb="29" eb="32">
      <t>ヒツヨウセイ</t>
    </rPh>
    <rPh sb="33" eb="35">
      <t>ケイカク</t>
    </rPh>
    <rPh sb="36" eb="39">
      <t>ダトウセイ</t>
    </rPh>
    <rPh sb="42" eb="44">
      <t>カクニン</t>
    </rPh>
    <rPh sb="45" eb="46">
      <t>ヒ</t>
    </rPh>
    <rPh sb="47" eb="48">
      <t>ツヅ</t>
    </rPh>
    <rPh sb="49" eb="50">
      <t>オコナ</t>
    </rPh>
    <rPh sb="52" eb="54">
      <t>チャクジツ</t>
    </rPh>
    <rPh sb="55" eb="57">
      <t>ジギョウ</t>
    </rPh>
    <rPh sb="57" eb="59">
      <t>セイカ</t>
    </rPh>
    <rPh sb="60" eb="62">
      <t>タッセイ</t>
    </rPh>
    <rPh sb="63" eb="64">
      <t>ハカ</t>
    </rPh>
    <phoneticPr fontId="5"/>
  </si>
  <si>
    <t>国が補助金の調査要領に基づく災害査定調査を実施するなどにより、効果的な被災地域の復旧・復興に向けた支援が行われている。</t>
    <rPh sb="0" eb="1">
      <t>クニ</t>
    </rPh>
    <rPh sb="2" eb="5">
      <t>ホジョキン</t>
    </rPh>
    <rPh sb="6" eb="8">
      <t>チョウサ</t>
    </rPh>
    <rPh sb="8" eb="10">
      <t>ヨウリョウ</t>
    </rPh>
    <rPh sb="11" eb="12">
      <t>モト</t>
    </rPh>
    <rPh sb="14" eb="16">
      <t>サイガイ</t>
    </rPh>
    <rPh sb="16" eb="18">
      <t>サテイ</t>
    </rPh>
    <rPh sb="18" eb="20">
      <t>チョウサ</t>
    </rPh>
    <rPh sb="21" eb="23">
      <t>ジッシ</t>
    </rPh>
    <rPh sb="31" eb="34">
      <t>コウカテキ</t>
    </rPh>
    <rPh sb="35" eb="37">
      <t>ヒサイ</t>
    </rPh>
    <rPh sb="37" eb="39">
      <t>チイキ</t>
    </rPh>
    <rPh sb="40" eb="42">
      <t>フッキュウ</t>
    </rPh>
    <rPh sb="43" eb="45">
      <t>フッコウ</t>
    </rPh>
    <rPh sb="46" eb="47">
      <t>ム</t>
    </rPh>
    <rPh sb="49" eb="51">
      <t>シエン</t>
    </rPh>
    <rPh sb="52" eb="53">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</si>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</sst>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33618</xdr:colOff>
      <xdr:row>742</xdr:row>
      <xdr:rowOff>0</xdr:rowOff>
    </xdr:from>
    <xdr:to>
      <xdr:col>31</xdr:col>
      <xdr:colOff>190500</xdr:colOff>
      <xdr:row>744</xdr:row>
      <xdr:rowOff>44289</xdr:rowOff>
    </xdr:to>
    <xdr:sp macro="" textlink="">
      <xdr:nvSpPr>
        <xdr:cNvPr id="2" name="テキスト ボックス 1"/>
        <xdr:cNvSpPr txBox="1"/>
      </xdr:nvSpPr>
      <xdr:spPr bwMode="auto">
        <a:xfrm>
          <a:off x="4874559" y="30222265"/>
          <a:ext cx="1568823" cy="7390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経済産業省</a:t>
          </a:r>
          <a:endParaRPr kumimoji="1" lang="en-US" altLang="ja-JP" sz="1100"/>
        </a:p>
        <a:p>
          <a:pPr algn="ctr"/>
          <a:r>
            <a:rPr kumimoji="1" lang="ja-JP" altLang="en-US" sz="1100"/>
            <a:t>（関東経済産業局）</a:t>
          </a:r>
          <a:endParaRPr kumimoji="1" lang="en-US" altLang="ja-JP" sz="1100"/>
        </a:p>
        <a:p>
          <a:pPr algn="ctr"/>
          <a:r>
            <a:rPr kumimoji="1" lang="ja-JP" altLang="en-US" sz="1100"/>
            <a:t>３百万円</a:t>
          </a:r>
        </a:p>
      </xdr:txBody>
    </xdr:sp>
    <xdr:clientData/>
  </xdr:twoCellAnchor>
  <xdr:twoCellAnchor>
    <xdr:from>
      <xdr:col>24</xdr:col>
      <xdr:colOff>11206</xdr:colOff>
      <xdr:row>746</xdr:row>
      <xdr:rowOff>288551</xdr:rowOff>
    </xdr:from>
    <xdr:to>
      <xdr:col>32</xdr:col>
      <xdr:colOff>0</xdr:colOff>
      <xdr:row>748</xdr:row>
      <xdr:rowOff>265758</xdr:rowOff>
    </xdr:to>
    <xdr:sp macro="" textlink="">
      <xdr:nvSpPr>
        <xdr:cNvPr id="3" name="テキスト ボックス 2"/>
        <xdr:cNvSpPr txBox="1"/>
      </xdr:nvSpPr>
      <xdr:spPr bwMode="auto">
        <a:xfrm>
          <a:off x="4852147" y="31900345"/>
          <a:ext cx="1602441" cy="67197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Ａ．県（１県）</a:t>
          </a:r>
          <a:endParaRPr kumimoji="1" lang="en-US" altLang="ja-JP" sz="1100">
            <a:solidFill>
              <a:srgbClr val="FF0000"/>
            </a:solidFill>
          </a:endParaRPr>
        </a:p>
        <a:p>
          <a:pPr algn="ctr"/>
          <a:r>
            <a:rPr kumimoji="1" lang="ja-JP" altLang="en-US" sz="1100"/>
            <a:t>３百万円</a:t>
          </a:r>
        </a:p>
      </xdr:txBody>
    </xdr:sp>
    <xdr:clientData/>
  </xdr:twoCellAnchor>
  <xdr:twoCellAnchor>
    <xdr:from>
      <xdr:col>28</xdr:col>
      <xdr:colOff>38099</xdr:colOff>
      <xdr:row>744</xdr:row>
      <xdr:rowOff>53788</xdr:rowOff>
    </xdr:from>
    <xdr:to>
      <xdr:col>28</xdr:col>
      <xdr:colOff>38099</xdr:colOff>
      <xdr:row>746</xdr:row>
      <xdr:rowOff>241935</xdr:rowOff>
    </xdr:to>
    <xdr:cxnSp macro="">
      <xdr:nvCxnSpPr>
        <xdr:cNvPr id="4" name="直線コネクタ 3"/>
        <xdr:cNvCxnSpPr/>
      </xdr:nvCxnSpPr>
      <xdr:spPr bwMode="auto">
        <a:xfrm flipH="1" flipV="1">
          <a:off x="5685864" y="30970817"/>
          <a:ext cx="0" cy="8829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11206</xdr:colOff>
      <xdr:row>751</xdr:row>
      <xdr:rowOff>156884</xdr:rowOff>
    </xdr:from>
    <xdr:to>
      <xdr:col>37</xdr:col>
      <xdr:colOff>85965</xdr:colOff>
      <xdr:row>754</xdr:row>
      <xdr:rowOff>45622</xdr:rowOff>
    </xdr:to>
    <xdr:sp macro="" textlink="">
      <xdr:nvSpPr>
        <xdr:cNvPr id="5" name="テキスト ボックス 4"/>
        <xdr:cNvSpPr txBox="1"/>
      </xdr:nvSpPr>
      <xdr:spPr bwMode="auto">
        <a:xfrm>
          <a:off x="3843618" y="33505590"/>
          <a:ext cx="3705465" cy="93088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ja-JP" sz="1100">
              <a:solidFill>
                <a:schemeClr val="tx1"/>
              </a:solidFill>
              <a:effectLst/>
              <a:latin typeface="+mn-lt"/>
              <a:ea typeface="+mn-ea"/>
              <a:cs typeface="+mn-cs"/>
            </a:rPr>
            <a:t>Ｂ</a:t>
          </a:r>
          <a:r>
            <a:rPr kumimoji="1" lang="ja-JP" altLang="en-US" sz="1100"/>
            <a:t>．被災中小企業組合</a:t>
          </a:r>
          <a:endParaRPr kumimoji="1" lang="en-US" altLang="ja-JP" sz="1100">
            <a:solidFill>
              <a:srgbClr val="FF0000"/>
            </a:solidFill>
          </a:endParaRPr>
        </a:p>
        <a:p>
          <a:pPr algn="ctr"/>
          <a:r>
            <a:rPr kumimoji="1" lang="ja-JP" altLang="en-US" sz="1100"/>
            <a:t>３百万円</a:t>
          </a:r>
          <a:endParaRPr kumimoji="1" lang="en-US" altLang="ja-JP" sz="1100"/>
        </a:p>
      </xdr:txBody>
    </xdr:sp>
    <xdr:clientData/>
  </xdr:twoCellAnchor>
  <xdr:twoCellAnchor>
    <xdr:from>
      <xdr:col>28</xdr:col>
      <xdr:colOff>38099</xdr:colOff>
      <xdr:row>748</xdr:row>
      <xdr:rowOff>289109</xdr:rowOff>
    </xdr:from>
    <xdr:to>
      <xdr:col>28</xdr:col>
      <xdr:colOff>38099</xdr:colOff>
      <xdr:row>751</xdr:row>
      <xdr:rowOff>129874</xdr:rowOff>
    </xdr:to>
    <xdr:cxnSp macro="">
      <xdr:nvCxnSpPr>
        <xdr:cNvPr id="6" name="直線コネクタ 5"/>
        <xdr:cNvCxnSpPr/>
      </xdr:nvCxnSpPr>
      <xdr:spPr bwMode="auto">
        <a:xfrm flipH="1" flipV="1">
          <a:off x="5685864" y="32595668"/>
          <a:ext cx="0" cy="8829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78441</xdr:colOff>
      <xdr:row>750</xdr:row>
      <xdr:rowOff>78441</xdr:rowOff>
    </xdr:from>
    <xdr:to>
      <xdr:col>21</xdr:col>
      <xdr:colOff>133706</xdr:colOff>
      <xdr:row>751</xdr:row>
      <xdr:rowOff>17458</xdr:rowOff>
    </xdr:to>
    <xdr:sp macro="" textlink="">
      <xdr:nvSpPr>
        <xdr:cNvPr id="7" name="テキスト ボックス 6"/>
        <xdr:cNvSpPr txBox="1"/>
      </xdr:nvSpPr>
      <xdr:spPr bwMode="auto">
        <a:xfrm>
          <a:off x="3709147" y="33079765"/>
          <a:ext cx="660383" cy="2863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twoCellAnchor>
  <xdr:twoCellAnchor>
    <xdr:from>
      <xdr:col>21</xdr:col>
      <xdr:colOff>112055</xdr:colOff>
      <xdr:row>754</xdr:row>
      <xdr:rowOff>145677</xdr:rowOff>
    </xdr:from>
    <xdr:to>
      <xdr:col>31</xdr:col>
      <xdr:colOff>87626</xdr:colOff>
      <xdr:row>755</xdr:row>
      <xdr:rowOff>185697</xdr:rowOff>
    </xdr:to>
    <xdr:sp macro="" textlink="">
      <xdr:nvSpPr>
        <xdr:cNvPr id="8" name="テキスト ボックス 7"/>
        <xdr:cNvSpPr txBox="1"/>
      </xdr:nvSpPr>
      <xdr:spPr bwMode="auto">
        <a:xfrm>
          <a:off x="4347879" y="34536530"/>
          <a:ext cx="1992629" cy="3874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（被災した中小企業組合の施設・設備の復旧）</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D23" sqref="AD23:AX29"/>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145</v>
      </c>
      <c r="AT2" s="218"/>
      <c r="AU2" s="218"/>
      <c r="AV2" s="51" t="str">
        <f>IF(AW2="", "", "-")</f>
        <v/>
      </c>
      <c r="AW2" s="401"/>
      <c r="AX2" s="401"/>
    </row>
    <row r="3" spans="1:50" ht="21" customHeight="1" thickBot="1" x14ac:dyDescent="0.25">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2">
      <c r="A4" s="727" t="s">
        <v>25</v>
      </c>
      <c r="B4" s="728"/>
      <c r="C4" s="728"/>
      <c r="D4" s="728"/>
      <c r="E4" s="728"/>
      <c r="F4" s="728"/>
      <c r="G4" s="703" t="s">
        <v>594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2">
      <c r="A5" s="713" t="s">
        <v>67</v>
      </c>
      <c r="B5" s="714"/>
      <c r="C5" s="714"/>
      <c r="D5" s="714"/>
      <c r="E5" s="714"/>
      <c r="F5" s="715"/>
      <c r="G5" s="559" t="s">
        <v>422</v>
      </c>
      <c r="H5" s="560"/>
      <c r="I5" s="560"/>
      <c r="J5" s="560"/>
      <c r="K5" s="560"/>
      <c r="L5" s="560"/>
      <c r="M5" s="561" t="s">
        <v>66</v>
      </c>
      <c r="N5" s="562"/>
      <c r="O5" s="562"/>
      <c r="P5" s="562"/>
      <c r="Q5" s="562"/>
      <c r="R5" s="563"/>
      <c r="S5" s="564" t="s">
        <v>423</v>
      </c>
      <c r="T5" s="560"/>
      <c r="U5" s="560"/>
      <c r="V5" s="560"/>
      <c r="W5" s="560"/>
      <c r="X5" s="565"/>
      <c r="Y5" s="719" t="s">
        <v>3</v>
      </c>
      <c r="Z5" s="720"/>
      <c r="AA5" s="720"/>
      <c r="AB5" s="720"/>
      <c r="AC5" s="720"/>
      <c r="AD5" s="721"/>
      <c r="AE5" s="722" t="s">
        <v>564</v>
      </c>
      <c r="AF5" s="722"/>
      <c r="AG5" s="722"/>
      <c r="AH5" s="722"/>
      <c r="AI5" s="722"/>
      <c r="AJ5" s="722"/>
      <c r="AK5" s="722"/>
      <c r="AL5" s="722"/>
      <c r="AM5" s="722"/>
      <c r="AN5" s="722"/>
      <c r="AO5" s="722"/>
      <c r="AP5" s="723"/>
      <c r="AQ5" s="724" t="s">
        <v>565</v>
      </c>
      <c r="AR5" s="725"/>
      <c r="AS5" s="725"/>
      <c r="AT5" s="725"/>
      <c r="AU5" s="725"/>
      <c r="AV5" s="725"/>
      <c r="AW5" s="725"/>
      <c r="AX5" s="726"/>
    </row>
    <row r="6" spans="1:50" ht="39" customHeight="1" x14ac:dyDescent="0.2">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75" customHeight="1" x14ac:dyDescent="0.2">
      <c r="A7" s="831" t="s">
        <v>22</v>
      </c>
      <c r="B7" s="832"/>
      <c r="C7" s="832"/>
      <c r="D7" s="832"/>
      <c r="E7" s="832"/>
      <c r="F7" s="833"/>
      <c r="G7" s="834" t="s">
        <v>605</v>
      </c>
      <c r="H7" s="835"/>
      <c r="I7" s="835"/>
      <c r="J7" s="835"/>
      <c r="K7" s="835"/>
      <c r="L7" s="835"/>
      <c r="M7" s="835"/>
      <c r="N7" s="835"/>
      <c r="O7" s="835"/>
      <c r="P7" s="835"/>
      <c r="Q7" s="835"/>
      <c r="R7" s="835"/>
      <c r="S7" s="835"/>
      <c r="T7" s="835"/>
      <c r="U7" s="835"/>
      <c r="V7" s="835"/>
      <c r="W7" s="835"/>
      <c r="X7" s="836"/>
      <c r="Y7" s="399" t="s">
        <v>394</v>
      </c>
      <c r="Z7" s="300"/>
      <c r="AA7" s="300"/>
      <c r="AB7" s="300"/>
      <c r="AC7" s="300"/>
      <c r="AD7" s="400"/>
      <c r="AE7" s="387" t="s">
        <v>608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2">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2" t="str">
        <f>入力規則等!K13</f>
        <v>中小企業対策</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2">
      <c r="A9" s="149" t="s">
        <v>23</v>
      </c>
      <c r="B9" s="150"/>
      <c r="C9" s="150"/>
      <c r="D9" s="150"/>
      <c r="E9" s="150"/>
      <c r="F9" s="150"/>
      <c r="G9" s="573" t="s">
        <v>567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2">
      <c r="A10" s="744" t="s">
        <v>30</v>
      </c>
      <c r="B10" s="745"/>
      <c r="C10" s="745"/>
      <c r="D10" s="745"/>
      <c r="E10" s="745"/>
      <c r="F10" s="745"/>
      <c r="G10" s="676" t="s">
        <v>572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2">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2">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6"/>
    </row>
    <row r="13" spans="1:50" ht="21" customHeight="1" x14ac:dyDescent="0.2">
      <c r="A13" s="146"/>
      <c r="B13" s="147"/>
      <c r="C13" s="147"/>
      <c r="D13" s="147"/>
      <c r="E13" s="147"/>
      <c r="F13" s="148"/>
      <c r="G13" s="747" t="s">
        <v>6</v>
      </c>
      <c r="H13" s="748"/>
      <c r="I13" s="639" t="s">
        <v>7</v>
      </c>
      <c r="J13" s="640"/>
      <c r="K13" s="640"/>
      <c r="L13" s="640"/>
      <c r="M13" s="640"/>
      <c r="N13" s="640"/>
      <c r="O13" s="641"/>
      <c r="P13" s="116" t="s">
        <v>569</v>
      </c>
      <c r="Q13" s="117"/>
      <c r="R13" s="117"/>
      <c r="S13" s="117"/>
      <c r="T13" s="117"/>
      <c r="U13" s="117"/>
      <c r="V13" s="118"/>
      <c r="W13" s="116" t="s">
        <v>569</v>
      </c>
      <c r="X13" s="117"/>
      <c r="Y13" s="117"/>
      <c r="Z13" s="117"/>
      <c r="AA13" s="117"/>
      <c r="AB13" s="117"/>
      <c r="AC13" s="118"/>
      <c r="AD13" s="116" t="s">
        <v>568</v>
      </c>
      <c r="AE13" s="117"/>
      <c r="AF13" s="117"/>
      <c r="AG13" s="117"/>
      <c r="AH13" s="117"/>
      <c r="AI13" s="117"/>
      <c r="AJ13" s="118"/>
      <c r="AK13" s="116" t="s">
        <v>569</v>
      </c>
      <c r="AL13" s="117"/>
      <c r="AM13" s="117"/>
      <c r="AN13" s="117"/>
      <c r="AO13" s="117"/>
      <c r="AP13" s="117"/>
      <c r="AQ13" s="118"/>
      <c r="AR13" s="113" t="s">
        <v>571</v>
      </c>
      <c r="AS13" s="114"/>
      <c r="AT13" s="114"/>
      <c r="AU13" s="114"/>
      <c r="AV13" s="114"/>
      <c r="AW13" s="114"/>
      <c r="AX13" s="398"/>
    </row>
    <row r="14" spans="1:50" ht="21" customHeight="1" x14ac:dyDescent="0.2">
      <c r="A14" s="146"/>
      <c r="B14" s="147"/>
      <c r="C14" s="147"/>
      <c r="D14" s="147"/>
      <c r="E14" s="147"/>
      <c r="F14" s="148"/>
      <c r="G14" s="749"/>
      <c r="H14" s="750"/>
      <c r="I14" s="576" t="s">
        <v>8</v>
      </c>
      <c r="J14" s="630"/>
      <c r="K14" s="630"/>
      <c r="L14" s="630"/>
      <c r="M14" s="630"/>
      <c r="N14" s="630"/>
      <c r="O14" s="631"/>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570</v>
      </c>
      <c r="AL14" s="117"/>
      <c r="AM14" s="117"/>
      <c r="AN14" s="117"/>
      <c r="AO14" s="117"/>
      <c r="AP14" s="117"/>
      <c r="AQ14" s="118"/>
      <c r="AR14" s="666"/>
      <c r="AS14" s="666"/>
      <c r="AT14" s="666"/>
      <c r="AU14" s="666"/>
      <c r="AV14" s="666"/>
      <c r="AW14" s="666"/>
      <c r="AX14" s="667"/>
    </row>
    <row r="15" spans="1:50" ht="21" customHeight="1" x14ac:dyDescent="0.2">
      <c r="A15" s="146"/>
      <c r="B15" s="147"/>
      <c r="C15" s="147"/>
      <c r="D15" s="147"/>
      <c r="E15" s="147"/>
      <c r="F15" s="148"/>
      <c r="G15" s="749"/>
      <c r="H15" s="750"/>
      <c r="I15" s="576" t="s">
        <v>51</v>
      </c>
      <c r="J15" s="577"/>
      <c r="K15" s="577"/>
      <c r="L15" s="577"/>
      <c r="M15" s="577"/>
      <c r="N15" s="577"/>
      <c r="O15" s="578"/>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570</v>
      </c>
      <c r="AL15" s="117"/>
      <c r="AM15" s="117"/>
      <c r="AN15" s="117"/>
      <c r="AO15" s="117"/>
      <c r="AP15" s="117"/>
      <c r="AQ15" s="118"/>
      <c r="AR15" s="116" t="s">
        <v>569</v>
      </c>
      <c r="AS15" s="117"/>
      <c r="AT15" s="117"/>
      <c r="AU15" s="117"/>
      <c r="AV15" s="117"/>
      <c r="AW15" s="117"/>
      <c r="AX15" s="629"/>
    </row>
    <row r="16" spans="1:50" ht="21" customHeight="1" x14ac:dyDescent="0.2">
      <c r="A16" s="146"/>
      <c r="B16" s="147"/>
      <c r="C16" s="147"/>
      <c r="D16" s="147"/>
      <c r="E16" s="147"/>
      <c r="F16" s="148"/>
      <c r="G16" s="749"/>
      <c r="H16" s="750"/>
      <c r="I16" s="576" t="s">
        <v>52</v>
      </c>
      <c r="J16" s="577"/>
      <c r="K16" s="577"/>
      <c r="L16" s="577"/>
      <c r="M16" s="577"/>
      <c r="N16" s="577"/>
      <c r="O16" s="578"/>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79"/>
      <c r="AS16" s="680"/>
      <c r="AT16" s="680"/>
      <c r="AU16" s="680"/>
      <c r="AV16" s="680"/>
      <c r="AW16" s="680"/>
      <c r="AX16" s="681"/>
    </row>
    <row r="17" spans="1:50" ht="24.75" customHeight="1" x14ac:dyDescent="0.2">
      <c r="A17" s="146"/>
      <c r="B17" s="147"/>
      <c r="C17" s="147"/>
      <c r="D17" s="147"/>
      <c r="E17" s="147"/>
      <c r="F17" s="148"/>
      <c r="G17" s="749"/>
      <c r="H17" s="750"/>
      <c r="I17" s="576" t="s">
        <v>50</v>
      </c>
      <c r="J17" s="630"/>
      <c r="K17" s="630"/>
      <c r="L17" s="630"/>
      <c r="M17" s="630"/>
      <c r="N17" s="630"/>
      <c r="O17" s="631"/>
      <c r="P17" s="116" t="s">
        <v>569</v>
      </c>
      <c r="Q17" s="117"/>
      <c r="R17" s="117"/>
      <c r="S17" s="117"/>
      <c r="T17" s="117"/>
      <c r="U17" s="117"/>
      <c r="V17" s="118"/>
      <c r="W17" s="116" t="s">
        <v>570</v>
      </c>
      <c r="X17" s="117"/>
      <c r="Y17" s="117"/>
      <c r="Z17" s="117"/>
      <c r="AA17" s="117"/>
      <c r="AB17" s="117"/>
      <c r="AC17" s="118"/>
      <c r="AD17" s="116">
        <v>200</v>
      </c>
      <c r="AE17" s="117"/>
      <c r="AF17" s="117"/>
      <c r="AG17" s="117"/>
      <c r="AH17" s="117"/>
      <c r="AI17" s="117"/>
      <c r="AJ17" s="118"/>
      <c r="AK17" s="116" t="s">
        <v>569</v>
      </c>
      <c r="AL17" s="117"/>
      <c r="AM17" s="117"/>
      <c r="AN17" s="117"/>
      <c r="AO17" s="117"/>
      <c r="AP17" s="117"/>
      <c r="AQ17" s="118"/>
      <c r="AR17" s="396"/>
      <c r="AS17" s="396"/>
      <c r="AT17" s="396"/>
      <c r="AU17" s="396"/>
      <c r="AV17" s="396"/>
      <c r="AW17" s="396"/>
      <c r="AX17" s="397"/>
    </row>
    <row r="18" spans="1:50" ht="24.75" customHeight="1" x14ac:dyDescent="0.2">
      <c r="A18" s="146"/>
      <c r="B18" s="147"/>
      <c r="C18" s="147"/>
      <c r="D18" s="147"/>
      <c r="E18" s="147"/>
      <c r="F18" s="148"/>
      <c r="G18" s="751"/>
      <c r="H18" s="752"/>
      <c r="I18" s="739" t="s">
        <v>20</v>
      </c>
      <c r="J18" s="740"/>
      <c r="K18" s="740"/>
      <c r="L18" s="740"/>
      <c r="M18" s="740"/>
      <c r="N18" s="740"/>
      <c r="O18" s="741"/>
      <c r="P18" s="122">
        <f>SUM(P13:V17)</f>
        <v>0</v>
      </c>
      <c r="Q18" s="123"/>
      <c r="R18" s="123"/>
      <c r="S18" s="123"/>
      <c r="T18" s="123"/>
      <c r="U18" s="123"/>
      <c r="V18" s="124"/>
      <c r="W18" s="122">
        <f>SUM(W13:AC17)</f>
        <v>0</v>
      </c>
      <c r="X18" s="123"/>
      <c r="Y18" s="123"/>
      <c r="Z18" s="123"/>
      <c r="AA18" s="123"/>
      <c r="AB18" s="123"/>
      <c r="AC18" s="124"/>
      <c r="AD18" s="122">
        <f>SUM(AD13:AJ17)</f>
        <v>200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8"/>
    </row>
    <row r="19" spans="1:50" ht="24.75" customHeight="1" x14ac:dyDescent="0.2">
      <c r="A19" s="146"/>
      <c r="B19" s="147"/>
      <c r="C19" s="147"/>
      <c r="D19" s="147"/>
      <c r="E19" s="147"/>
      <c r="F19" s="148"/>
      <c r="G19" s="536" t="s">
        <v>9</v>
      </c>
      <c r="H19" s="537"/>
      <c r="I19" s="537"/>
      <c r="J19" s="537"/>
      <c r="K19" s="537"/>
      <c r="L19" s="537"/>
      <c r="M19" s="537"/>
      <c r="N19" s="537"/>
      <c r="O19" s="537"/>
      <c r="P19" s="116" t="s">
        <v>569</v>
      </c>
      <c r="Q19" s="117"/>
      <c r="R19" s="117"/>
      <c r="S19" s="117"/>
      <c r="T19" s="117"/>
      <c r="U19" s="117"/>
      <c r="V19" s="118"/>
      <c r="W19" s="116" t="s">
        <v>569</v>
      </c>
      <c r="X19" s="117"/>
      <c r="Y19" s="117"/>
      <c r="Z19" s="117"/>
      <c r="AA19" s="117"/>
      <c r="AB19" s="117"/>
      <c r="AC19" s="118"/>
      <c r="AD19" s="116">
        <v>3</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2">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1.4999999999999999E-2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2">
      <c r="A21" s="149"/>
      <c r="B21" s="150"/>
      <c r="C21" s="150"/>
      <c r="D21" s="150"/>
      <c r="E21" s="150"/>
      <c r="F21" s="151"/>
      <c r="G21" s="932" t="s">
        <v>358</v>
      </c>
      <c r="H21" s="933"/>
      <c r="I21" s="933"/>
      <c r="J21" s="933"/>
      <c r="K21" s="933"/>
      <c r="L21" s="933"/>
      <c r="M21" s="933"/>
      <c r="N21" s="933"/>
      <c r="O21" s="933"/>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2">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hidden="1" customHeight="1" x14ac:dyDescent="0.2">
      <c r="A23" s="199"/>
      <c r="B23" s="200"/>
      <c r="C23" s="200"/>
      <c r="D23" s="200"/>
      <c r="E23" s="200"/>
      <c r="F23" s="201"/>
      <c r="G23" s="190"/>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t="s">
        <v>611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2">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2">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2">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2">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2">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5">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2">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c r="AV31" s="275"/>
      <c r="AW31" s="383" t="s">
        <v>181</v>
      </c>
      <c r="AX31" s="384"/>
    </row>
    <row r="32" spans="1:50" ht="30" customHeight="1" x14ac:dyDescent="0.2">
      <c r="A32" s="516"/>
      <c r="B32" s="514"/>
      <c r="C32" s="514"/>
      <c r="D32" s="514"/>
      <c r="E32" s="514"/>
      <c r="F32" s="515"/>
      <c r="G32" s="541" t="s">
        <v>606</v>
      </c>
      <c r="H32" s="542"/>
      <c r="I32" s="542"/>
      <c r="J32" s="542"/>
      <c r="K32" s="542"/>
      <c r="L32" s="542"/>
      <c r="M32" s="542"/>
      <c r="N32" s="542"/>
      <c r="O32" s="543"/>
      <c r="P32" s="541" t="s">
        <v>607</v>
      </c>
      <c r="Q32" s="542"/>
      <c r="R32" s="542"/>
      <c r="S32" s="542"/>
      <c r="T32" s="542"/>
      <c r="U32" s="542"/>
      <c r="V32" s="542"/>
      <c r="W32" s="542"/>
      <c r="X32" s="543"/>
      <c r="Y32" s="342" t="s">
        <v>12</v>
      </c>
      <c r="Z32" s="550"/>
      <c r="AA32" s="551"/>
      <c r="AB32" s="523" t="s">
        <v>14</v>
      </c>
      <c r="AC32" s="523"/>
      <c r="AD32" s="523"/>
      <c r="AE32" s="368" t="s">
        <v>602</v>
      </c>
      <c r="AF32" s="369"/>
      <c r="AG32" s="369"/>
      <c r="AH32" s="369"/>
      <c r="AI32" s="368" t="s">
        <v>602</v>
      </c>
      <c r="AJ32" s="369"/>
      <c r="AK32" s="369"/>
      <c r="AL32" s="369"/>
      <c r="AM32" s="368">
        <v>100</v>
      </c>
      <c r="AN32" s="369"/>
      <c r="AO32" s="369"/>
      <c r="AP32" s="369"/>
      <c r="AQ32" s="368" t="s">
        <v>602</v>
      </c>
      <c r="AR32" s="369"/>
      <c r="AS32" s="369"/>
      <c r="AT32" s="369"/>
      <c r="AU32" s="368" t="s">
        <v>602</v>
      </c>
      <c r="AV32" s="369"/>
      <c r="AW32" s="369"/>
      <c r="AX32" s="369"/>
    </row>
    <row r="33" spans="1:50" ht="30" customHeight="1" x14ac:dyDescent="0.2">
      <c r="A33" s="517"/>
      <c r="B33" s="518"/>
      <c r="C33" s="518"/>
      <c r="D33" s="518"/>
      <c r="E33" s="518"/>
      <c r="F33" s="519"/>
      <c r="G33" s="544"/>
      <c r="H33" s="545"/>
      <c r="I33" s="545"/>
      <c r="J33" s="545"/>
      <c r="K33" s="545"/>
      <c r="L33" s="545"/>
      <c r="M33" s="545"/>
      <c r="N33" s="545"/>
      <c r="O33" s="546"/>
      <c r="P33" s="544"/>
      <c r="Q33" s="545"/>
      <c r="R33" s="545"/>
      <c r="S33" s="545"/>
      <c r="T33" s="545"/>
      <c r="U33" s="545"/>
      <c r="V33" s="545"/>
      <c r="W33" s="545"/>
      <c r="X33" s="546"/>
      <c r="Y33" s="307" t="s">
        <v>54</v>
      </c>
      <c r="Z33" s="302"/>
      <c r="AA33" s="303"/>
      <c r="AB33" s="523" t="s">
        <v>14</v>
      </c>
      <c r="AC33" s="523"/>
      <c r="AD33" s="523"/>
      <c r="AE33" s="368" t="s">
        <v>603</v>
      </c>
      <c r="AF33" s="369"/>
      <c r="AG33" s="369"/>
      <c r="AH33" s="369"/>
      <c r="AI33" s="368" t="s">
        <v>603</v>
      </c>
      <c r="AJ33" s="369"/>
      <c r="AK33" s="369"/>
      <c r="AL33" s="369"/>
      <c r="AM33" s="368">
        <v>100</v>
      </c>
      <c r="AN33" s="369"/>
      <c r="AO33" s="369"/>
      <c r="AP33" s="369"/>
      <c r="AQ33" s="368" t="s">
        <v>603</v>
      </c>
      <c r="AR33" s="369"/>
      <c r="AS33" s="369"/>
      <c r="AT33" s="369"/>
      <c r="AU33" s="368" t="s">
        <v>603</v>
      </c>
      <c r="AV33" s="369"/>
      <c r="AW33" s="369"/>
      <c r="AX33" s="369"/>
    </row>
    <row r="34" spans="1:50" ht="30" customHeight="1" x14ac:dyDescent="0.2">
      <c r="A34" s="516"/>
      <c r="B34" s="514"/>
      <c r="C34" s="514"/>
      <c r="D34" s="514"/>
      <c r="E34" s="514"/>
      <c r="F34" s="515"/>
      <c r="G34" s="547"/>
      <c r="H34" s="548"/>
      <c r="I34" s="548"/>
      <c r="J34" s="548"/>
      <c r="K34" s="548"/>
      <c r="L34" s="548"/>
      <c r="M34" s="548"/>
      <c r="N34" s="548"/>
      <c r="O34" s="549"/>
      <c r="P34" s="547"/>
      <c r="Q34" s="548"/>
      <c r="R34" s="548"/>
      <c r="S34" s="548"/>
      <c r="T34" s="548"/>
      <c r="U34" s="548"/>
      <c r="V34" s="548"/>
      <c r="W34" s="548"/>
      <c r="X34" s="549"/>
      <c r="Y34" s="307" t="s">
        <v>13</v>
      </c>
      <c r="Z34" s="302"/>
      <c r="AA34" s="303"/>
      <c r="AB34" s="498" t="s">
        <v>182</v>
      </c>
      <c r="AC34" s="498"/>
      <c r="AD34" s="498"/>
      <c r="AE34" s="368" t="s">
        <v>604</v>
      </c>
      <c r="AF34" s="369"/>
      <c r="AG34" s="369"/>
      <c r="AH34" s="369"/>
      <c r="AI34" s="368" t="s">
        <v>604</v>
      </c>
      <c r="AJ34" s="369"/>
      <c r="AK34" s="369"/>
      <c r="AL34" s="369"/>
      <c r="AM34" s="368">
        <v>100</v>
      </c>
      <c r="AN34" s="369"/>
      <c r="AO34" s="369"/>
      <c r="AP34" s="369"/>
      <c r="AQ34" s="368" t="s">
        <v>604</v>
      </c>
      <c r="AR34" s="369"/>
      <c r="AS34" s="369"/>
      <c r="AT34" s="369"/>
      <c r="AU34" s="368" t="s">
        <v>604</v>
      </c>
      <c r="AV34" s="369"/>
      <c r="AW34" s="369"/>
      <c r="AX34" s="369"/>
    </row>
    <row r="35" spans="1:50" ht="23.25" customHeight="1" x14ac:dyDescent="0.2">
      <c r="A35" s="902" t="s">
        <v>385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2">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2">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2">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2">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684"/>
      <c r="AC40" s="684"/>
      <c r="AD40" s="68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2">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2">
      <c r="A42" s="902" t="s">
        <v>385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2">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2">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2">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2">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684"/>
      <c r="AC47" s="684"/>
      <c r="AD47" s="68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2">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2">
      <c r="A49" s="902" t="s">
        <v>385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2">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2">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2">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2">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2">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684"/>
      <c r="AC54" s="684"/>
      <c r="AD54" s="68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2">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2">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2">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2">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2">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2">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684"/>
      <c r="AC61" s="684"/>
      <c r="AD61" s="68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2">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2">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2">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2">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397</v>
      </c>
      <c r="AF65" s="373"/>
      <c r="AG65" s="373"/>
      <c r="AH65" s="374"/>
      <c r="AI65" s="372" t="s">
        <v>395</v>
      </c>
      <c r="AJ65" s="373"/>
      <c r="AK65" s="373"/>
      <c r="AL65" s="374"/>
      <c r="AM65" s="379" t="s">
        <v>424</v>
      </c>
      <c r="AN65" s="379"/>
      <c r="AO65" s="379"/>
      <c r="AP65" s="379"/>
      <c r="AQ65" s="872" t="s">
        <v>235</v>
      </c>
      <c r="AR65" s="868"/>
      <c r="AS65" s="868"/>
      <c r="AT65" s="869"/>
      <c r="AU65" s="982" t="s">
        <v>134</v>
      </c>
      <c r="AV65" s="982"/>
      <c r="AW65" s="982"/>
      <c r="AX65" s="983"/>
    </row>
    <row r="66" spans="1:50" ht="18.75" hidden="1" customHeight="1" x14ac:dyDescent="0.2">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4"/>
    </row>
    <row r="67" spans="1:50" ht="23.25" hidden="1" customHeight="1" x14ac:dyDescent="0.2">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375</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2">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375</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2">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376</v>
      </c>
      <c r="AC69" s="981"/>
      <c r="AD69" s="981"/>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x14ac:dyDescent="0.2">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374</v>
      </c>
      <c r="X70" s="950"/>
      <c r="Y70" s="955" t="s">
        <v>12</v>
      </c>
      <c r="Z70" s="955"/>
      <c r="AA70" s="956"/>
      <c r="AB70" s="957" t="s">
        <v>375</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2">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375</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2">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376</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2">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2">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2">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2">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2">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2">
      <c r="A78" s="917" t="s">
        <v>388</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2">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2">
      <c r="A80" s="520"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2">
      <c r="A81" s="521"/>
      <c r="B81" s="854"/>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2">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2">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2">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2">
      <c r="A85" s="521"/>
      <c r="B85" s="553" t="s">
        <v>145</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2">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2">
      <c r="A87" s="521"/>
      <c r="B87" s="553"/>
      <c r="C87" s="553"/>
      <c r="D87" s="553"/>
      <c r="E87" s="553"/>
      <c r="F87" s="554"/>
      <c r="G87" s="235"/>
      <c r="H87" s="165"/>
      <c r="I87" s="165"/>
      <c r="J87" s="165"/>
      <c r="K87" s="165"/>
      <c r="L87" s="165"/>
      <c r="M87" s="165"/>
      <c r="N87" s="165"/>
      <c r="O87" s="236"/>
      <c r="P87" s="165"/>
      <c r="Q87" s="804"/>
      <c r="R87" s="804"/>
      <c r="S87" s="804"/>
      <c r="T87" s="804"/>
      <c r="U87" s="804"/>
      <c r="V87" s="804"/>
      <c r="W87" s="804"/>
      <c r="X87" s="805"/>
      <c r="Y87" s="760" t="s">
        <v>62</v>
      </c>
      <c r="Z87" s="761"/>
      <c r="AA87" s="762"/>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2">
      <c r="A88" s="521"/>
      <c r="B88" s="553"/>
      <c r="C88" s="553"/>
      <c r="D88" s="553"/>
      <c r="E88" s="553"/>
      <c r="F88" s="554"/>
      <c r="G88" s="237"/>
      <c r="H88" s="238"/>
      <c r="I88" s="238"/>
      <c r="J88" s="238"/>
      <c r="K88" s="238"/>
      <c r="L88" s="238"/>
      <c r="M88" s="238"/>
      <c r="N88" s="238"/>
      <c r="O88" s="239"/>
      <c r="P88" s="806"/>
      <c r="Q88" s="806"/>
      <c r="R88" s="806"/>
      <c r="S88" s="806"/>
      <c r="T88" s="806"/>
      <c r="U88" s="806"/>
      <c r="V88" s="806"/>
      <c r="W88" s="806"/>
      <c r="X88" s="807"/>
      <c r="Y88" s="734" t="s">
        <v>54</v>
      </c>
      <c r="Z88" s="735"/>
      <c r="AA88" s="736"/>
      <c r="AB88" s="684"/>
      <c r="AC88" s="684"/>
      <c r="AD88" s="68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13.5" hidden="1" thickBot="1" x14ac:dyDescent="0.2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8"/>
      <c r="Y89" s="734" t="s">
        <v>13</v>
      </c>
      <c r="Z89" s="735"/>
      <c r="AA89" s="736"/>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idden="1" x14ac:dyDescent="0.2">
      <c r="A90" s="521"/>
      <c r="B90" s="553" t="s">
        <v>145</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idden="1" x14ac:dyDescent="0.2">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idden="1" x14ac:dyDescent="0.2">
      <c r="A92" s="521"/>
      <c r="B92" s="553"/>
      <c r="C92" s="553"/>
      <c r="D92" s="553"/>
      <c r="E92" s="553"/>
      <c r="F92" s="554"/>
      <c r="G92" s="235"/>
      <c r="H92" s="165"/>
      <c r="I92" s="165"/>
      <c r="J92" s="165"/>
      <c r="K92" s="165"/>
      <c r="L92" s="165"/>
      <c r="M92" s="165"/>
      <c r="N92" s="165"/>
      <c r="O92" s="236"/>
      <c r="P92" s="165"/>
      <c r="Q92" s="804"/>
      <c r="R92" s="804"/>
      <c r="S92" s="804"/>
      <c r="T92" s="804"/>
      <c r="U92" s="804"/>
      <c r="V92" s="804"/>
      <c r="W92" s="804"/>
      <c r="X92" s="805"/>
      <c r="Y92" s="760" t="s">
        <v>62</v>
      </c>
      <c r="Z92" s="761"/>
      <c r="AA92" s="762"/>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idden="1" x14ac:dyDescent="0.2">
      <c r="A93" s="521"/>
      <c r="B93" s="553"/>
      <c r="C93" s="553"/>
      <c r="D93" s="553"/>
      <c r="E93" s="553"/>
      <c r="F93" s="554"/>
      <c r="G93" s="237"/>
      <c r="H93" s="238"/>
      <c r="I93" s="238"/>
      <c r="J93" s="238"/>
      <c r="K93" s="238"/>
      <c r="L93" s="238"/>
      <c r="M93" s="238"/>
      <c r="N93" s="238"/>
      <c r="O93" s="239"/>
      <c r="P93" s="806"/>
      <c r="Q93" s="806"/>
      <c r="R93" s="806"/>
      <c r="S93" s="806"/>
      <c r="T93" s="806"/>
      <c r="U93" s="806"/>
      <c r="V93" s="806"/>
      <c r="W93" s="806"/>
      <c r="X93" s="807"/>
      <c r="Y93" s="734" t="s">
        <v>54</v>
      </c>
      <c r="Z93" s="735"/>
      <c r="AA93" s="736"/>
      <c r="AB93" s="684"/>
      <c r="AC93" s="684"/>
      <c r="AD93" s="68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idden="1" x14ac:dyDescent="0.2">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8"/>
      <c r="Y94" s="734" t="s">
        <v>13</v>
      </c>
      <c r="Z94" s="735"/>
      <c r="AA94" s="736"/>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idden="1" x14ac:dyDescent="0.2">
      <c r="A95" s="521"/>
      <c r="B95" s="553" t="s">
        <v>145</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idden="1" x14ac:dyDescent="0.2">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idden="1" x14ac:dyDescent="0.2">
      <c r="A97" s="521"/>
      <c r="B97" s="553"/>
      <c r="C97" s="553"/>
      <c r="D97" s="553"/>
      <c r="E97" s="553"/>
      <c r="F97" s="554"/>
      <c r="G97" s="235"/>
      <c r="H97" s="165"/>
      <c r="I97" s="165"/>
      <c r="J97" s="165"/>
      <c r="K97" s="165"/>
      <c r="L97" s="165"/>
      <c r="M97" s="165"/>
      <c r="N97" s="165"/>
      <c r="O97" s="236"/>
      <c r="P97" s="165"/>
      <c r="Q97" s="804"/>
      <c r="R97" s="804"/>
      <c r="S97" s="804"/>
      <c r="T97" s="804"/>
      <c r="U97" s="804"/>
      <c r="V97" s="804"/>
      <c r="W97" s="804"/>
      <c r="X97" s="805"/>
      <c r="Y97" s="760" t="s">
        <v>62</v>
      </c>
      <c r="Z97" s="761"/>
      <c r="AA97" s="76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idden="1" x14ac:dyDescent="0.2">
      <c r="A98" s="521"/>
      <c r="B98" s="553"/>
      <c r="C98" s="553"/>
      <c r="D98" s="553"/>
      <c r="E98" s="553"/>
      <c r="F98" s="554"/>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13.5" hidden="1" thickBot="1" x14ac:dyDescent="0.25">
      <c r="A99" s="522"/>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x14ac:dyDescent="0.2">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397</v>
      </c>
      <c r="AF100" s="829"/>
      <c r="AG100" s="829"/>
      <c r="AH100" s="830"/>
      <c r="AI100" s="828" t="s">
        <v>417</v>
      </c>
      <c r="AJ100" s="829"/>
      <c r="AK100" s="829"/>
      <c r="AL100" s="830"/>
      <c r="AM100" s="828" t="s">
        <v>424</v>
      </c>
      <c r="AN100" s="829"/>
      <c r="AO100" s="829"/>
      <c r="AP100" s="830"/>
      <c r="AQ100" s="934" t="s">
        <v>437</v>
      </c>
      <c r="AR100" s="935"/>
      <c r="AS100" s="935"/>
      <c r="AT100" s="936"/>
      <c r="AU100" s="934" t="s">
        <v>438</v>
      </c>
      <c r="AV100" s="935"/>
      <c r="AW100" s="935"/>
      <c r="AX100" s="937"/>
    </row>
    <row r="101" spans="1:60" ht="23.25" customHeight="1" x14ac:dyDescent="0.2">
      <c r="A101" s="492"/>
      <c r="B101" s="493"/>
      <c r="C101" s="493"/>
      <c r="D101" s="493"/>
      <c r="E101" s="493"/>
      <c r="F101" s="494"/>
      <c r="G101" s="165" t="s">
        <v>590</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2" t="s">
        <v>582</v>
      </c>
      <c r="AC101" s="552"/>
      <c r="AD101" s="552"/>
      <c r="AE101" s="368" t="s">
        <v>583</v>
      </c>
      <c r="AF101" s="369"/>
      <c r="AG101" s="369"/>
      <c r="AH101" s="370"/>
      <c r="AI101" s="368" t="s">
        <v>569</v>
      </c>
      <c r="AJ101" s="369"/>
      <c r="AK101" s="369"/>
      <c r="AL101" s="370"/>
      <c r="AM101" s="368">
        <v>2</v>
      </c>
      <c r="AN101" s="369"/>
      <c r="AO101" s="369"/>
      <c r="AP101" s="370"/>
      <c r="AQ101" s="368" t="s">
        <v>585</v>
      </c>
      <c r="AR101" s="369"/>
      <c r="AS101" s="369"/>
      <c r="AT101" s="370"/>
      <c r="AU101" s="368" t="s">
        <v>585</v>
      </c>
      <c r="AV101" s="369"/>
      <c r="AW101" s="369"/>
      <c r="AX101" s="370"/>
    </row>
    <row r="102" spans="1:60" ht="23.25" customHeight="1" x14ac:dyDescent="0.2">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569</v>
      </c>
      <c r="AC102" s="552"/>
      <c r="AD102" s="552"/>
      <c r="AE102" s="362" t="s">
        <v>569</v>
      </c>
      <c r="AF102" s="362"/>
      <c r="AG102" s="362"/>
      <c r="AH102" s="362"/>
      <c r="AI102" s="362" t="s">
        <v>584</v>
      </c>
      <c r="AJ102" s="362"/>
      <c r="AK102" s="362"/>
      <c r="AL102" s="362"/>
      <c r="AM102" s="362" t="s">
        <v>569</v>
      </c>
      <c r="AN102" s="362"/>
      <c r="AO102" s="362"/>
      <c r="AP102" s="362"/>
      <c r="AQ102" s="819" t="s">
        <v>585</v>
      </c>
      <c r="AR102" s="820"/>
      <c r="AS102" s="820"/>
      <c r="AT102" s="821"/>
      <c r="AU102" s="819" t="s">
        <v>569</v>
      </c>
      <c r="AV102" s="820"/>
      <c r="AW102" s="820"/>
      <c r="AX102" s="821"/>
    </row>
    <row r="103" spans="1:60" ht="31.5" hidden="1" customHeight="1" x14ac:dyDescent="0.2">
      <c r="A103" s="489" t="s">
        <v>355</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2">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2">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9"/>
      <c r="AV105" s="820"/>
      <c r="AW105" s="820"/>
      <c r="AX105" s="821"/>
    </row>
    <row r="106" spans="1:60" ht="31.5" hidden="1" customHeight="1" x14ac:dyDescent="0.2">
      <c r="A106" s="489" t="s">
        <v>355</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2">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2">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9"/>
      <c r="AV108" s="820"/>
      <c r="AW108" s="820"/>
      <c r="AX108" s="821"/>
    </row>
    <row r="109" spans="1:60" ht="31.5" hidden="1" customHeight="1" x14ac:dyDescent="0.2">
      <c r="A109" s="489" t="s">
        <v>355</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2">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2">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t="31.5" hidden="1" customHeight="1" x14ac:dyDescent="0.2">
      <c r="A112" s="489" t="s">
        <v>355</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2">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2">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2">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2">
      <c r="A116" s="296"/>
      <c r="B116" s="297"/>
      <c r="C116" s="297"/>
      <c r="D116" s="297"/>
      <c r="E116" s="297"/>
      <c r="F116" s="298"/>
      <c r="G116" s="355" t="s">
        <v>591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586</v>
      </c>
      <c r="AC116" s="305"/>
      <c r="AD116" s="306"/>
      <c r="AE116" s="362" t="s">
        <v>569</v>
      </c>
      <c r="AF116" s="362"/>
      <c r="AG116" s="362"/>
      <c r="AH116" s="362"/>
      <c r="AI116" s="362" t="s">
        <v>569</v>
      </c>
      <c r="AJ116" s="362"/>
      <c r="AK116" s="362"/>
      <c r="AL116" s="362"/>
      <c r="AM116" s="362">
        <v>1.5</v>
      </c>
      <c r="AN116" s="362"/>
      <c r="AO116" s="362"/>
      <c r="AP116" s="362"/>
      <c r="AQ116" s="368" t="s">
        <v>569</v>
      </c>
      <c r="AR116" s="369"/>
      <c r="AS116" s="369"/>
      <c r="AT116" s="369"/>
      <c r="AU116" s="369"/>
      <c r="AV116" s="369"/>
      <c r="AW116" s="369"/>
      <c r="AX116" s="371"/>
    </row>
    <row r="117" spans="1:50" ht="46.5" customHeight="1" thickBot="1" x14ac:dyDescent="0.2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587</v>
      </c>
      <c r="AC117" s="346"/>
      <c r="AD117" s="347"/>
      <c r="AE117" s="310" t="s">
        <v>588</v>
      </c>
      <c r="AF117" s="310"/>
      <c r="AG117" s="310"/>
      <c r="AH117" s="310"/>
      <c r="AI117" s="310" t="s">
        <v>569</v>
      </c>
      <c r="AJ117" s="310"/>
      <c r="AK117" s="310"/>
      <c r="AL117" s="310"/>
      <c r="AM117" s="310" t="s">
        <v>589</v>
      </c>
      <c r="AN117" s="310"/>
      <c r="AO117" s="310"/>
      <c r="AP117" s="310"/>
      <c r="AQ117" s="310" t="s">
        <v>569</v>
      </c>
      <c r="AR117" s="310"/>
      <c r="AS117" s="310"/>
      <c r="AT117" s="310"/>
      <c r="AU117" s="310"/>
      <c r="AV117" s="310"/>
      <c r="AW117" s="310"/>
      <c r="AX117" s="311"/>
    </row>
    <row r="118" spans="1:50" ht="23.25" hidden="1" customHeight="1" x14ac:dyDescent="0.2">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2">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2">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2">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2">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2">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2">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2">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2">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5">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hidden="1" customHeight="1" x14ac:dyDescent="0.2">
      <c r="A130" s="999" t="s">
        <v>412</v>
      </c>
      <c r="B130" s="997"/>
      <c r="C130" s="996" t="s">
        <v>239</v>
      </c>
      <c r="D130" s="997"/>
      <c r="E130" s="312" t="s">
        <v>268</v>
      </c>
      <c r="F130" s="313"/>
      <c r="G130" s="314"/>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hidden="1" customHeight="1" x14ac:dyDescent="0.2">
      <c r="A131" s="1000"/>
      <c r="B131" s="256"/>
      <c r="C131" s="255"/>
      <c r="D131" s="256"/>
      <c r="E131" s="242" t="s">
        <v>267</v>
      </c>
      <c r="F131" s="243"/>
      <c r="G131" s="240"/>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2">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hidden="1" customHeight="1" x14ac:dyDescent="0.2">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hidden="1" customHeight="1" x14ac:dyDescent="0.2">
      <c r="A134" s="1000"/>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hidden="1" customHeight="1" x14ac:dyDescent="0.2">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2">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2">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2">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2">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2">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2">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2">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2">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2">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2">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2">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2">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2">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2">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2">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2">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2">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2">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2">
      <c r="A154" s="1000"/>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2">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2">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2">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idden="1" x14ac:dyDescent="0.2">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2">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2">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idden="1" x14ac:dyDescent="0.2">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idden="1" x14ac:dyDescent="0.2">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idden="1" x14ac:dyDescent="0.2">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idden="1" x14ac:dyDescent="0.2">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2">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2">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2">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idden="1" x14ac:dyDescent="0.2">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2">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2">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idden="1" x14ac:dyDescent="0.2">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2">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2">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2">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idden="1" x14ac:dyDescent="0.2">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2">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2">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idden="1" x14ac:dyDescent="0.2">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2">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2">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2">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idden="1" x14ac:dyDescent="0.2">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2">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2">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idden="1" x14ac:dyDescent="0.2">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2">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idden="1" x14ac:dyDescent="0.2">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2">
      <c r="A188" s="1000"/>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x14ac:dyDescent="0.2">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2">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2">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2">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2">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2">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2">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2">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2">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2">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2">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2">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2">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2">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2">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2">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2">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2">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2">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2">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2">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2">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2">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2">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2">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2">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2">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2">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2">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2">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2">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2">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2">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2">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2">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2">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2">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2">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2">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2">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2">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2">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2">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2">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2">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2">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2">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2">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2">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2">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2">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2">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2">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2">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2">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2">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2">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2">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2">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2">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5">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2">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2">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2">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2">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2">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2">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2">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2">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2">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2">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2">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2">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2">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2">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2">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2">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2">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2">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2">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2">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2">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2">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2">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2">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2">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2">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2">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2">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2">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2">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2">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2">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2">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2">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2">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2">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2">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2">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2">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2">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2">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2">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2">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2">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2">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2">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2">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2">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2">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2">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2">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2">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2">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2">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2">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2">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2">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2">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2">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5">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2">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2">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2">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2">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2">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2">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2">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2">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2">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2">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2">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2">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2">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2">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2">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2">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2">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2">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2">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2">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2">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2">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2">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2">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2">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2">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2">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2">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2">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2">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2">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2">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2">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2">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2">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2">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2">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2">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2">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2">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2">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2">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2">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2">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2">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2">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2">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2">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2">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2">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2">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2">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2">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2">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2">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2">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2">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2">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2">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5">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2">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2">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2">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2">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2">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2">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2">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2">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2">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2">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2">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2">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2">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2">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2">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2">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2">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2">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2">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2">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2">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2">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2">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2">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2">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2">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2">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2">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2">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2">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2">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2">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2">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2">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2">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2">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2">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2">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2">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2">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2">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2">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2">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2">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2">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2">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2">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2">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2">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2">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2">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2">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2">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2">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2">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2">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2">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2">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2">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2">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51.65" hidden="1" customHeight="1" x14ac:dyDescent="0.2">
      <c r="A430" s="1000"/>
      <c r="B430" s="256"/>
      <c r="C430" s="253" t="s">
        <v>427</v>
      </c>
      <c r="D430" s="254"/>
      <c r="E430" s="242" t="s">
        <v>405</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2">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hidden="1" customHeight="1" x14ac:dyDescent="0.2">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2">
      <c r="A433" s="1000"/>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2">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2">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2">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2">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2">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2">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2">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2">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2">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2">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2">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2">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2">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2">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2">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2">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2">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2">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2">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2">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2">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2">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2">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2">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2">
      <c r="A458" s="1000"/>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2">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2">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2">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2">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2">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2">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2">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2">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2">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2">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2">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2">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2">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2">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2">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2">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2">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2">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2">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2">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2">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2">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9" hidden="1" customHeight="1" x14ac:dyDescent="0.2">
      <c r="A481" s="1000"/>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2">
      <c r="A482" s="1000"/>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thickBot="1" x14ac:dyDescent="0.25">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2">
      <c r="A484" s="1000"/>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2">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2">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2">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2">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2">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2">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2">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2">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2">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2">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2">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2">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2">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2">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2">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2">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2">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2">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2">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2">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2">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2">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2">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2">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2">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2">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2">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2">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2">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2">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2">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2">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2">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2">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2">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2">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2">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2">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2">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2">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2">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2">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2">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2">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2">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2">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2">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2">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2">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2">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9" hidden="1" customHeight="1" x14ac:dyDescent="0.2">
      <c r="A535" s="1000"/>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2">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2">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2">
      <c r="A538" s="1000"/>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2">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2">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2">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2">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2">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2">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2">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2">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2">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2">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2">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2">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2">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2">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2">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2">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2">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2">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2">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2">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2">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2">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2">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2">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2">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2">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2">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2">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2">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2">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2">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2">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2">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2">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2">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2">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2">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2">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2">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2">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2">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2">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2">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2">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2">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2">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2">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2">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2">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2">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9" hidden="1" customHeight="1" x14ac:dyDescent="0.2">
      <c r="A589" s="1000"/>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2">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2">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2">
      <c r="A592" s="1000"/>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2">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2">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2">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2">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2">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2">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2">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2">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2">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2">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2">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2">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2">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2">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2">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2">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2">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2">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2">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2">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2">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2">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2">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2">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2">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2">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2">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2">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2">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2">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2">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2">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2">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2">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2">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2">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2">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2">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2">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2">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2">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2">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2">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2">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2">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2">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2">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2">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2">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2">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9" hidden="1" customHeight="1" x14ac:dyDescent="0.2">
      <c r="A643" s="1000"/>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2">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2">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2">
      <c r="A646" s="1000"/>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2">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2">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2">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2">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2">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2">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2">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2">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2">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2">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2">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2">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2">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2">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2">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2">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2">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2">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2">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2">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2">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2">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2">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2">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2">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2">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2">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2">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2">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2">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2">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2">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2">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2">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2">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2">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2">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2">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2">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2">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2">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2">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2">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2">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2">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2">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2">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2">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2">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2">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9" hidden="1" customHeight="1" x14ac:dyDescent="0.2">
      <c r="A697" s="1000"/>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2">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5">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2">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2">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2" customHeight="1" x14ac:dyDescent="0.2">
      <c r="A702" s="530" t="s">
        <v>140</v>
      </c>
      <c r="B702" s="531"/>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566</v>
      </c>
      <c r="AE702" s="901"/>
      <c r="AF702" s="901"/>
      <c r="AG702" s="890" t="s">
        <v>592</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2">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566</v>
      </c>
      <c r="AE703" s="159"/>
      <c r="AF703" s="159"/>
      <c r="AG703" s="668" t="s">
        <v>573</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2">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32" t="s">
        <v>574</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2">
      <c r="A705" s="622" t="s">
        <v>39</v>
      </c>
      <c r="B705" s="77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7" t="s">
        <v>566</v>
      </c>
      <c r="AE705" s="738"/>
      <c r="AF705" s="738"/>
      <c r="AG705" s="164" t="s">
        <v>579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2">
      <c r="A706" s="659"/>
      <c r="B706" s="775"/>
      <c r="C706" s="615"/>
      <c r="D706" s="616"/>
      <c r="E706" s="688" t="s">
        <v>386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575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2">
      <c r="A707" s="659"/>
      <c r="B707" s="775"/>
      <c r="C707" s="617"/>
      <c r="D707" s="618"/>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4" t="s">
        <v>575</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2">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566</v>
      </c>
      <c r="AE708" s="672"/>
      <c r="AF708" s="672"/>
      <c r="AG708" s="527" t="s">
        <v>576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2">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577</v>
      </c>
      <c r="AE709" s="159"/>
      <c r="AF709" s="159"/>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2">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577</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45.75" customHeight="1" x14ac:dyDescent="0.2">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566</v>
      </c>
      <c r="AE711" s="159"/>
      <c r="AF711" s="159"/>
      <c r="AG711" s="668" t="s">
        <v>578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2">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566</v>
      </c>
      <c r="AE712" s="587"/>
      <c r="AF712" s="587"/>
      <c r="AG712" s="595" t="s">
        <v>580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2">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577</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2">
      <c r="A714" s="661"/>
      <c r="B714" s="662"/>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2" t="s">
        <v>566</v>
      </c>
      <c r="AE714" s="593"/>
      <c r="AF714" s="594"/>
      <c r="AG714" s="694" t="s">
        <v>581</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2">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577</v>
      </c>
      <c r="AE715" s="672"/>
      <c r="AF715" s="782"/>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2">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577</v>
      </c>
      <c r="AE716" s="764"/>
      <c r="AF716" s="764"/>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2">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577</v>
      </c>
      <c r="AE717" s="159"/>
      <c r="AF717" s="159"/>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2">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577</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2">
      <c r="A719" s="652" t="s">
        <v>58</v>
      </c>
      <c r="B719" s="653"/>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71" t="s">
        <v>577</v>
      </c>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5" hidden="1" customHeight="1" x14ac:dyDescent="0.2">
      <c r="A720" s="654"/>
      <c r="B720" s="655"/>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hidden="1" customHeight="1" x14ac:dyDescent="0.2">
      <c r="A721" s="654"/>
      <c r="B721" s="655"/>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2">
      <c r="A722" s="654"/>
      <c r="B722" s="655"/>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2">
      <c r="A723" s="654"/>
      <c r="B723" s="655"/>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2">
      <c r="A724" s="654"/>
      <c r="B724" s="655"/>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2">
      <c r="A725" s="656"/>
      <c r="B725" s="657"/>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58" customHeight="1" x14ac:dyDescent="0.2">
      <c r="A726" s="622" t="s">
        <v>48</v>
      </c>
      <c r="B726" s="623"/>
      <c r="C726" s="447" t="s">
        <v>53</v>
      </c>
      <c r="D726" s="582"/>
      <c r="E726" s="582"/>
      <c r="F726" s="583"/>
      <c r="G726" s="802" t="s">
        <v>610</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8" customHeight="1" thickBot="1" x14ac:dyDescent="0.25">
      <c r="A727" s="624"/>
      <c r="B727" s="625"/>
      <c r="C727" s="700" t="s">
        <v>57</v>
      </c>
      <c r="D727" s="701"/>
      <c r="E727" s="701"/>
      <c r="F727" s="702"/>
      <c r="G727" s="800" t="s">
        <v>609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2">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3.5" customHeight="1" thickBot="1" x14ac:dyDescent="0.25">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2">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5.5" customHeight="1" thickBot="1" x14ac:dyDescent="0.25">
      <c r="A731" s="619"/>
      <c r="B731" s="620"/>
      <c r="C731" s="620"/>
      <c r="D731" s="620"/>
      <c r="E731" s="621"/>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2">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7.5" customHeight="1" thickBot="1" x14ac:dyDescent="0.25">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2">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5">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2">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2">
      <c r="A737" s="100" t="s">
        <v>408</v>
      </c>
      <c r="B737" s="101"/>
      <c r="C737" s="101"/>
      <c r="D737" s="102"/>
      <c r="E737" s="103"/>
      <c r="F737" s="103"/>
      <c r="G737" s="103"/>
      <c r="H737" s="103"/>
      <c r="I737" s="103"/>
      <c r="J737" s="103"/>
      <c r="K737" s="103"/>
      <c r="L737" s="103"/>
      <c r="M737" s="103"/>
      <c r="N737" s="109" t="s">
        <v>403</v>
      </c>
      <c r="O737" s="109"/>
      <c r="P737" s="109"/>
      <c r="Q737" s="109"/>
      <c r="R737" s="103"/>
      <c r="S737" s="103"/>
      <c r="T737" s="103"/>
      <c r="U737" s="103"/>
      <c r="V737" s="103"/>
      <c r="W737" s="103"/>
      <c r="X737" s="103"/>
      <c r="Y737" s="103"/>
      <c r="Z737" s="103"/>
      <c r="AA737" s="109" t="s">
        <v>402</v>
      </c>
      <c r="AB737" s="109"/>
      <c r="AC737" s="109"/>
      <c r="AD737" s="109"/>
      <c r="AE737" s="103"/>
      <c r="AF737" s="103"/>
      <c r="AG737" s="103"/>
      <c r="AH737" s="103"/>
      <c r="AI737" s="103"/>
      <c r="AJ737" s="103"/>
      <c r="AK737" s="103"/>
      <c r="AL737" s="103"/>
      <c r="AM737" s="103"/>
      <c r="AN737" s="109" t="s">
        <v>401</v>
      </c>
      <c r="AO737" s="109"/>
      <c r="AP737" s="109"/>
      <c r="AQ737" s="109"/>
      <c r="AR737" s="110"/>
      <c r="AS737" s="111"/>
      <c r="AT737" s="111"/>
      <c r="AU737" s="111"/>
      <c r="AV737" s="111"/>
      <c r="AW737" s="111"/>
      <c r="AX737" s="112"/>
      <c r="AY737" s="88"/>
      <c r="AZ737" s="88"/>
    </row>
    <row r="738" spans="1:52" ht="24.75" customHeight="1" x14ac:dyDescent="0.2">
      <c r="A738" s="100" t="s">
        <v>400</v>
      </c>
      <c r="B738" s="101"/>
      <c r="C738" s="101"/>
      <c r="D738" s="102"/>
      <c r="E738" s="103"/>
      <c r="F738" s="103"/>
      <c r="G738" s="103"/>
      <c r="H738" s="103"/>
      <c r="I738" s="103"/>
      <c r="J738" s="103"/>
      <c r="K738" s="103"/>
      <c r="L738" s="103"/>
      <c r="M738" s="103"/>
      <c r="N738" s="109" t="s">
        <v>399</v>
      </c>
      <c r="O738" s="109"/>
      <c r="P738" s="109"/>
      <c r="Q738" s="109"/>
      <c r="R738" s="103"/>
      <c r="S738" s="103"/>
      <c r="T738" s="103"/>
      <c r="U738" s="103"/>
      <c r="V738" s="103"/>
      <c r="W738" s="103"/>
      <c r="X738" s="103"/>
      <c r="Y738" s="103"/>
      <c r="Z738" s="103"/>
      <c r="AA738" s="109" t="s">
        <v>398</v>
      </c>
      <c r="AB738" s="109"/>
      <c r="AC738" s="109"/>
      <c r="AD738" s="109"/>
      <c r="AE738" s="103"/>
      <c r="AF738" s="103"/>
      <c r="AG738" s="103"/>
      <c r="AH738" s="103"/>
      <c r="AI738" s="103"/>
      <c r="AJ738" s="103"/>
      <c r="AK738" s="103"/>
      <c r="AL738" s="103"/>
      <c r="AM738" s="103"/>
      <c r="AN738" s="109" t="s">
        <v>397</v>
      </c>
      <c r="AO738" s="109"/>
      <c r="AP738" s="109"/>
      <c r="AQ738" s="109"/>
      <c r="AR738" s="110"/>
      <c r="AS738" s="111"/>
      <c r="AT738" s="111"/>
      <c r="AU738" s="111"/>
      <c r="AV738" s="111"/>
      <c r="AW738" s="111"/>
      <c r="AX738" s="112"/>
    </row>
    <row r="739" spans="1:52" ht="24.75" customHeight="1" x14ac:dyDescent="0.2">
      <c r="A739" s="100" t="s">
        <v>396</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5">
      <c r="A740" s="130" t="s">
        <v>420</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4" customHeight="1" x14ac:dyDescent="0.2">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x14ac:dyDescent="0.2">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x14ac:dyDescent="0.2">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x14ac:dyDescent="0.2">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x14ac:dyDescent="0.2">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x14ac:dyDescent="0.2">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x14ac:dyDescent="0.2">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x14ac:dyDescent="0.2">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thickBot="1" x14ac:dyDescent="0.2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hidden="1" customHeigh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5">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765" t="s">
        <v>391</v>
      </c>
      <c r="B780" s="766"/>
      <c r="C780" s="766"/>
      <c r="D780" s="766"/>
      <c r="E780" s="766"/>
      <c r="F780" s="767"/>
      <c r="G780" s="443" t="s">
        <v>593</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596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2">
      <c r="A781" s="557"/>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66.75" customHeight="1" x14ac:dyDescent="0.2">
      <c r="A782" s="557"/>
      <c r="B782" s="768"/>
      <c r="C782" s="768"/>
      <c r="D782" s="768"/>
      <c r="E782" s="768"/>
      <c r="F782" s="769"/>
      <c r="G782" s="453" t="s">
        <v>594</v>
      </c>
      <c r="H782" s="454"/>
      <c r="I782" s="454"/>
      <c r="J782" s="454"/>
      <c r="K782" s="455"/>
      <c r="L782" s="456" t="s">
        <v>595</v>
      </c>
      <c r="M782" s="457"/>
      <c r="N782" s="457"/>
      <c r="O782" s="457"/>
      <c r="P782" s="457"/>
      <c r="Q782" s="457"/>
      <c r="R782" s="457"/>
      <c r="S782" s="457"/>
      <c r="T782" s="457"/>
      <c r="U782" s="457"/>
      <c r="V782" s="457"/>
      <c r="W782" s="457"/>
      <c r="X782" s="458"/>
      <c r="Y782" s="459">
        <v>3</v>
      </c>
      <c r="Z782" s="460"/>
      <c r="AA782" s="460"/>
      <c r="AB782" s="558"/>
      <c r="AC782" s="453" t="s">
        <v>594</v>
      </c>
      <c r="AD782" s="454"/>
      <c r="AE782" s="454"/>
      <c r="AF782" s="454"/>
      <c r="AG782" s="455"/>
      <c r="AH782" s="456" t="s">
        <v>600</v>
      </c>
      <c r="AI782" s="457"/>
      <c r="AJ782" s="457"/>
      <c r="AK782" s="457"/>
      <c r="AL782" s="457"/>
      <c r="AM782" s="457"/>
      <c r="AN782" s="457"/>
      <c r="AO782" s="457"/>
      <c r="AP782" s="457"/>
      <c r="AQ782" s="457"/>
      <c r="AR782" s="457"/>
      <c r="AS782" s="457"/>
      <c r="AT782" s="458"/>
      <c r="AU782" s="459">
        <v>3</v>
      </c>
      <c r="AV782" s="460"/>
      <c r="AW782" s="460"/>
      <c r="AX782" s="461"/>
    </row>
    <row r="783" spans="1:50" ht="24.75" hidden="1" customHeight="1" x14ac:dyDescent="0.2">
      <c r="A783" s="557"/>
      <c r="B783" s="768"/>
      <c r="C783" s="768"/>
      <c r="D783" s="768"/>
      <c r="E783" s="768"/>
      <c r="F783" s="769"/>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2">
      <c r="A784" s="557"/>
      <c r="B784" s="768"/>
      <c r="C784" s="768"/>
      <c r="D784" s="768"/>
      <c r="E784" s="768"/>
      <c r="F784" s="769"/>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2">
      <c r="A785" s="557"/>
      <c r="B785" s="768"/>
      <c r="C785" s="768"/>
      <c r="D785" s="768"/>
      <c r="E785" s="768"/>
      <c r="F785" s="76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2">
      <c r="A786" s="557"/>
      <c r="B786" s="768"/>
      <c r="C786" s="768"/>
      <c r="D786" s="768"/>
      <c r="E786" s="768"/>
      <c r="F786" s="76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2">
      <c r="A787" s="557"/>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2">
      <c r="A788" s="557"/>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2">
      <c r="A789" s="557"/>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2">
      <c r="A790" s="557"/>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2">
      <c r="A791" s="557"/>
      <c r="B791" s="768"/>
      <c r="C791" s="768"/>
      <c r="D791" s="768"/>
      <c r="E791" s="768"/>
      <c r="F791" s="76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0.25" customHeight="1" x14ac:dyDescent="0.2">
      <c r="A792" s="557"/>
      <c r="B792" s="768"/>
      <c r="C792" s="768"/>
      <c r="D792" s="768"/>
      <c r="E792" s="768"/>
      <c r="F792" s="769"/>
      <c r="G792" s="413" t="s">
        <v>20</v>
      </c>
      <c r="H792" s="414"/>
      <c r="I792" s="414"/>
      <c r="J792" s="414"/>
      <c r="K792" s="414"/>
      <c r="L792" s="415"/>
      <c r="M792" s="416"/>
      <c r="N792" s="416"/>
      <c r="O792" s="416"/>
      <c r="P792" s="416"/>
      <c r="Q792" s="416"/>
      <c r="R792" s="416"/>
      <c r="S792" s="416"/>
      <c r="T792" s="416"/>
      <c r="U792" s="416"/>
      <c r="V792" s="416"/>
      <c r="W792" s="416"/>
      <c r="X792" s="417"/>
      <c r="Y792" s="418">
        <f>SUM(Y782:AB791)</f>
        <v>3</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3</v>
      </c>
      <c r="AV792" s="419"/>
      <c r="AW792" s="419"/>
      <c r="AX792" s="421"/>
    </row>
    <row r="793" spans="1:50" ht="24.75" hidden="1" customHeight="1" x14ac:dyDescent="0.2">
      <c r="A793" s="557"/>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2">
      <c r="A794" s="557"/>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2">
      <c r="A795" s="557"/>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2">
      <c r="A796" s="557"/>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2">
      <c r="A797" s="557"/>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2">
      <c r="A798" s="557"/>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2">
      <c r="A799" s="557"/>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2">
      <c r="A800" s="557"/>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2">
      <c r="A801" s="557"/>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2">
      <c r="A802" s="557"/>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2">
      <c r="A803" s="557"/>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2">
      <c r="A804" s="557"/>
      <c r="B804" s="768"/>
      <c r="C804" s="768"/>
      <c r="D804" s="768"/>
      <c r="E804" s="768"/>
      <c r="F804" s="76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5">
      <c r="A805" s="557"/>
      <c r="B805" s="768"/>
      <c r="C805" s="768"/>
      <c r="D805" s="768"/>
      <c r="E805" s="768"/>
      <c r="F805" s="769"/>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2">
      <c r="A806" s="557"/>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2">
      <c r="A807" s="557"/>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2">
      <c r="A808" s="557"/>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2">
      <c r="A809" s="557"/>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2">
      <c r="A810" s="557"/>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2">
      <c r="A811" s="557"/>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2">
      <c r="A812" s="557"/>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2">
      <c r="A813" s="557"/>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2">
      <c r="A814" s="557"/>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2">
      <c r="A815" s="557"/>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2">
      <c r="A816" s="557"/>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2">
      <c r="A817" s="557"/>
      <c r="B817" s="768"/>
      <c r="C817" s="768"/>
      <c r="D817" s="768"/>
      <c r="E817" s="768"/>
      <c r="F817" s="76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5">
      <c r="A818" s="557"/>
      <c r="B818" s="768"/>
      <c r="C818" s="768"/>
      <c r="D818" s="768"/>
      <c r="E818" s="768"/>
      <c r="F818" s="76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2">
      <c r="A819" s="557"/>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2">
      <c r="A820" s="557"/>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2">
      <c r="A821" s="557"/>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2">
      <c r="A822" s="557"/>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2">
      <c r="A823" s="557"/>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2">
      <c r="A824" s="557"/>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2">
      <c r="A825" s="557"/>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2">
      <c r="A826" s="557"/>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2">
      <c r="A827" s="557"/>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2">
      <c r="A828" s="557"/>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2">
      <c r="A829" s="557"/>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2">
      <c r="A830" s="557"/>
      <c r="B830" s="768"/>
      <c r="C830" s="768"/>
      <c r="D830" s="768"/>
      <c r="E830" s="768"/>
      <c r="F830" s="76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2">
      <c r="A831" s="557"/>
      <c r="B831" s="768"/>
      <c r="C831" s="768"/>
      <c r="D831" s="768"/>
      <c r="E831" s="768"/>
      <c r="F831" s="76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5">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2">
      <c r="A838" s="408">
        <v>1</v>
      </c>
      <c r="B838" s="408">
        <v>1</v>
      </c>
      <c r="C838" s="428" t="s">
        <v>597</v>
      </c>
      <c r="D838" s="422"/>
      <c r="E838" s="422"/>
      <c r="F838" s="422"/>
      <c r="G838" s="422"/>
      <c r="H838" s="422"/>
      <c r="I838" s="422"/>
      <c r="J838" s="423"/>
      <c r="K838" s="424"/>
      <c r="L838" s="424"/>
      <c r="M838" s="424"/>
      <c r="N838" s="424"/>
      <c r="O838" s="424"/>
      <c r="P838" s="429" t="s">
        <v>595</v>
      </c>
      <c r="Q838" s="321"/>
      <c r="R838" s="321"/>
      <c r="S838" s="321"/>
      <c r="T838" s="321"/>
      <c r="U838" s="321"/>
      <c r="V838" s="321"/>
      <c r="W838" s="321"/>
      <c r="X838" s="321"/>
      <c r="Y838" s="322">
        <v>3</v>
      </c>
      <c r="Z838" s="323"/>
      <c r="AA838" s="323"/>
      <c r="AB838" s="324"/>
      <c r="AC838" s="332" t="s">
        <v>598</v>
      </c>
      <c r="AD838" s="427"/>
      <c r="AE838" s="427"/>
      <c r="AF838" s="427"/>
      <c r="AG838" s="427"/>
      <c r="AH838" s="425" t="s">
        <v>569</v>
      </c>
      <c r="AI838" s="426"/>
      <c r="AJ838" s="426"/>
      <c r="AK838" s="426"/>
      <c r="AL838" s="329" t="s">
        <v>569</v>
      </c>
      <c r="AM838" s="330"/>
      <c r="AN838" s="330"/>
      <c r="AO838" s="331"/>
      <c r="AP838" s="325"/>
      <c r="AQ838" s="325"/>
      <c r="AR838" s="325"/>
      <c r="AS838" s="325"/>
      <c r="AT838" s="325"/>
      <c r="AU838" s="325"/>
      <c r="AV838" s="325"/>
      <c r="AW838" s="325"/>
      <c r="AX838" s="325"/>
    </row>
    <row r="839" spans="1:50" ht="30" hidden="1" customHeight="1" x14ac:dyDescent="0.2">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2">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2">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2">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2">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2">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2">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2">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2">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2">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2">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2">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2">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2">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2">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2">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2">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2">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2">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2">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2">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2">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2">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2">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2">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2">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2">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2">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2">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2">
      <c r="A871" s="408">
        <v>1</v>
      </c>
      <c r="B871" s="408">
        <v>1</v>
      </c>
      <c r="C871" s="428" t="s">
        <v>599</v>
      </c>
      <c r="D871" s="422"/>
      <c r="E871" s="422"/>
      <c r="F871" s="422"/>
      <c r="G871" s="422"/>
      <c r="H871" s="422"/>
      <c r="I871" s="422"/>
      <c r="J871" s="423" t="s">
        <v>569</v>
      </c>
      <c r="K871" s="424"/>
      <c r="L871" s="424"/>
      <c r="M871" s="424"/>
      <c r="N871" s="424"/>
      <c r="O871" s="424"/>
      <c r="P871" s="429" t="s">
        <v>601</v>
      </c>
      <c r="Q871" s="321"/>
      <c r="R871" s="321"/>
      <c r="S871" s="321"/>
      <c r="T871" s="321"/>
      <c r="U871" s="321"/>
      <c r="V871" s="321"/>
      <c r="W871" s="321"/>
      <c r="X871" s="321"/>
      <c r="Y871" s="322">
        <v>3</v>
      </c>
      <c r="Z871" s="323"/>
      <c r="AA871" s="323"/>
      <c r="AB871" s="324"/>
      <c r="AC871" s="332" t="s">
        <v>598</v>
      </c>
      <c r="AD871" s="427"/>
      <c r="AE871" s="427"/>
      <c r="AF871" s="427"/>
      <c r="AG871" s="427"/>
      <c r="AH871" s="425" t="s">
        <v>569</v>
      </c>
      <c r="AI871" s="426"/>
      <c r="AJ871" s="426"/>
      <c r="AK871" s="426"/>
      <c r="AL871" s="329" t="s">
        <v>569</v>
      </c>
      <c r="AM871" s="330"/>
      <c r="AN871" s="330"/>
      <c r="AO871" s="331"/>
      <c r="AP871" s="325"/>
      <c r="AQ871" s="325"/>
      <c r="AR871" s="325"/>
      <c r="AS871" s="325"/>
      <c r="AT871" s="325"/>
      <c r="AU871" s="325"/>
      <c r="AV871" s="325"/>
      <c r="AW871" s="325"/>
      <c r="AX871" s="325"/>
    </row>
    <row r="872" spans="1:50" ht="30" hidden="1" customHeight="1" x14ac:dyDescent="0.2">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2">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2">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2">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2">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2">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2">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2">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2">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2">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2">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2">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2">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2">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2">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2">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2">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2">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2">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2">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2">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2">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2">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2">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2">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2">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2">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2">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2">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2">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2">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2">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2">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2">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2">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2">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2">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2">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2">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2">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2">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2">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2">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2">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2">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2">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2">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2">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2">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2">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2">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2">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2">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2">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2">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2">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2">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2">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2">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2">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2">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2">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2">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2">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2">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2">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2">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2">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2">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2">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2">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2">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2">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2">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2">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2">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2">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2">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2">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2">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2">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2">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2">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2">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2">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2">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2">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2">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2">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2">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2">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2">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2">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2">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2">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2">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2">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2">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2">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2">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2">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2">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2">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2">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2">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2">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2">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2">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2">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2">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2">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2">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2">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2">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2">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2">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2">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2">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2">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2">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2">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2">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2">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2">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2">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2">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2">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2">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2">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2">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2">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2">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2">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2">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2">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2">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2">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2">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2">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2">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2">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2">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2">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2">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2">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2">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2">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2">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2">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2">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2">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2">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2">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2">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2">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2">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2">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2">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2">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2">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2">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2">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2">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2">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2">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2">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2">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2">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2">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2">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2">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2">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2">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2">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2">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2">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2">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2">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2">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2">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2">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2">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2">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2">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2">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2">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2">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2">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2">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2">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2">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2">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2">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2">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2">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2">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2">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2">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2">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2">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2">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2">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2">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2">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2">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2">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2">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2">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2">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2">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hidden="1"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2">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30" hidden="1" customHeight="1" x14ac:dyDescent="0.2">
      <c r="A1103" s="408">
        <v>1</v>
      </c>
      <c r="B1103" s="408">
        <v>1</v>
      </c>
      <c r="C1103" s="898"/>
      <c r="D1103" s="898"/>
      <c r="E1103" s="897"/>
      <c r="F1103" s="897"/>
      <c r="G1103" s="897"/>
      <c r="H1103" s="897"/>
      <c r="I1103" s="897"/>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2">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2">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2">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2">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2">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2">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2">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2">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2">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2">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2">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2">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2">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2">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2">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2">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2">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2">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2">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2">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2">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2">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2">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2">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2">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2">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2">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2">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2">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5" priority="14027">
      <formula>IF(RIGHT(TEXT(P14,"0.#"),1)=".",FALSE,TRUE)</formula>
    </cfRule>
    <cfRule type="expression" dxfId="2804" priority="14028">
      <formula>IF(RIGHT(TEXT(P14,"0.#"),1)=".",TRUE,FALSE)</formula>
    </cfRule>
  </conditionalFormatting>
  <conditionalFormatting sqref="AE32">
    <cfRule type="expression" dxfId="2803" priority="14017">
      <formula>IF(RIGHT(TEXT(AE32,"0.#"),1)=".",FALSE,TRUE)</formula>
    </cfRule>
    <cfRule type="expression" dxfId="2802" priority="14018">
      <formula>IF(RIGHT(TEXT(AE32,"0.#"),1)=".",TRUE,FALSE)</formula>
    </cfRule>
  </conditionalFormatting>
  <conditionalFormatting sqref="P18:AX18">
    <cfRule type="expression" dxfId="2801" priority="13903">
      <formula>IF(RIGHT(TEXT(P18,"0.#"),1)=".",FALSE,TRUE)</formula>
    </cfRule>
    <cfRule type="expression" dxfId="2800" priority="13904">
      <formula>IF(RIGHT(TEXT(P18,"0.#"),1)=".",TRUE,FALSE)</formula>
    </cfRule>
  </conditionalFormatting>
  <conditionalFormatting sqref="Y783">
    <cfRule type="expression" dxfId="2799" priority="13899">
      <formula>IF(RIGHT(TEXT(Y783,"0.#"),1)=".",FALSE,TRUE)</formula>
    </cfRule>
    <cfRule type="expression" dxfId="2798" priority="13900">
      <formula>IF(RIGHT(TEXT(Y783,"0.#"),1)=".",TRUE,FALSE)</formula>
    </cfRule>
  </conditionalFormatting>
  <conditionalFormatting sqref="Y792">
    <cfRule type="expression" dxfId="2797" priority="13895">
      <formula>IF(RIGHT(TEXT(Y792,"0.#"),1)=".",FALSE,TRUE)</formula>
    </cfRule>
    <cfRule type="expression" dxfId="2796" priority="13896">
      <formula>IF(RIGHT(TEXT(Y792,"0.#"),1)=".",TRUE,FALSE)</formula>
    </cfRule>
  </conditionalFormatting>
  <conditionalFormatting sqref="Y823:Y830 Y821 Y810:Y817 Y808 Y797:Y804 Y795">
    <cfRule type="expression" dxfId="2795" priority="13677">
      <formula>IF(RIGHT(TEXT(Y795,"0.#"),1)=".",FALSE,TRUE)</formula>
    </cfRule>
    <cfRule type="expression" dxfId="2794" priority="13678">
      <formula>IF(RIGHT(TEXT(Y795,"0.#"),1)=".",TRUE,FALSE)</formula>
    </cfRule>
  </conditionalFormatting>
  <conditionalFormatting sqref="P16:AQ17 P15:AX15 P13:AX13">
    <cfRule type="expression" dxfId="2793" priority="13725">
      <formula>IF(RIGHT(TEXT(P13,"0.#"),1)=".",FALSE,TRUE)</formula>
    </cfRule>
    <cfRule type="expression" dxfId="2792" priority="13726">
      <formula>IF(RIGHT(TEXT(P13,"0.#"),1)=".",TRUE,FALSE)</formula>
    </cfRule>
  </conditionalFormatting>
  <conditionalFormatting sqref="P19:AJ19">
    <cfRule type="expression" dxfId="2791" priority="13723">
      <formula>IF(RIGHT(TEXT(P19,"0.#"),1)=".",FALSE,TRUE)</formula>
    </cfRule>
    <cfRule type="expression" dxfId="2790" priority="13724">
      <formula>IF(RIGHT(TEXT(P19,"0.#"),1)=".",TRUE,FALSE)</formula>
    </cfRule>
  </conditionalFormatting>
  <conditionalFormatting sqref="AE101 AQ101">
    <cfRule type="expression" dxfId="2789" priority="13715">
      <formula>IF(RIGHT(TEXT(AE101,"0.#"),1)=".",FALSE,TRUE)</formula>
    </cfRule>
    <cfRule type="expression" dxfId="2788" priority="13716">
      <formula>IF(RIGHT(TEXT(AE101,"0.#"),1)=".",TRUE,FALSE)</formula>
    </cfRule>
  </conditionalFormatting>
  <conditionalFormatting sqref="Y784:Y791 Y782">
    <cfRule type="expression" dxfId="2787" priority="13701">
      <formula>IF(RIGHT(TEXT(Y782,"0.#"),1)=".",FALSE,TRUE)</formula>
    </cfRule>
    <cfRule type="expression" dxfId="2786" priority="13702">
      <formula>IF(RIGHT(TEXT(Y782,"0.#"),1)=".",TRUE,FALSE)</formula>
    </cfRule>
  </conditionalFormatting>
  <conditionalFormatting sqref="AU783">
    <cfRule type="expression" dxfId="2785" priority="13699">
      <formula>IF(RIGHT(TEXT(AU783,"0.#"),1)=".",FALSE,TRUE)</formula>
    </cfRule>
    <cfRule type="expression" dxfId="2784" priority="13700">
      <formula>IF(RIGHT(TEXT(AU783,"0.#"),1)=".",TRUE,FALSE)</formula>
    </cfRule>
  </conditionalFormatting>
  <conditionalFormatting sqref="AU792">
    <cfRule type="expression" dxfId="2783" priority="13697">
      <formula>IF(RIGHT(TEXT(AU792,"0.#"),1)=".",FALSE,TRUE)</formula>
    </cfRule>
    <cfRule type="expression" dxfId="2782" priority="13698">
      <formula>IF(RIGHT(TEXT(AU792,"0.#"),1)=".",TRUE,FALSE)</formula>
    </cfRule>
  </conditionalFormatting>
  <conditionalFormatting sqref="AU784:AU791 AU782">
    <cfRule type="expression" dxfId="2781" priority="13695">
      <formula>IF(RIGHT(TEXT(AU782,"0.#"),1)=".",FALSE,TRUE)</formula>
    </cfRule>
    <cfRule type="expression" dxfId="2780" priority="13696">
      <formula>IF(RIGHT(TEXT(AU782,"0.#"),1)=".",TRUE,FALSE)</formula>
    </cfRule>
  </conditionalFormatting>
  <conditionalFormatting sqref="Y822 Y809 Y796">
    <cfRule type="expression" dxfId="2779" priority="13681">
      <formula>IF(RIGHT(TEXT(Y796,"0.#"),1)=".",FALSE,TRUE)</formula>
    </cfRule>
    <cfRule type="expression" dxfId="2778" priority="13682">
      <formula>IF(RIGHT(TEXT(Y796,"0.#"),1)=".",TRUE,FALSE)</formula>
    </cfRule>
  </conditionalFormatting>
  <conditionalFormatting sqref="Y831 Y818 Y805">
    <cfRule type="expression" dxfId="2777" priority="13679">
      <formula>IF(RIGHT(TEXT(Y805,"0.#"),1)=".",FALSE,TRUE)</formula>
    </cfRule>
    <cfRule type="expression" dxfId="2776" priority="13680">
      <formula>IF(RIGHT(TEXT(Y805,"0.#"),1)=".",TRUE,FALSE)</formula>
    </cfRule>
  </conditionalFormatting>
  <conditionalFormatting sqref="AU822 AU809 AU796">
    <cfRule type="expression" dxfId="2775" priority="13675">
      <formula>IF(RIGHT(TEXT(AU796,"0.#"),1)=".",FALSE,TRUE)</formula>
    </cfRule>
    <cfRule type="expression" dxfId="2774" priority="13676">
      <formula>IF(RIGHT(TEXT(AU796,"0.#"),1)=".",TRUE,FALSE)</formula>
    </cfRule>
  </conditionalFormatting>
  <conditionalFormatting sqref="AU831 AU818 AU805">
    <cfRule type="expression" dxfId="2773" priority="13673">
      <formula>IF(RIGHT(TEXT(AU805,"0.#"),1)=".",FALSE,TRUE)</formula>
    </cfRule>
    <cfRule type="expression" dxfId="2772" priority="13674">
      <formula>IF(RIGHT(TEXT(AU805,"0.#"),1)=".",TRUE,FALSE)</formula>
    </cfRule>
  </conditionalFormatting>
  <conditionalFormatting sqref="AU823:AU830 AU821 AU810:AU817 AU808 AU797:AU804 AU795">
    <cfRule type="expression" dxfId="2771" priority="13671">
      <formula>IF(RIGHT(TEXT(AU795,"0.#"),1)=".",FALSE,TRUE)</formula>
    </cfRule>
    <cfRule type="expression" dxfId="2770" priority="13672">
      <formula>IF(RIGHT(TEXT(AU795,"0.#"),1)=".",TRUE,FALSE)</formula>
    </cfRule>
  </conditionalFormatting>
  <conditionalFormatting sqref="AM87">
    <cfRule type="expression" dxfId="2769" priority="13325">
      <formula>IF(RIGHT(TEXT(AM87,"0.#"),1)=".",FALSE,TRUE)</formula>
    </cfRule>
    <cfRule type="expression" dxfId="2768" priority="13326">
      <formula>IF(RIGHT(TEXT(AM87,"0.#"),1)=".",TRUE,FALSE)</formula>
    </cfRule>
  </conditionalFormatting>
  <conditionalFormatting sqref="AE55">
    <cfRule type="expression" dxfId="2767" priority="13393">
      <formula>IF(RIGHT(TEXT(AE55,"0.#"),1)=".",FALSE,TRUE)</formula>
    </cfRule>
    <cfRule type="expression" dxfId="2766" priority="13394">
      <formula>IF(RIGHT(TEXT(AE55,"0.#"),1)=".",TRUE,FALSE)</formula>
    </cfRule>
  </conditionalFormatting>
  <conditionalFormatting sqref="AI55">
    <cfRule type="expression" dxfId="2765" priority="13391">
      <formula>IF(RIGHT(TEXT(AI55,"0.#"),1)=".",FALSE,TRUE)</formula>
    </cfRule>
    <cfRule type="expression" dxfId="2764" priority="13392">
      <formula>IF(RIGHT(TEXT(AI55,"0.#"),1)=".",TRUE,FALSE)</formula>
    </cfRule>
  </conditionalFormatting>
  <conditionalFormatting sqref="AE33">
    <cfRule type="expression" dxfId="2763" priority="13485">
      <formula>IF(RIGHT(TEXT(AE33,"0.#"),1)=".",FALSE,TRUE)</formula>
    </cfRule>
    <cfRule type="expression" dxfId="2762" priority="13486">
      <formula>IF(RIGHT(TEXT(AE33,"0.#"),1)=".",TRUE,FALSE)</formula>
    </cfRule>
  </conditionalFormatting>
  <conditionalFormatting sqref="AE34">
    <cfRule type="expression" dxfId="2761" priority="13483">
      <formula>IF(RIGHT(TEXT(AE34,"0.#"),1)=".",FALSE,TRUE)</formula>
    </cfRule>
    <cfRule type="expression" dxfId="2760" priority="13484">
      <formula>IF(RIGHT(TEXT(AE34,"0.#"),1)=".",TRUE,FALSE)</formula>
    </cfRule>
  </conditionalFormatting>
  <conditionalFormatting sqref="AE53">
    <cfRule type="expression" dxfId="2759" priority="13397">
      <formula>IF(RIGHT(TEXT(AE53,"0.#"),1)=".",FALSE,TRUE)</formula>
    </cfRule>
    <cfRule type="expression" dxfId="2758" priority="13398">
      <formula>IF(RIGHT(TEXT(AE53,"0.#"),1)=".",TRUE,FALSE)</formula>
    </cfRule>
  </conditionalFormatting>
  <conditionalFormatting sqref="AE54">
    <cfRule type="expression" dxfId="2757" priority="13395">
      <formula>IF(RIGHT(TEXT(AE54,"0.#"),1)=".",FALSE,TRUE)</formula>
    </cfRule>
    <cfRule type="expression" dxfId="2756" priority="13396">
      <formula>IF(RIGHT(TEXT(AE54,"0.#"),1)=".",TRUE,FALSE)</formula>
    </cfRule>
  </conditionalFormatting>
  <conditionalFormatting sqref="AI54">
    <cfRule type="expression" dxfId="2755" priority="13389">
      <formula>IF(RIGHT(TEXT(AI54,"0.#"),1)=".",FALSE,TRUE)</formula>
    </cfRule>
    <cfRule type="expression" dxfId="2754" priority="13390">
      <formula>IF(RIGHT(TEXT(AI54,"0.#"),1)=".",TRUE,FALSE)</formula>
    </cfRule>
  </conditionalFormatting>
  <conditionalFormatting sqref="AI53">
    <cfRule type="expression" dxfId="2753" priority="13387">
      <formula>IF(RIGHT(TEXT(AI53,"0.#"),1)=".",FALSE,TRUE)</formula>
    </cfRule>
    <cfRule type="expression" dxfId="2752" priority="13388">
      <formula>IF(RIGHT(TEXT(AI53,"0.#"),1)=".",TRUE,FALSE)</formula>
    </cfRule>
  </conditionalFormatting>
  <conditionalFormatting sqref="AM53">
    <cfRule type="expression" dxfId="2751" priority="13385">
      <formula>IF(RIGHT(TEXT(AM53,"0.#"),1)=".",FALSE,TRUE)</formula>
    </cfRule>
    <cfRule type="expression" dxfId="2750" priority="13386">
      <formula>IF(RIGHT(TEXT(AM53,"0.#"),1)=".",TRUE,FALSE)</formula>
    </cfRule>
  </conditionalFormatting>
  <conditionalFormatting sqref="AM54">
    <cfRule type="expression" dxfId="2749" priority="13383">
      <formula>IF(RIGHT(TEXT(AM54,"0.#"),1)=".",FALSE,TRUE)</formula>
    </cfRule>
    <cfRule type="expression" dxfId="2748" priority="13384">
      <formula>IF(RIGHT(TEXT(AM54,"0.#"),1)=".",TRUE,FALSE)</formula>
    </cfRule>
  </conditionalFormatting>
  <conditionalFormatting sqref="AM55">
    <cfRule type="expression" dxfId="2747" priority="13381">
      <formula>IF(RIGHT(TEXT(AM55,"0.#"),1)=".",FALSE,TRUE)</formula>
    </cfRule>
    <cfRule type="expression" dxfId="2746" priority="13382">
      <formula>IF(RIGHT(TEXT(AM55,"0.#"),1)=".",TRUE,FALSE)</formula>
    </cfRule>
  </conditionalFormatting>
  <conditionalFormatting sqref="AE60">
    <cfRule type="expression" dxfId="2745" priority="13367">
      <formula>IF(RIGHT(TEXT(AE60,"0.#"),1)=".",FALSE,TRUE)</formula>
    </cfRule>
    <cfRule type="expression" dxfId="2744" priority="13368">
      <formula>IF(RIGHT(TEXT(AE60,"0.#"),1)=".",TRUE,FALSE)</formula>
    </cfRule>
  </conditionalFormatting>
  <conditionalFormatting sqref="AE61">
    <cfRule type="expression" dxfId="2743" priority="13365">
      <formula>IF(RIGHT(TEXT(AE61,"0.#"),1)=".",FALSE,TRUE)</formula>
    </cfRule>
    <cfRule type="expression" dxfId="2742" priority="13366">
      <formula>IF(RIGHT(TEXT(AE61,"0.#"),1)=".",TRUE,FALSE)</formula>
    </cfRule>
  </conditionalFormatting>
  <conditionalFormatting sqref="AE62">
    <cfRule type="expression" dxfId="2741" priority="13363">
      <formula>IF(RIGHT(TEXT(AE62,"0.#"),1)=".",FALSE,TRUE)</formula>
    </cfRule>
    <cfRule type="expression" dxfId="2740" priority="13364">
      <formula>IF(RIGHT(TEXT(AE62,"0.#"),1)=".",TRUE,FALSE)</formula>
    </cfRule>
  </conditionalFormatting>
  <conditionalFormatting sqref="AI62">
    <cfRule type="expression" dxfId="2739" priority="13361">
      <formula>IF(RIGHT(TEXT(AI62,"0.#"),1)=".",FALSE,TRUE)</formula>
    </cfRule>
    <cfRule type="expression" dxfId="2738" priority="13362">
      <formula>IF(RIGHT(TEXT(AI62,"0.#"),1)=".",TRUE,FALSE)</formula>
    </cfRule>
  </conditionalFormatting>
  <conditionalFormatting sqref="AI61">
    <cfRule type="expression" dxfId="2737" priority="13359">
      <formula>IF(RIGHT(TEXT(AI61,"0.#"),1)=".",FALSE,TRUE)</formula>
    </cfRule>
    <cfRule type="expression" dxfId="2736" priority="13360">
      <formula>IF(RIGHT(TEXT(AI61,"0.#"),1)=".",TRUE,FALSE)</formula>
    </cfRule>
  </conditionalFormatting>
  <conditionalFormatting sqref="AI60">
    <cfRule type="expression" dxfId="2735" priority="13357">
      <formula>IF(RIGHT(TEXT(AI60,"0.#"),1)=".",FALSE,TRUE)</formula>
    </cfRule>
    <cfRule type="expression" dxfId="2734" priority="13358">
      <formula>IF(RIGHT(TEXT(AI60,"0.#"),1)=".",TRUE,FALSE)</formula>
    </cfRule>
  </conditionalFormatting>
  <conditionalFormatting sqref="AM60">
    <cfRule type="expression" dxfId="2733" priority="13355">
      <formula>IF(RIGHT(TEXT(AM60,"0.#"),1)=".",FALSE,TRUE)</formula>
    </cfRule>
    <cfRule type="expression" dxfId="2732" priority="13356">
      <formula>IF(RIGHT(TEXT(AM60,"0.#"),1)=".",TRUE,FALSE)</formula>
    </cfRule>
  </conditionalFormatting>
  <conditionalFormatting sqref="AM61">
    <cfRule type="expression" dxfId="2731" priority="13353">
      <formula>IF(RIGHT(TEXT(AM61,"0.#"),1)=".",FALSE,TRUE)</formula>
    </cfRule>
    <cfRule type="expression" dxfId="2730" priority="13354">
      <formula>IF(RIGHT(TEXT(AM61,"0.#"),1)=".",TRUE,FALSE)</formula>
    </cfRule>
  </conditionalFormatting>
  <conditionalFormatting sqref="AM62">
    <cfRule type="expression" dxfId="2729" priority="13351">
      <formula>IF(RIGHT(TEXT(AM62,"0.#"),1)=".",FALSE,TRUE)</formula>
    </cfRule>
    <cfRule type="expression" dxfId="2728" priority="13352">
      <formula>IF(RIGHT(TEXT(AM62,"0.#"),1)=".",TRUE,FALSE)</formula>
    </cfRule>
  </conditionalFormatting>
  <conditionalFormatting sqref="AE87">
    <cfRule type="expression" dxfId="2727" priority="13337">
      <formula>IF(RIGHT(TEXT(AE87,"0.#"),1)=".",FALSE,TRUE)</formula>
    </cfRule>
    <cfRule type="expression" dxfId="2726" priority="13338">
      <formula>IF(RIGHT(TEXT(AE87,"0.#"),1)=".",TRUE,FALSE)</formula>
    </cfRule>
  </conditionalFormatting>
  <conditionalFormatting sqref="AE88">
    <cfRule type="expression" dxfId="2725" priority="13335">
      <formula>IF(RIGHT(TEXT(AE88,"0.#"),1)=".",FALSE,TRUE)</formula>
    </cfRule>
    <cfRule type="expression" dxfId="2724" priority="13336">
      <formula>IF(RIGHT(TEXT(AE88,"0.#"),1)=".",TRUE,FALSE)</formula>
    </cfRule>
  </conditionalFormatting>
  <conditionalFormatting sqref="AE89">
    <cfRule type="expression" dxfId="2723" priority="13333">
      <formula>IF(RIGHT(TEXT(AE89,"0.#"),1)=".",FALSE,TRUE)</formula>
    </cfRule>
    <cfRule type="expression" dxfId="2722" priority="13334">
      <formula>IF(RIGHT(TEXT(AE89,"0.#"),1)=".",TRUE,FALSE)</formula>
    </cfRule>
  </conditionalFormatting>
  <conditionalFormatting sqref="AI89">
    <cfRule type="expression" dxfId="2721" priority="13331">
      <formula>IF(RIGHT(TEXT(AI89,"0.#"),1)=".",FALSE,TRUE)</formula>
    </cfRule>
    <cfRule type="expression" dxfId="2720" priority="13332">
      <formula>IF(RIGHT(TEXT(AI89,"0.#"),1)=".",TRUE,FALSE)</formula>
    </cfRule>
  </conditionalFormatting>
  <conditionalFormatting sqref="AI88">
    <cfRule type="expression" dxfId="2719" priority="13329">
      <formula>IF(RIGHT(TEXT(AI88,"0.#"),1)=".",FALSE,TRUE)</formula>
    </cfRule>
    <cfRule type="expression" dxfId="2718" priority="13330">
      <formula>IF(RIGHT(TEXT(AI88,"0.#"),1)=".",TRUE,FALSE)</formula>
    </cfRule>
  </conditionalFormatting>
  <conditionalFormatting sqref="AI87">
    <cfRule type="expression" dxfId="2717" priority="13327">
      <formula>IF(RIGHT(TEXT(AI87,"0.#"),1)=".",FALSE,TRUE)</formula>
    </cfRule>
    <cfRule type="expression" dxfId="2716" priority="13328">
      <formula>IF(RIGHT(TEXT(AI87,"0.#"),1)=".",TRUE,FALSE)</formula>
    </cfRule>
  </conditionalFormatting>
  <conditionalFormatting sqref="AM88">
    <cfRule type="expression" dxfId="2715" priority="13323">
      <formula>IF(RIGHT(TEXT(AM88,"0.#"),1)=".",FALSE,TRUE)</formula>
    </cfRule>
    <cfRule type="expression" dxfId="2714" priority="13324">
      <formula>IF(RIGHT(TEXT(AM88,"0.#"),1)=".",TRUE,FALSE)</formula>
    </cfRule>
  </conditionalFormatting>
  <conditionalFormatting sqref="AM89">
    <cfRule type="expression" dxfId="2713" priority="13321">
      <formula>IF(RIGHT(TEXT(AM89,"0.#"),1)=".",FALSE,TRUE)</formula>
    </cfRule>
    <cfRule type="expression" dxfId="2712" priority="13322">
      <formula>IF(RIGHT(TEXT(AM89,"0.#"),1)=".",TRUE,FALSE)</formula>
    </cfRule>
  </conditionalFormatting>
  <conditionalFormatting sqref="AE92">
    <cfRule type="expression" dxfId="2711" priority="13307">
      <formula>IF(RIGHT(TEXT(AE92,"0.#"),1)=".",FALSE,TRUE)</formula>
    </cfRule>
    <cfRule type="expression" dxfId="2710" priority="13308">
      <formula>IF(RIGHT(TEXT(AE92,"0.#"),1)=".",TRUE,FALSE)</formula>
    </cfRule>
  </conditionalFormatting>
  <conditionalFormatting sqref="AE93">
    <cfRule type="expression" dxfId="2709" priority="13305">
      <formula>IF(RIGHT(TEXT(AE93,"0.#"),1)=".",FALSE,TRUE)</formula>
    </cfRule>
    <cfRule type="expression" dxfId="2708" priority="13306">
      <formula>IF(RIGHT(TEXT(AE93,"0.#"),1)=".",TRUE,FALSE)</formula>
    </cfRule>
  </conditionalFormatting>
  <conditionalFormatting sqref="AE94">
    <cfRule type="expression" dxfId="2707" priority="13303">
      <formula>IF(RIGHT(TEXT(AE94,"0.#"),1)=".",FALSE,TRUE)</formula>
    </cfRule>
    <cfRule type="expression" dxfId="2706" priority="13304">
      <formula>IF(RIGHT(TEXT(AE94,"0.#"),1)=".",TRUE,FALSE)</formula>
    </cfRule>
  </conditionalFormatting>
  <conditionalFormatting sqref="AI94">
    <cfRule type="expression" dxfId="2705" priority="13301">
      <formula>IF(RIGHT(TEXT(AI94,"0.#"),1)=".",FALSE,TRUE)</formula>
    </cfRule>
    <cfRule type="expression" dxfId="2704" priority="13302">
      <formula>IF(RIGHT(TEXT(AI94,"0.#"),1)=".",TRUE,FALSE)</formula>
    </cfRule>
  </conditionalFormatting>
  <conditionalFormatting sqref="AI93">
    <cfRule type="expression" dxfId="2703" priority="13299">
      <formula>IF(RIGHT(TEXT(AI93,"0.#"),1)=".",FALSE,TRUE)</formula>
    </cfRule>
    <cfRule type="expression" dxfId="2702" priority="13300">
      <formula>IF(RIGHT(TEXT(AI93,"0.#"),1)=".",TRUE,FALSE)</formula>
    </cfRule>
  </conditionalFormatting>
  <conditionalFormatting sqref="AI92">
    <cfRule type="expression" dxfId="2701" priority="13297">
      <formula>IF(RIGHT(TEXT(AI92,"0.#"),1)=".",FALSE,TRUE)</formula>
    </cfRule>
    <cfRule type="expression" dxfId="2700" priority="13298">
      <formula>IF(RIGHT(TEXT(AI92,"0.#"),1)=".",TRUE,FALSE)</formula>
    </cfRule>
  </conditionalFormatting>
  <conditionalFormatting sqref="AM92">
    <cfRule type="expression" dxfId="2699" priority="13295">
      <formula>IF(RIGHT(TEXT(AM92,"0.#"),1)=".",FALSE,TRUE)</formula>
    </cfRule>
    <cfRule type="expression" dxfId="2698" priority="13296">
      <formula>IF(RIGHT(TEXT(AM92,"0.#"),1)=".",TRUE,FALSE)</formula>
    </cfRule>
  </conditionalFormatting>
  <conditionalFormatting sqref="AM93">
    <cfRule type="expression" dxfId="2697" priority="13293">
      <formula>IF(RIGHT(TEXT(AM93,"0.#"),1)=".",FALSE,TRUE)</formula>
    </cfRule>
    <cfRule type="expression" dxfId="2696" priority="13294">
      <formula>IF(RIGHT(TEXT(AM93,"0.#"),1)=".",TRUE,FALSE)</formula>
    </cfRule>
  </conditionalFormatting>
  <conditionalFormatting sqref="AM94">
    <cfRule type="expression" dxfId="2695" priority="13291">
      <formula>IF(RIGHT(TEXT(AM94,"0.#"),1)=".",FALSE,TRUE)</formula>
    </cfRule>
    <cfRule type="expression" dxfId="2694" priority="13292">
      <formula>IF(RIGHT(TEXT(AM94,"0.#"),1)=".",TRUE,FALSE)</formula>
    </cfRule>
  </conditionalFormatting>
  <conditionalFormatting sqref="AE97">
    <cfRule type="expression" dxfId="2693" priority="13277">
      <formula>IF(RIGHT(TEXT(AE97,"0.#"),1)=".",FALSE,TRUE)</formula>
    </cfRule>
    <cfRule type="expression" dxfId="2692" priority="13278">
      <formula>IF(RIGHT(TEXT(AE97,"0.#"),1)=".",TRUE,FALSE)</formula>
    </cfRule>
  </conditionalFormatting>
  <conditionalFormatting sqref="AE98">
    <cfRule type="expression" dxfId="2691" priority="13275">
      <formula>IF(RIGHT(TEXT(AE98,"0.#"),1)=".",FALSE,TRUE)</formula>
    </cfRule>
    <cfRule type="expression" dxfId="2690" priority="13276">
      <formula>IF(RIGHT(TEXT(AE98,"0.#"),1)=".",TRUE,FALSE)</formula>
    </cfRule>
  </conditionalFormatting>
  <conditionalFormatting sqref="AE99">
    <cfRule type="expression" dxfId="2689" priority="13273">
      <formula>IF(RIGHT(TEXT(AE99,"0.#"),1)=".",FALSE,TRUE)</formula>
    </cfRule>
    <cfRule type="expression" dxfId="2688" priority="13274">
      <formula>IF(RIGHT(TEXT(AE99,"0.#"),1)=".",TRUE,FALSE)</formula>
    </cfRule>
  </conditionalFormatting>
  <conditionalFormatting sqref="AI99">
    <cfRule type="expression" dxfId="2687" priority="13271">
      <formula>IF(RIGHT(TEXT(AI99,"0.#"),1)=".",FALSE,TRUE)</formula>
    </cfRule>
    <cfRule type="expression" dxfId="2686" priority="13272">
      <formula>IF(RIGHT(TEXT(AI99,"0.#"),1)=".",TRUE,FALSE)</formula>
    </cfRule>
  </conditionalFormatting>
  <conditionalFormatting sqref="AI98">
    <cfRule type="expression" dxfId="2685" priority="13269">
      <formula>IF(RIGHT(TEXT(AI98,"0.#"),1)=".",FALSE,TRUE)</formula>
    </cfRule>
    <cfRule type="expression" dxfId="2684" priority="13270">
      <formula>IF(RIGHT(TEXT(AI98,"0.#"),1)=".",TRUE,FALSE)</formula>
    </cfRule>
  </conditionalFormatting>
  <conditionalFormatting sqref="AI97">
    <cfRule type="expression" dxfId="2683" priority="13267">
      <formula>IF(RIGHT(TEXT(AI97,"0.#"),1)=".",FALSE,TRUE)</formula>
    </cfRule>
    <cfRule type="expression" dxfId="2682" priority="13268">
      <formula>IF(RIGHT(TEXT(AI97,"0.#"),1)=".",TRUE,FALSE)</formula>
    </cfRule>
  </conditionalFormatting>
  <conditionalFormatting sqref="AM97">
    <cfRule type="expression" dxfId="2681" priority="13265">
      <formula>IF(RIGHT(TEXT(AM97,"0.#"),1)=".",FALSE,TRUE)</formula>
    </cfRule>
    <cfRule type="expression" dxfId="2680" priority="13266">
      <formula>IF(RIGHT(TEXT(AM97,"0.#"),1)=".",TRUE,FALSE)</formula>
    </cfRule>
  </conditionalFormatting>
  <conditionalFormatting sqref="AM98">
    <cfRule type="expression" dxfId="2679" priority="13263">
      <formula>IF(RIGHT(TEXT(AM98,"0.#"),1)=".",FALSE,TRUE)</formula>
    </cfRule>
    <cfRule type="expression" dxfId="2678" priority="13264">
      <formula>IF(RIGHT(TEXT(AM98,"0.#"),1)=".",TRUE,FALSE)</formula>
    </cfRule>
  </conditionalFormatting>
  <conditionalFormatting sqref="AM99">
    <cfRule type="expression" dxfId="2677" priority="13261">
      <formula>IF(RIGHT(TEXT(AM99,"0.#"),1)=".",FALSE,TRUE)</formula>
    </cfRule>
    <cfRule type="expression" dxfId="2676" priority="13262">
      <formula>IF(RIGHT(TEXT(AM99,"0.#"),1)=".",TRUE,FALSE)</formula>
    </cfRule>
  </conditionalFormatting>
  <conditionalFormatting sqref="AI101">
    <cfRule type="expression" dxfId="2675" priority="13247">
      <formula>IF(RIGHT(TEXT(AI101,"0.#"),1)=".",FALSE,TRUE)</formula>
    </cfRule>
    <cfRule type="expression" dxfId="2674" priority="13248">
      <formula>IF(RIGHT(TEXT(AI101,"0.#"),1)=".",TRUE,FALSE)</formula>
    </cfRule>
  </conditionalFormatting>
  <conditionalFormatting sqref="AM101">
    <cfRule type="expression" dxfId="2673" priority="13245">
      <formula>IF(RIGHT(TEXT(AM101,"0.#"),1)=".",FALSE,TRUE)</formula>
    </cfRule>
    <cfRule type="expression" dxfId="2672" priority="13246">
      <formula>IF(RIGHT(TEXT(AM101,"0.#"),1)=".",TRUE,FALSE)</formula>
    </cfRule>
  </conditionalFormatting>
  <conditionalFormatting sqref="AE102">
    <cfRule type="expression" dxfId="2671" priority="13243">
      <formula>IF(RIGHT(TEXT(AE102,"0.#"),1)=".",FALSE,TRUE)</formula>
    </cfRule>
    <cfRule type="expression" dxfId="2670" priority="13244">
      <formula>IF(RIGHT(TEXT(AE102,"0.#"),1)=".",TRUE,FALSE)</formula>
    </cfRule>
  </conditionalFormatting>
  <conditionalFormatting sqref="AI102">
    <cfRule type="expression" dxfId="2669" priority="13241">
      <formula>IF(RIGHT(TEXT(AI102,"0.#"),1)=".",FALSE,TRUE)</formula>
    </cfRule>
    <cfRule type="expression" dxfId="2668" priority="13242">
      <formula>IF(RIGHT(TEXT(AI102,"0.#"),1)=".",TRUE,FALSE)</formula>
    </cfRule>
  </conditionalFormatting>
  <conditionalFormatting sqref="AM102">
    <cfRule type="expression" dxfId="2667" priority="13239">
      <formula>IF(RIGHT(TEXT(AM102,"0.#"),1)=".",FALSE,TRUE)</formula>
    </cfRule>
    <cfRule type="expression" dxfId="2666" priority="13240">
      <formula>IF(RIGHT(TEXT(AM102,"0.#"),1)=".",TRUE,FALSE)</formula>
    </cfRule>
  </conditionalFormatting>
  <conditionalFormatting sqref="AQ102">
    <cfRule type="expression" dxfId="2665" priority="13237">
      <formula>IF(RIGHT(TEXT(AQ102,"0.#"),1)=".",FALSE,TRUE)</formula>
    </cfRule>
    <cfRule type="expression" dxfId="2664" priority="13238">
      <formula>IF(RIGHT(TEXT(AQ102,"0.#"),1)=".",TRUE,FALSE)</formula>
    </cfRule>
  </conditionalFormatting>
  <conditionalFormatting sqref="AE104">
    <cfRule type="expression" dxfId="2663" priority="13235">
      <formula>IF(RIGHT(TEXT(AE104,"0.#"),1)=".",FALSE,TRUE)</formula>
    </cfRule>
    <cfRule type="expression" dxfId="2662" priority="13236">
      <formula>IF(RIGHT(TEXT(AE104,"0.#"),1)=".",TRUE,FALSE)</formula>
    </cfRule>
  </conditionalFormatting>
  <conditionalFormatting sqref="AI104">
    <cfRule type="expression" dxfId="2661" priority="13233">
      <formula>IF(RIGHT(TEXT(AI104,"0.#"),1)=".",FALSE,TRUE)</formula>
    </cfRule>
    <cfRule type="expression" dxfId="2660" priority="13234">
      <formula>IF(RIGHT(TEXT(AI104,"0.#"),1)=".",TRUE,FALSE)</formula>
    </cfRule>
  </conditionalFormatting>
  <conditionalFormatting sqref="AM104">
    <cfRule type="expression" dxfId="2659" priority="13231">
      <formula>IF(RIGHT(TEXT(AM104,"0.#"),1)=".",FALSE,TRUE)</formula>
    </cfRule>
    <cfRule type="expression" dxfId="2658" priority="13232">
      <formula>IF(RIGHT(TEXT(AM104,"0.#"),1)=".",TRUE,FALSE)</formula>
    </cfRule>
  </conditionalFormatting>
  <conditionalFormatting sqref="AE105">
    <cfRule type="expression" dxfId="2657" priority="13229">
      <formula>IF(RIGHT(TEXT(AE105,"0.#"),1)=".",FALSE,TRUE)</formula>
    </cfRule>
    <cfRule type="expression" dxfId="2656" priority="13230">
      <formula>IF(RIGHT(TEXT(AE105,"0.#"),1)=".",TRUE,FALSE)</formula>
    </cfRule>
  </conditionalFormatting>
  <conditionalFormatting sqref="AI105">
    <cfRule type="expression" dxfId="2655" priority="13227">
      <formula>IF(RIGHT(TEXT(AI105,"0.#"),1)=".",FALSE,TRUE)</formula>
    </cfRule>
    <cfRule type="expression" dxfId="2654" priority="13228">
      <formula>IF(RIGHT(TEXT(AI105,"0.#"),1)=".",TRUE,FALSE)</formula>
    </cfRule>
  </conditionalFormatting>
  <conditionalFormatting sqref="AM105">
    <cfRule type="expression" dxfId="2653" priority="13225">
      <formula>IF(RIGHT(TEXT(AM105,"0.#"),1)=".",FALSE,TRUE)</formula>
    </cfRule>
    <cfRule type="expression" dxfId="2652" priority="13226">
      <formula>IF(RIGHT(TEXT(AM105,"0.#"),1)=".",TRUE,FALSE)</formula>
    </cfRule>
  </conditionalFormatting>
  <conditionalFormatting sqref="AE107">
    <cfRule type="expression" dxfId="2651" priority="13221">
      <formula>IF(RIGHT(TEXT(AE107,"0.#"),1)=".",FALSE,TRUE)</formula>
    </cfRule>
    <cfRule type="expression" dxfId="2650" priority="13222">
      <formula>IF(RIGHT(TEXT(AE107,"0.#"),1)=".",TRUE,FALSE)</formula>
    </cfRule>
  </conditionalFormatting>
  <conditionalFormatting sqref="AI107">
    <cfRule type="expression" dxfId="2649" priority="13219">
      <formula>IF(RIGHT(TEXT(AI107,"0.#"),1)=".",FALSE,TRUE)</formula>
    </cfRule>
    <cfRule type="expression" dxfId="2648" priority="13220">
      <formula>IF(RIGHT(TEXT(AI107,"0.#"),1)=".",TRUE,FALSE)</formula>
    </cfRule>
  </conditionalFormatting>
  <conditionalFormatting sqref="AM107">
    <cfRule type="expression" dxfId="2647" priority="13217">
      <formula>IF(RIGHT(TEXT(AM107,"0.#"),1)=".",FALSE,TRUE)</formula>
    </cfRule>
    <cfRule type="expression" dxfId="2646" priority="13218">
      <formula>IF(RIGHT(TEXT(AM107,"0.#"),1)=".",TRUE,FALSE)</formula>
    </cfRule>
  </conditionalFormatting>
  <conditionalFormatting sqref="AE108">
    <cfRule type="expression" dxfId="2645" priority="13215">
      <formula>IF(RIGHT(TEXT(AE108,"0.#"),1)=".",FALSE,TRUE)</formula>
    </cfRule>
    <cfRule type="expression" dxfId="2644" priority="13216">
      <formula>IF(RIGHT(TEXT(AE108,"0.#"),1)=".",TRUE,FALSE)</formula>
    </cfRule>
  </conditionalFormatting>
  <conditionalFormatting sqref="AI108">
    <cfRule type="expression" dxfId="2643" priority="13213">
      <formula>IF(RIGHT(TEXT(AI108,"0.#"),1)=".",FALSE,TRUE)</formula>
    </cfRule>
    <cfRule type="expression" dxfId="2642" priority="13214">
      <formula>IF(RIGHT(TEXT(AI108,"0.#"),1)=".",TRUE,FALSE)</formula>
    </cfRule>
  </conditionalFormatting>
  <conditionalFormatting sqref="AM108">
    <cfRule type="expression" dxfId="2641" priority="13211">
      <formula>IF(RIGHT(TEXT(AM108,"0.#"),1)=".",FALSE,TRUE)</formula>
    </cfRule>
    <cfRule type="expression" dxfId="2640" priority="13212">
      <formula>IF(RIGHT(TEXT(AM108,"0.#"),1)=".",TRUE,FALSE)</formula>
    </cfRule>
  </conditionalFormatting>
  <conditionalFormatting sqref="AE110">
    <cfRule type="expression" dxfId="2639" priority="13207">
      <formula>IF(RIGHT(TEXT(AE110,"0.#"),1)=".",FALSE,TRUE)</formula>
    </cfRule>
    <cfRule type="expression" dxfId="2638" priority="13208">
      <formula>IF(RIGHT(TEXT(AE110,"0.#"),1)=".",TRUE,FALSE)</formula>
    </cfRule>
  </conditionalFormatting>
  <conditionalFormatting sqref="AI110">
    <cfRule type="expression" dxfId="2637" priority="13205">
      <formula>IF(RIGHT(TEXT(AI110,"0.#"),1)=".",FALSE,TRUE)</formula>
    </cfRule>
    <cfRule type="expression" dxfId="2636" priority="13206">
      <formula>IF(RIGHT(TEXT(AI110,"0.#"),1)=".",TRUE,FALSE)</formula>
    </cfRule>
  </conditionalFormatting>
  <conditionalFormatting sqref="AM110">
    <cfRule type="expression" dxfId="2635" priority="13203">
      <formula>IF(RIGHT(TEXT(AM110,"0.#"),1)=".",FALSE,TRUE)</formula>
    </cfRule>
    <cfRule type="expression" dxfId="2634" priority="13204">
      <formula>IF(RIGHT(TEXT(AM110,"0.#"),1)=".",TRUE,FALSE)</formula>
    </cfRule>
  </conditionalFormatting>
  <conditionalFormatting sqref="AE111">
    <cfRule type="expression" dxfId="2633" priority="13201">
      <formula>IF(RIGHT(TEXT(AE111,"0.#"),1)=".",FALSE,TRUE)</formula>
    </cfRule>
    <cfRule type="expression" dxfId="2632" priority="13202">
      <formula>IF(RIGHT(TEXT(AE111,"0.#"),1)=".",TRUE,FALSE)</formula>
    </cfRule>
  </conditionalFormatting>
  <conditionalFormatting sqref="AI111">
    <cfRule type="expression" dxfId="2631" priority="13199">
      <formula>IF(RIGHT(TEXT(AI111,"0.#"),1)=".",FALSE,TRUE)</formula>
    </cfRule>
    <cfRule type="expression" dxfId="2630" priority="13200">
      <formula>IF(RIGHT(TEXT(AI111,"0.#"),1)=".",TRUE,FALSE)</formula>
    </cfRule>
  </conditionalFormatting>
  <conditionalFormatting sqref="AM111">
    <cfRule type="expression" dxfId="2629" priority="13197">
      <formula>IF(RIGHT(TEXT(AM111,"0.#"),1)=".",FALSE,TRUE)</formula>
    </cfRule>
    <cfRule type="expression" dxfId="2628" priority="13198">
      <formula>IF(RIGHT(TEXT(AM111,"0.#"),1)=".",TRUE,FALSE)</formula>
    </cfRule>
  </conditionalFormatting>
  <conditionalFormatting sqref="AE113">
    <cfRule type="expression" dxfId="2627" priority="13193">
      <formula>IF(RIGHT(TEXT(AE113,"0.#"),1)=".",FALSE,TRUE)</formula>
    </cfRule>
    <cfRule type="expression" dxfId="2626" priority="13194">
      <formula>IF(RIGHT(TEXT(AE113,"0.#"),1)=".",TRUE,FALSE)</formula>
    </cfRule>
  </conditionalFormatting>
  <conditionalFormatting sqref="AI113">
    <cfRule type="expression" dxfId="2625" priority="13191">
      <formula>IF(RIGHT(TEXT(AI113,"0.#"),1)=".",FALSE,TRUE)</formula>
    </cfRule>
    <cfRule type="expression" dxfId="2624" priority="13192">
      <formula>IF(RIGHT(TEXT(AI113,"0.#"),1)=".",TRUE,FALSE)</formula>
    </cfRule>
  </conditionalFormatting>
  <conditionalFormatting sqref="AM113">
    <cfRule type="expression" dxfId="2623" priority="13189">
      <formula>IF(RIGHT(TEXT(AM113,"0.#"),1)=".",FALSE,TRUE)</formula>
    </cfRule>
    <cfRule type="expression" dxfId="2622" priority="13190">
      <formula>IF(RIGHT(TEXT(AM113,"0.#"),1)=".",TRUE,FALSE)</formula>
    </cfRule>
  </conditionalFormatting>
  <conditionalFormatting sqref="AE114">
    <cfRule type="expression" dxfId="2621" priority="13187">
      <formula>IF(RIGHT(TEXT(AE114,"0.#"),1)=".",FALSE,TRUE)</formula>
    </cfRule>
    <cfRule type="expression" dxfId="2620" priority="13188">
      <formula>IF(RIGHT(TEXT(AE114,"0.#"),1)=".",TRUE,FALSE)</formula>
    </cfRule>
  </conditionalFormatting>
  <conditionalFormatting sqref="AI114">
    <cfRule type="expression" dxfId="2619" priority="13185">
      <formula>IF(RIGHT(TEXT(AI114,"0.#"),1)=".",FALSE,TRUE)</formula>
    </cfRule>
    <cfRule type="expression" dxfId="2618" priority="13186">
      <formula>IF(RIGHT(TEXT(AI114,"0.#"),1)=".",TRUE,FALSE)</formula>
    </cfRule>
  </conditionalFormatting>
  <conditionalFormatting sqref="AM114">
    <cfRule type="expression" dxfId="2617" priority="13183">
      <formula>IF(RIGHT(TEXT(AM114,"0.#"),1)=".",FALSE,TRUE)</formula>
    </cfRule>
    <cfRule type="expression" dxfId="2616" priority="13184">
      <formula>IF(RIGHT(TEXT(AM114,"0.#"),1)=".",TRUE,FALSE)</formula>
    </cfRule>
  </conditionalFormatting>
  <conditionalFormatting sqref="AE116 AQ116">
    <cfRule type="expression" dxfId="2615" priority="13179">
      <formula>IF(RIGHT(TEXT(AE116,"0.#"),1)=".",FALSE,TRUE)</formula>
    </cfRule>
    <cfRule type="expression" dxfId="2614" priority="13180">
      <formula>IF(RIGHT(TEXT(AE116,"0.#"),1)=".",TRUE,FALSE)</formula>
    </cfRule>
  </conditionalFormatting>
  <conditionalFormatting sqref="AI116">
    <cfRule type="expression" dxfId="2613" priority="13177">
      <formula>IF(RIGHT(TEXT(AI116,"0.#"),1)=".",FALSE,TRUE)</formula>
    </cfRule>
    <cfRule type="expression" dxfId="2612" priority="13178">
      <formula>IF(RIGHT(TEXT(AI116,"0.#"),1)=".",TRUE,FALSE)</formula>
    </cfRule>
  </conditionalFormatting>
  <conditionalFormatting sqref="AM116">
    <cfRule type="expression" dxfId="2611" priority="13175">
      <formula>IF(RIGHT(TEXT(AM116,"0.#"),1)=".",FALSE,TRUE)</formula>
    </cfRule>
    <cfRule type="expression" dxfId="2610" priority="13176">
      <formula>IF(RIGHT(TEXT(AM116,"0.#"),1)=".",TRUE,FALSE)</formula>
    </cfRule>
  </conditionalFormatting>
  <conditionalFormatting sqref="AE117 AM117">
    <cfRule type="expression" dxfId="2609" priority="13173">
      <formula>IF(RIGHT(TEXT(AE117,"0.#"),1)=".",FALSE,TRUE)</formula>
    </cfRule>
    <cfRule type="expression" dxfId="2608" priority="13174">
      <formula>IF(RIGHT(TEXT(AE117,"0.#"),1)=".",TRUE,FALSE)</formula>
    </cfRule>
  </conditionalFormatting>
  <conditionalFormatting sqref="AI117">
    <cfRule type="expression" dxfId="2607" priority="13171">
      <formula>IF(RIGHT(TEXT(AI117,"0.#"),1)=".",FALSE,TRUE)</formula>
    </cfRule>
    <cfRule type="expression" dxfId="2606" priority="13172">
      <formula>IF(RIGHT(TEXT(AI117,"0.#"),1)=".",TRUE,FALSE)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E134:AE135 AI134:AI135 AM134:AM135 AQ134:AQ135 AU134:AU135">
    <cfRule type="expression" dxfId="2553" priority="13079">
      <formula>IF(RIGHT(TEXT(AE134,"0.#"),1)=".",FALSE,TRUE)</formula>
    </cfRule>
    <cfRule type="expression" dxfId="2552" priority="13080">
      <formula>IF(RIGHT(TEXT(AE134,"0.#"),1)=".",TRUE,FALSE)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40:AO867">
    <cfRule type="expression" dxfId="2521" priority="6649">
      <formula>IF(AND(AL840&gt;=0, RIGHT(TEXT(AL840,"0.#"),1)&lt;&gt;"."),TRUE,FALSE)</formula>
    </cfRule>
    <cfRule type="expression" dxfId="2520" priority="6650">
      <formula>IF(AND(AL840&gt;=0, RIGHT(TEXT(AL840,"0.#"),1)="."),TRUE,FALSE)</formula>
    </cfRule>
    <cfRule type="expression" dxfId="2519" priority="6651">
      <formula>IF(AND(AL840&lt;0, RIGHT(TEXT(AL840,"0.#"),1)&lt;&gt;"."),TRUE,FALSE)</formula>
    </cfRule>
    <cfRule type="expression" dxfId="2518" priority="6652">
      <formula>IF(AND(AL840&lt;0, RIGHT(TEXT(AL840,"0.#"),1)="."),TRUE,FALSE)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0:Y867">
    <cfRule type="expression" dxfId="2447" priority="2977">
      <formula>IF(RIGHT(TEXT(Y840,"0.#"),1)=".",FALSE,TRUE)</formula>
    </cfRule>
    <cfRule type="expression" dxfId="2446" priority="2978">
      <formula>IF(RIGHT(TEXT(Y840,"0.#"),1)=".",TRUE,FALSE)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3:AO1132">
    <cfRule type="expression" dxfId="2417" priority="2883">
      <formula>IF(AND(AL1103&gt;=0, RIGHT(TEXT(AL1103,"0.#"),1)&lt;&gt;"."),TRUE,FALSE)</formula>
    </cfRule>
    <cfRule type="expression" dxfId="2416" priority="2884">
      <formula>IF(AND(AL1103&gt;=0, RIGHT(TEXT(AL1103,"0.#"),1)="."),TRUE,FALSE)</formula>
    </cfRule>
    <cfRule type="expression" dxfId="2415" priority="2885">
      <formula>IF(AND(AL1103&lt;0, RIGHT(TEXT(AL1103,"0.#"),1)&lt;&gt;"."),TRUE,FALSE)</formula>
    </cfRule>
    <cfRule type="expression" dxfId="2414" priority="2886">
      <formula>IF(AND(AL1103&lt;0, RIGHT(TEXT(AL1103,"0.#"),1)="."),TRUE,FALSE)</formula>
    </cfRule>
  </conditionalFormatting>
  <conditionalFormatting sqref="Y1103:Y1132">
    <cfRule type="expression" dxfId="2413" priority="2881">
      <formula>IF(RIGHT(TEXT(Y1103,"0.#"),1)=".",FALSE,TRUE)</formula>
    </cfRule>
    <cfRule type="expression" dxfId="2412" priority="2882">
      <formula>IF(RIGHT(TEXT(Y1103,"0.#"),1)=".",TRUE,FALSE)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8:AO839">
    <cfRule type="expression" dxfId="2403" priority="2835">
      <formula>IF(AND(AL838&gt;=0, RIGHT(TEXT(AL838,"0.#"),1)&lt;&gt;"."),TRUE,FALSE)</formula>
    </cfRule>
    <cfRule type="expression" dxfId="2402" priority="2836">
      <formula>IF(AND(AL838&gt;=0, RIGHT(TEXT(AL838,"0.#"),1)="."),TRUE,FALSE)</formula>
    </cfRule>
    <cfRule type="expression" dxfId="2401" priority="2837">
      <formula>IF(AND(AL838&lt;0, RIGHT(TEXT(AL838,"0.#"),1)&lt;&gt;"."),TRUE,FALSE)</formula>
    </cfRule>
    <cfRule type="expression" dxfId="2400" priority="2838">
      <formula>IF(AND(AL838&lt;0, RIGHT(TEXT(AL838,"0.#"),1)="."),TRUE,FALSE)</formula>
    </cfRule>
  </conditionalFormatting>
  <conditionalFormatting sqref="Y838:Y839">
    <cfRule type="expression" dxfId="2399" priority="2833">
      <formula>IF(RIGHT(TEXT(Y838,"0.#"),1)=".",FALSE,TRUE)</formula>
    </cfRule>
    <cfRule type="expression" dxfId="2398" priority="2834">
      <formula>IF(RIGHT(TEXT(Y838,"0.#"),1)=".",TRUE,FALSE)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3:Y900">
    <cfRule type="expression" dxfId="2081" priority="2093">
      <formula>IF(RIGHT(TEXT(Y873,"0.#"),1)=".",FALSE,TRUE)</formula>
    </cfRule>
    <cfRule type="expression" dxfId="2080" priority="2094">
      <formula>IF(RIGHT(TEXT(Y873,"0.#"),1)=".",TRUE,FALSE)</formula>
    </cfRule>
  </conditionalFormatting>
  <conditionalFormatting sqref="Y871:Y872">
    <cfRule type="expression" dxfId="2079" priority="2087">
      <formula>IF(RIGHT(TEXT(Y871,"0.#"),1)=".",FALSE,TRUE)</formula>
    </cfRule>
    <cfRule type="expression" dxfId="2078" priority="2088">
      <formula>IF(RIGHT(TEXT(Y871,"0.#"),1)=".",TRUE,FALSE)</formula>
    </cfRule>
  </conditionalFormatting>
  <conditionalFormatting sqref="Y906:Y933">
    <cfRule type="expression" dxfId="2077" priority="2081">
      <formula>IF(RIGHT(TEXT(Y906,"0.#"),1)=".",FALSE,TRUE)</formula>
    </cfRule>
    <cfRule type="expression" dxfId="2076" priority="2082">
      <formula>IF(RIGHT(TEXT(Y906,"0.#"),1)=".",TRUE,FALSE)</formula>
    </cfRule>
  </conditionalFormatting>
  <conditionalFormatting sqref="Y904:Y905">
    <cfRule type="expression" dxfId="2075" priority="2075">
      <formula>IF(RIGHT(TEXT(Y904,"0.#"),1)=".",FALSE,TRUE)</formula>
    </cfRule>
    <cfRule type="expression" dxfId="2074" priority="2076">
      <formula>IF(RIGHT(TEXT(Y904,"0.#"),1)=".",TRUE,FALSE)</formula>
    </cfRule>
  </conditionalFormatting>
  <conditionalFormatting sqref="Y939:Y966">
    <cfRule type="expression" dxfId="2073" priority="2069">
      <formula>IF(RIGHT(TEXT(Y939,"0.#"),1)=".",FALSE,TRUE)</formula>
    </cfRule>
    <cfRule type="expression" dxfId="2072" priority="2070">
      <formula>IF(RIGHT(TEXT(Y939,"0.#"),1)=".",TRUE,FALSE)</formula>
    </cfRule>
  </conditionalFormatting>
  <conditionalFormatting sqref="Y937:Y938">
    <cfRule type="expression" dxfId="2071" priority="2063">
      <formula>IF(RIGHT(TEXT(Y937,"0.#"),1)=".",FALSE,TRUE)</formula>
    </cfRule>
    <cfRule type="expression" dxfId="2070" priority="2064">
      <formula>IF(RIGHT(TEXT(Y937,"0.#"),1)=".",TRUE,FALSE)</formula>
    </cfRule>
  </conditionalFormatting>
  <conditionalFormatting sqref="Y972:Y999">
    <cfRule type="expression" dxfId="2069" priority="2057">
      <formula>IF(RIGHT(TEXT(Y972,"0.#"),1)=".",FALSE,TRUE)</formula>
    </cfRule>
    <cfRule type="expression" dxfId="2068" priority="2058">
      <formula>IF(RIGHT(TEXT(Y972,"0.#"),1)=".",TRUE,FALSE)</formula>
    </cfRule>
  </conditionalFormatting>
  <conditionalFormatting sqref="Y970:Y971">
    <cfRule type="expression" dxfId="2067" priority="2051">
      <formula>IF(RIGHT(TEXT(Y970,"0.#"),1)=".",FALSE,TRUE)</formula>
    </cfRule>
    <cfRule type="expression" dxfId="2066" priority="2052">
      <formula>IF(RIGHT(TEXT(Y970,"0.#"),1)=".",TRUE,FALSE)</formula>
    </cfRule>
  </conditionalFormatting>
  <conditionalFormatting sqref="Y1005:Y1032">
    <cfRule type="expression" dxfId="2065" priority="2045">
      <formula>IF(RIGHT(TEXT(Y1005,"0.#"),1)=".",FALSE,TRUE)</formula>
    </cfRule>
    <cfRule type="expression" dxfId="2064" priority="2046">
      <formula>IF(RIGHT(TEXT(Y1005,"0.#"),1)=".",TRUE,FALSE)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3:AO900">
    <cfRule type="expression" dxfId="1983" priority="2095">
      <formula>IF(AND(AL873&gt;=0, RIGHT(TEXT(AL873,"0.#"),1)&lt;&gt;"."),TRUE,FALSE)</formula>
    </cfRule>
    <cfRule type="expression" dxfId="1982" priority="2096">
      <formula>IF(AND(AL873&gt;=0, RIGHT(TEXT(AL873,"0.#"),1)="."),TRUE,FALSE)</formula>
    </cfRule>
    <cfRule type="expression" dxfId="1981" priority="2097">
      <formula>IF(AND(AL873&lt;0, RIGHT(TEXT(AL873,"0.#"),1)&lt;&gt;"."),TRUE,FALSE)</formula>
    </cfRule>
    <cfRule type="expression" dxfId="1980" priority="2098">
      <formula>IF(AND(AL873&lt;0, RIGHT(TEXT(AL873,"0.#"),1)="."),TRUE,FALSE)</formula>
    </cfRule>
  </conditionalFormatting>
  <conditionalFormatting sqref="AL871:AO872">
    <cfRule type="expression" dxfId="1979" priority="2089">
      <formula>IF(AND(AL871&gt;=0, RIGHT(TEXT(AL871,"0.#"),1)&lt;&gt;"."),TRUE,FALSE)</formula>
    </cfRule>
    <cfRule type="expression" dxfId="1978" priority="2090">
      <formula>IF(AND(AL871&gt;=0, RIGHT(TEXT(AL871,"0.#"),1)="."),TRUE,FALSE)</formula>
    </cfRule>
    <cfRule type="expression" dxfId="1977" priority="2091">
      <formula>IF(AND(AL871&lt;0, RIGHT(TEXT(AL871,"0.#"),1)&lt;&gt;"."),TRUE,FALSE)</formula>
    </cfRule>
    <cfRule type="expression" dxfId="1976" priority="2092">
      <formula>IF(AND(AL871&lt;0, RIGHT(TEXT(AL871,"0.#"),1)="."),TRUE,FALSE)</formula>
    </cfRule>
  </conditionalFormatting>
  <conditionalFormatting sqref="AL906:AO933">
    <cfRule type="expression" dxfId="1975" priority="2083">
      <formula>IF(AND(AL906&gt;=0, RIGHT(TEXT(AL906,"0.#"),1)&lt;&gt;"."),TRUE,FALSE)</formula>
    </cfRule>
    <cfRule type="expression" dxfId="1974" priority="2084">
      <formula>IF(AND(AL906&gt;=0, RIGHT(TEXT(AL906,"0.#"),1)="."),TRUE,FALSE)</formula>
    </cfRule>
    <cfRule type="expression" dxfId="1973" priority="2085">
      <formula>IF(AND(AL906&lt;0, RIGHT(TEXT(AL906,"0.#"),1)&lt;&gt;"."),TRUE,FALSE)</formula>
    </cfRule>
    <cfRule type="expression" dxfId="1972" priority="2086">
      <formula>IF(AND(AL906&lt;0, RIGHT(TEXT(AL906,"0.#"),1)="."),TRUE,FALSE)</formula>
    </cfRule>
  </conditionalFormatting>
  <conditionalFormatting sqref="AL904:AO905">
    <cfRule type="expression" dxfId="1971" priority="2077">
      <formula>IF(AND(AL904&gt;=0, RIGHT(TEXT(AL904,"0.#"),1)&lt;&gt;"."),TRUE,FALSE)</formula>
    </cfRule>
    <cfRule type="expression" dxfId="1970" priority="2078">
      <formula>IF(AND(AL904&gt;=0, RIGHT(TEXT(AL904,"0.#"),1)="."),TRUE,FALSE)</formula>
    </cfRule>
    <cfRule type="expression" dxfId="1969" priority="2079">
      <formula>IF(AND(AL904&lt;0, RIGHT(TEXT(AL904,"0.#"),1)&lt;&gt;"."),TRUE,FALSE)</formula>
    </cfRule>
    <cfRule type="expression" dxfId="1968" priority="2080">
      <formula>IF(AND(AL904&lt;0, RIGHT(TEXT(AL904,"0.#"),1)="."),TRUE,FALSE)</formula>
    </cfRule>
  </conditionalFormatting>
  <conditionalFormatting sqref="AL939:AO966">
    <cfRule type="expression" dxfId="1967" priority="2071">
      <formula>IF(AND(AL939&gt;=0, RIGHT(TEXT(AL939,"0.#"),1)&lt;&gt;"."),TRUE,FALSE)</formula>
    </cfRule>
    <cfRule type="expression" dxfId="1966" priority="2072">
      <formula>IF(AND(AL939&gt;=0, RIGHT(TEXT(AL939,"0.#"),1)="."),TRUE,FALSE)</formula>
    </cfRule>
    <cfRule type="expression" dxfId="1965" priority="2073">
      <formula>IF(AND(AL939&lt;0, RIGHT(TEXT(AL939,"0.#"),1)&lt;&gt;"."),TRUE,FALSE)</formula>
    </cfRule>
    <cfRule type="expression" dxfId="1964" priority="2074">
      <formula>IF(AND(AL939&lt;0, RIGHT(TEXT(AL939,"0.#"),1)="."),TRUE,FALSE)</formula>
    </cfRule>
  </conditionalFormatting>
  <conditionalFormatting sqref="AL937:AO938">
    <cfRule type="expression" dxfId="1963" priority="2065">
      <formula>IF(AND(AL937&gt;=0, RIGHT(TEXT(AL937,"0.#"),1)&lt;&gt;"."),TRUE,FALSE)</formula>
    </cfRule>
    <cfRule type="expression" dxfId="1962" priority="2066">
      <formula>IF(AND(AL937&gt;=0, RIGHT(TEXT(AL937,"0.#"),1)="."),TRUE,FALSE)</formula>
    </cfRule>
    <cfRule type="expression" dxfId="1961" priority="2067">
      <formula>IF(AND(AL937&lt;0, RIGHT(TEXT(AL937,"0.#"),1)&lt;&gt;"."),TRUE,FALSE)</formula>
    </cfRule>
    <cfRule type="expression" dxfId="1960" priority="2068">
      <formula>IF(AND(AL937&lt;0, RIGHT(TEXT(AL937,"0.#"),1)="."),TRUE,FALSE)</formula>
    </cfRule>
  </conditionalFormatting>
  <conditionalFormatting sqref="AL972:AO999">
    <cfRule type="expression" dxfId="1959" priority="2059">
      <formula>IF(AND(AL972&gt;=0, RIGHT(TEXT(AL972,"0.#"),1)&lt;&gt;"."),TRUE,FALSE)</formula>
    </cfRule>
    <cfRule type="expression" dxfId="1958" priority="2060">
      <formula>IF(AND(AL972&gt;=0, RIGHT(TEXT(AL972,"0.#"),1)="."),TRUE,FALSE)</formula>
    </cfRule>
    <cfRule type="expression" dxfId="1957" priority="2061">
      <formula>IF(AND(AL972&lt;0, RIGHT(TEXT(AL972,"0.#"),1)&lt;&gt;"."),TRUE,FALSE)</formula>
    </cfRule>
    <cfRule type="expression" dxfId="1956" priority="2062">
      <formula>IF(AND(AL972&lt;0, RIGHT(TEXT(AL972,"0.#"),1)="."),TRUE,FALSE)</formula>
    </cfRule>
  </conditionalFormatting>
  <conditionalFormatting sqref="AL970:AO971">
    <cfRule type="expression" dxfId="1955" priority="2053">
      <formula>IF(AND(AL970&gt;=0, RIGHT(TEXT(AL970,"0.#"),1)&lt;&gt;"."),TRUE,FALSE)</formula>
    </cfRule>
    <cfRule type="expression" dxfId="1954" priority="2054">
      <formula>IF(AND(AL970&gt;=0, RIGHT(TEXT(AL970,"0.#"),1)="."),TRUE,FALSE)</formula>
    </cfRule>
    <cfRule type="expression" dxfId="1953" priority="2055">
      <formula>IF(AND(AL970&lt;0, RIGHT(TEXT(AL970,"0.#"),1)&lt;&gt;"."),TRUE,FALSE)</formula>
    </cfRule>
    <cfRule type="expression" dxfId="1952" priority="2056">
      <formula>IF(AND(AL970&lt;0, RIGHT(TEXT(AL970,"0.#"),1)="."),TRUE,FALSE)</formula>
    </cfRule>
  </conditionalFormatting>
  <conditionalFormatting sqref="AL1005:AO1032">
    <cfRule type="expression" dxfId="1951" priority="2047">
      <formula>IF(AND(AL1005&gt;=0, RIGHT(TEXT(AL1005,"0.#"),1)&lt;&gt;"."),TRUE,FALSE)</formula>
    </cfRule>
    <cfRule type="expression" dxfId="1950" priority="2048">
      <formula>IF(AND(AL1005&gt;=0, RIGHT(TEXT(AL1005,"0.#"),1)="."),TRUE,FALSE)</formula>
    </cfRule>
    <cfRule type="expression" dxfId="1949" priority="2049">
      <formula>IF(AND(AL1005&lt;0, RIGHT(TEXT(AL1005,"0.#"),1)&lt;&gt;"."),TRUE,FALSE)</formula>
    </cfRule>
    <cfRule type="expression" dxfId="1948" priority="2050">
      <formula>IF(AND(AL1005&lt;0, RIGHT(TEXT(AL1005,"0.#"),1)="."),TRUE,FALSE)</formula>
    </cfRule>
  </conditionalFormatting>
  <conditionalFormatting sqref="AL1003:AO1004">
    <cfRule type="expression" dxfId="1947" priority="2041">
      <formula>IF(AND(AL1003&gt;=0, RIGHT(TEXT(AL1003,"0.#"),1)&lt;&gt;"."),TRUE,FALSE)</formula>
    </cfRule>
    <cfRule type="expression" dxfId="1946" priority="2042">
      <formula>IF(AND(AL1003&gt;=0, RIGHT(TEXT(AL1003,"0.#"),1)="."),TRUE,FALSE)</formula>
    </cfRule>
    <cfRule type="expression" dxfId="1945" priority="2043">
      <formula>IF(AND(AL1003&lt;0, RIGHT(TEXT(AL1003,"0.#"),1)&lt;&gt;"."),TRUE,FALSE)</formula>
    </cfRule>
    <cfRule type="expression" dxfId="1944" priority="2044">
      <formula>IF(AND(AL1003&lt;0, RIGHT(TEXT(AL1003,"0.#"),1)="."),TRUE,FALSE)</formula>
    </cfRule>
  </conditionalFormatting>
  <conditionalFormatting sqref="Y1003:Y1004">
    <cfRule type="expression" dxfId="1943" priority="2039">
      <formula>IF(RIGHT(TEXT(Y1003,"0.#"),1)=".",FALSE,TRUE)</formula>
    </cfRule>
    <cfRule type="expression" dxfId="1942" priority="2040">
      <formula>IF(RIGHT(TEXT(Y1003,"0.#"),1)=".",TRUE,FALSE)</formula>
    </cfRule>
  </conditionalFormatting>
  <conditionalFormatting sqref="AL1038:AO1065">
    <cfRule type="expression" dxfId="1941" priority="2035">
      <formula>IF(AND(AL1038&gt;=0, RIGHT(TEXT(AL1038,"0.#"),1)&lt;&gt;"."),TRUE,FALSE)</formula>
    </cfRule>
    <cfRule type="expression" dxfId="1940" priority="2036">
      <formula>IF(AND(AL1038&gt;=0, RIGHT(TEXT(AL1038,"0.#"),1)="."),TRUE,FALSE)</formula>
    </cfRule>
    <cfRule type="expression" dxfId="1939" priority="2037">
      <formula>IF(AND(AL1038&lt;0, RIGHT(TEXT(AL1038,"0.#"),1)&lt;&gt;"."),TRUE,FALSE)</formula>
    </cfRule>
    <cfRule type="expression" dxfId="1938" priority="2038">
      <formula>IF(AND(AL1038&lt;0, RIGHT(TEXT(AL1038,"0.#"),1)="."),TRUE,FALSE)</formula>
    </cfRule>
  </conditionalFormatting>
  <conditionalFormatting sqref="Y1038:Y1065">
    <cfRule type="expression" dxfId="1937" priority="2033">
      <formula>IF(RIGHT(TEXT(Y1038,"0.#"),1)=".",FALSE,TRUE)</formula>
    </cfRule>
    <cfRule type="expression" dxfId="1936" priority="2034">
      <formula>IF(RIGHT(TEXT(Y1038,"0.#"),1)=".",TRUE,FALSE)</formula>
    </cfRule>
  </conditionalFormatting>
  <conditionalFormatting sqref="AL1036:AO1037">
    <cfRule type="expression" dxfId="1935" priority="2029">
      <formula>IF(AND(AL1036&gt;=0, RIGHT(TEXT(AL1036,"0.#"),1)&lt;&gt;"."),TRUE,FALSE)</formula>
    </cfRule>
    <cfRule type="expression" dxfId="1934" priority="2030">
      <formula>IF(AND(AL1036&gt;=0, RIGHT(TEXT(AL1036,"0.#"),1)="."),TRUE,FALSE)</formula>
    </cfRule>
    <cfRule type="expression" dxfId="1933" priority="2031">
      <formula>IF(AND(AL1036&lt;0, RIGHT(TEXT(AL1036,"0.#"),1)&lt;&gt;"."),TRUE,FALSE)</formula>
    </cfRule>
    <cfRule type="expression" dxfId="1932" priority="2032">
      <formula>IF(AND(AL1036&lt;0, RIGHT(TEXT(AL1036,"0.#"),1)="."),TRUE,FALSE)</formula>
    </cfRule>
  </conditionalFormatting>
  <conditionalFormatting sqref="Y1036:Y1037">
    <cfRule type="expression" dxfId="1931" priority="2027">
      <formula>IF(RIGHT(TEXT(Y1036,"0.#"),1)=".",FALSE,TRUE)</formula>
    </cfRule>
    <cfRule type="expression" dxfId="1930" priority="2028">
      <formula>IF(RIGHT(TEXT(Y1036,"0.#"),1)=".",TRUE,FALSE)</formula>
    </cfRule>
  </conditionalFormatting>
  <conditionalFormatting sqref="AL1071:AO1098">
    <cfRule type="expression" dxfId="1929" priority="2023">
      <formula>IF(AND(AL1071&gt;=0, RIGHT(TEXT(AL1071,"0.#"),1)&lt;&gt;"."),TRUE,FALSE)</formula>
    </cfRule>
    <cfRule type="expression" dxfId="1928" priority="2024">
      <formula>IF(AND(AL1071&gt;=0, RIGHT(TEXT(AL1071,"0.#"),1)="."),TRUE,FALSE)</formula>
    </cfRule>
    <cfRule type="expression" dxfId="1927" priority="2025">
      <formula>IF(AND(AL1071&lt;0, RIGHT(TEXT(AL1071,"0.#"),1)&lt;&gt;"."),TRUE,FALSE)</formula>
    </cfRule>
    <cfRule type="expression" dxfId="1926" priority="2026">
      <formula>IF(AND(AL1071&lt;0, RIGHT(TEXT(AL1071,"0.#"),1)="."),TRUE,FALSE)</formula>
    </cfRule>
  </conditionalFormatting>
  <conditionalFormatting sqref="Y1071:Y1098">
    <cfRule type="expression" dxfId="1925" priority="2021">
      <formula>IF(RIGHT(TEXT(Y1071,"0.#"),1)=".",FALSE,TRUE)</formula>
    </cfRule>
    <cfRule type="expression" dxfId="1924" priority="2022">
      <formula>IF(RIGHT(TEXT(Y1071,"0.#"),1)=".",TRUE,FALSE)</formula>
    </cfRule>
  </conditionalFormatting>
  <conditionalFormatting sqref="AL1069:AO1070">
    <cfRule type="expression" dxfId="1923" priority="2017">
      <formula>IF(AND(AL1069&gt;=0, RIGHT(TEXT(AL1069,"0.#"),1)&lt;&gt;"."),TRUE,FALSE)</formula>
    </cfRule>
    <cfRule type="expression" dxfId="1922" priority="2018">
      <formula>IF(AND(AL1069&gt;=0, RIGHT(TEXT(AL1069,"0.#"),1)="."),TRUE,FALSE)</formula>
    </cfRule>
    <cfRule type="expression" dxfId="1921" priority="2019">
      <formula>IF(AND(AL1069&lt;0, RIGHT(TEXT(AL1069,"0.#"),1)&lt;&gt;"."),TRUE,FALSE)</formula>
    </cfRule>
    <cfRule type="expression" dxfId="1920" priority="2020">
      <formula>IF(AND(AL1069&lt;0, RIGHT(TEXT(AL1069,"0.#"),1)="."),TRUE,FALSE)</formula>
    </cfRule>
  </conditionalFormatting>
  <conditionalFormatting sqref="Y1069:Y1070">
    <cfRule type="expression" dxfId="1919" priority="2015">
      <formula>IF(RIGHT(TEXT(Y1069,"0.#"),1)=".",FALSE,TRUE)</formula>
    </cfRule>
    <cfRule type="expression" dxfId="1918" priority="2016">
      <formula>IF(RIGHT(TEXT(Y1069,"0.#"),1)=".",TRUE,FALSE)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I32">
    <cfRule type="expression" dxfId="723" priority="23">
      <formula>IF(RIGHT(TEXT(AI32,"0.#"),1)=".",FALSE,TRUE)</formula>
    </cfRule>
    <cfRule type="expression" dxfId="722" priority="24">
      <formula>IF(RIGHT(TEXT(AI32,"0.#"),1)=".",TRUE,FALSE)</formula>
    </cfRule>
  </conditionalFormatting>
  <conditionalFormatting sqref="AI33">
    <cfRule type="expression" dxfId="721" priority="21">
      <formula>IF(RIGHT(TEXT(AI33,"0.#"),1)=".",FALSE,TRUE)</formula>
    </cfRule>
    <cfRule type="expression" dxfId="720" priority="22">
      <formula>IF(RIGHT(TEXT(AI33,"0.#"),1)=".",TRUE,FALSE)</formula>
    </cfRule>
  </conditionalFormatting>
  <conditionalFormatting sqref="AI34">
    <cfRule type="expression" dxfId="719" priority="19">
      <formula>IF(RIGHT(TEXT(AI34,"0.#"),1)=".",FALSE,TRUE)</formula>
    </cfRule>
    <cfRule type="expression" dxfId="718" priority="20">
      <formula>IF(RIGHT(TEXT(AI34,"0.#"),1)=".",TRUE,FALSE)</formula>
    </cfRule>
  </conditionalFormatting>
  <conditionalFormatting sqref="AM32">
    <cfRule type="expression" dxfId="717" priority="17">
      <formula>IF(RIGHT(TEXT(AM32,"0.#"),1)=".",FALSE,TRUE)</formula>
    </cfRule>
    <cfRule type="expression" dxfId="716" priority="18">
      <formula>IF(RIGHT(TEXT(AM32,"0.#"),1)=".",TRUE,FALSE)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Q32">
    <cfRule type="expression" dxfId="711" priority="11">
      <formula>IF(RIGHT(TEXT(AQ32,"0.#"),1)=".",FALSE,TRUE)</formula>
    </cfRule>
    <cfRule type="expression" dxfId="710" priority="12">
      <formula>IF(RIGHT(TEXT(AQ32,"0.#"),1)=".",TRUE,FALSE)</formula>
    </cfRule>
  </conditionalFormatting>
  <conditionalFormatting sqref="AQ33">
    <cfRule type="expression" dxfId="709" priority="9">
      <formula>IF(RIGHT(TEXT(AQ33,"0.#"),1)=".",FALSE,TRUE)</formula>
    </cfRule>
    <cfRule type="expression" dxfId="708" priority="10">
      <formula>IF(RIGHT(TEXT(AQ33,"0.#"),1)=".",TRUE,FALSE)</formula>
    </cfRule>
  </conditionalFormatting>
  <conditionalFormatting sqref="AQ34">
    <cfRule type="expression" dxfId="707" priority="7">
      <formula>IF(RIGHT(TEXT(AQ34,"0.#"),1)=".",FALSE,TRUE)</formula>
    </cfRule>
    <cfRule type="expression" dxfId="706" priority="8">
      <formula>IF(RIGHT(TEXT(AQ34,"0.#"),1)=".",TRUE,FALSE)</formula>
    </cfRule>
  </conditionalFormatting>
  <conditionalFormatting sqref="AU32">
    <cfRule type="expression" dxfId="705" priority="5">
      <formula>IF(RIGHT(TEXT(AU32,"0.#"),1)=".",FALSE,TRUE)</formula>
    </cfRule>
    <cfRule type="expression" dxfId="704" priority="6">
      <formula>IF(RIGHT(TEXT(AU32,"0.#"),1)=".",TRUE,FALSE)</formula>
    </cfRule>
  </conditionalFormatting>
  <conditionalFormatting sqref="AU33">
    <cfRule type="expression" dxfId="703" priority="3">
      <formula>IF(RIGHT(TEXT(AU33,"0.#"),1)=".",FALSE,TRUE)</formula>
    </cfRule>
    <cfRule type="expression" dxfId="702" priority="4">
      <formula>IF(RIGHT(TEXT(AU33,"0.#"),1)=".",TRUE,FALSE)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735"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0" sqref="K10"/>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566</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2">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t="s">
        <v>566</v>
      </c>
      <c r="M8" s="13" t="str">
        <f t="shared" si="2"/>
        <v>中小企業対策</v>
      </c>
      <c r="N8" s="13" t="str">
        <f t="shared" si="6"/>
        <v>中小企業対策</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2">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中小企業対策</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2">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中小企業対策</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中小企業対策</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中小企業対策</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2">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2">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2">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2">
      <c r="A38" s="13"/>
      <c r="B38" s="13"/>
      <c r="F38" s="13"/>
      <c r="G38" s="19"/>
      <c r="K38" s="13"/>
      <c r="L38" s="13"/>
      <c r="O38" s="13"/>
      <c r="P38" s="13"/>
      <c r="Q38" s="19"/>
      <c r="T38" s="13"/>
      <c r="Y38" s="32" t="s">
        <v>474</v>
      </c>
      <c r="Z38" s="30"/>
      <c r="AF38" s="30"/>
      <c r="AK38" s="53" t="str">
        <f t="shared" si="7"/>
        <v>k</v>
      </c>
    </row>
    <row r="39" spans="1:37" x14ac:dyDescent="0.2">
      <c r="A39" s="13"/>
      <c r="B39" s="13"/>
      <c r="F39" s="13" t="str">
        <f>I37</f>
        <v>一般会計</v>
      </c>
      <c r="G39" s="19"/>
      <c r="K39" s="13"/>
      <c r="L39" s="13"/>
      <c r="O39" s="13"/>
      <c r="P39" s="13"/>
      <c r="Q39" s="19"/>
      <c r="T39" s="13"/>
      <c r="Y39" s="32" t="s">
        <v>475</v>
      </c>
      <c r="Z39" s="30"/>
      <c r="AF39" s="30"/>
      <c r="AK39" s="53" t="str">
        <f t="shared" si="7"/>
        <v>l</v>
      </c>
    </row>
    <row r="40" spans="1:37" x14ac:dyDescent="0.2">
      <c r="A40" s="13"/>
      <c r="B40" s="13"/>
      <c r="F40" s="13"/>
      <c r="G40" s="19"/>
      <c r="K40" s="13"/>
      <c r="L40" s="13"/>
      <c r="O40" s="13"/>
      <c r="P40" s="13"/>
      <c r="Q40" s="19"/>
      <c r="T40" s="13"/>
      <c r="Y40" s="32" t="s">
        <v>476</v>
      </c>
      <c r="Z40" s="30"/>
      <c r="AF40" s="30"/>
      <c r="AK40" s="53" t="str">
        <f t="shared" si="7"/>
        <v>m</v>
      </c>
    </row>
    <row r="41" spans="1:37" x14ac:dyDescent="0.2">
      <c r="A41" s="13"/>
      <c r="B41" s="13"/>
      <c r="F41" s="13"/>
      <c r="G41" s="19"/>
      <c r="K41" s="13"/>
      <c r="L41" s="13"/>
      <c r="O41" s="13"/>
      <c r="P41" s="13"/>
      <c r="Q41" s="19"/>
      <c r="T41" s="13"/>
      <c r="Y41" s="32" t="s">
        <v>477</v>
      </c>
      <c r="Z41" s="30"/>
      <c r="AF41" s="30"/>
      <c r="AK41" s="53" t="str">
        <f t="shared" si="7"/>
        <v>n</v>
      </c>
    </row>
    <row r="42" spans="1:37" x14ac:dyDescent="0.2">
      <c r="A42" s="13"/>
      <c r="B42" s="13"/>
      <c r="F42" s="13"/>
      <c r="G42" s="19"/>
      <c r="K42" s="13"/>
      <c r="L42" s="13"/>
      <c r="O42" s="13"/>
      <c r="P42" s="13"/>
      <c r="Q42" s="19"/>
      <c r="T42" s="13"/>
      <c r="Y42" s="32" t="s">
        <v>478</v>
      </c>
      <c r="Z42" s="30"/>
      <c r="AF42" s="30"/>
      <c r="AK42" s="53" t="str">
        <f t="shared" si="7"/>
        <v>o</v>
      </c>
    </row>
    <row r="43" spans="1:37" x14ac:dyDescent="0.2">
      <c r="A43" s="13"/>
      <c r="B43" s="13"/>
      <c r="F43" s="13"/>
      <c r="G43" s="19"/>
      <c r="K43" s="13"/>
      <c r="L43" s="13"/>
      <c r="O43" s="13"/>
      <c r="P43" s="13"/>
      <c r="Q43" s="19"/>
      <c r="T43" s="13"/>
      <c r="Y43" s="32" t="s">
        <v>479</v>
      </c>
      <c r="Z43" s="30"/>
      <c r="AF43" s="30"/>
      <c r="AK43" s="53" t="str">
        <f t="shared" si="7"/>
        <v>p</v>
      </c>
    </row>
    <row r="44" spans="1:37" x14ac:dyDescent="0.2">
      <c r="A44" s="13"/>
      <c r="B44" s="13"/>
      <c r="F44" s="13"/>
      <c r="G44" s="19"/>
      <c r="K44" s="13"/>
      <c r="L44" s="13"/>
      <c r="O44" s="13"/>
      <c r="P44" s="13"/>
      <c r="Q44" s="19"/>
      <c r="T44" s="13"/>
      <c r="Y44" s="32" t="s">
        <v>480</v>
      </c>
      <c r="Z44" s="30"/>
      <c r="AF44" s="30"/>
      <c r="AK44" s="53" t="str">
        <f t="shared" si="7"/>
        <v>q</v>
      </c>
    </row>
    <row r="45" spans="1:37" x14ac:dyDescent="0.2">
      <c r="A45" s="13"/>
      <c r="B45" s="13"/>
      <c r="F45" s="13"/>
      <c r="G45" s="19"/>
      <c r="K45" s="13"/>
      <c r="L45" s="13"/>
      <c r="O45" s="13"/>
      <c r="P45" s="13"/>
      <c r="Q45" s="19"/>
      <c r="T45" s="13"/>
      <c r="Y45" s="32" t="s">
        <v>481</v>
      </c>
      <c r="Z45" s="30"/>
      <c r="AF45" s="30"/>
      <c r="AK45" s="53" t="str">
        <f t="shared" si="7"/>
        <v>r</v>
      </c>
    </row>
    <row r="46" spans="1:37" x14ac:dyDescent="0.2">
      <c r="A46" s="13"/>
      <c r="B46" s="13"/>
      <c r="F46" s="13"/>
      <c r="G46" s="19"/>
      <c r="K46" s="13"/>
      <c r="L46" s="13"/>
      <c r="O46" s="13"/>
      <c r="P46" s="13"/>
      <c r="Q46" s="19"/>
      <c r="T46" s="13"/>
      <c r="Y46" s="32" t="s">
        <v>482</v>
      </c>
      <c r="Z46" s="30"/>
      <c r="AF46" s="30"/>
      <c r="AK46" s="53" t="str">
        <f t="shared" si="7"/>
        <v>s</v>
      </c>
    </row>
    <row r="47" spans="1:37" x14ac:dyDescent="0.2">
      <c r="A47" s="13"/>
      <c r="B47" s="13"/>
      <c r="F47" s="13"/>
      <c r="G47" s="19"/>
      <c r="K47" s="13"/>
      <c r="L47" s="13"/>
      <c r="O47" s="13"/>
      <c r="P47" s="13"/>
      <c r="Q47" s="19"/>
      <c r="T47" s="13"/>
      <c r="Y47" s="32" t="s">
        <v>483</v>
      </c>
      <c r="Z47" s="30"/>
      <c r="AF47" s="30"/>
      <c r="AK47" s="53" t="str">
        <f t="shared" si="7"/>
        <v>t</v>
      </c>
    </row>
    <row r="48" spans="1:37" x14ac:dyDescent="0.2">
      <c r="A48" s="13"/>
      <c r="B48" s="13"/>
      <c r="F48" s="13"/>
      <c r="G48" s="19"/>
      <c r="K48" s="13"/>
      <c r="L48" s="13"/>
      <c r="O48" s="13"/>
      <c r="P48" s="13"/>
      <c r="Q48" s="19"/>
      <c r="T48" s="13"/>
      <c r="Y48" s="32" t="s">
        <v>484</v>
      </c>
      <c r="Z48" s="30"/>
      <c r="AF48" s="30"/>
      <c r="AK48" s="53" t="str">
        <f t="shared" si="7"/>
        <v>u</v>
      </c>
    </row>
    <row r="49" spans="1:37" x14ac:dyDescent="0.2">
      <c r="A49" s="13"/>
      <c r="B49" s="13"/>
      <c r="F49" s="13"/>
      <c r="G49" s="19"/>
      <c r="K49" s="13"/>
      <c r="L49" s="13"/>
      <c r="O49" s="13"/>
      <c r="P49" s="13"/>
      <c r="Q49" s="19"/>
      <c r="T49" s="13"/>
      <c r="Y49" s="32" t="s">
        <v>485</v>
      </c>
      <c r="Z49" s="30"/>
      <c r="AF49" s="30"/>
      <c r="AK49" s="53" t="str">
        <f t="shared" si="7"/>
        <v>v</v>
      </c>
    </row>
    <row r="50" spans="1:37" x14ac:dyDescent="0.2">
      <c r="A50" s="13"/>
      <c r="B50" s="13"/>
      <c r="F50" s="13"/>
      <c r="G50" s="19"/>
      <c r="K50" s="13"/>
      <c r="L50" s="13"/>
      <c r="O50" s="13"/>
      <c r="P50" s="13"/>
      <c r="Q50" s="19"/>
      <c r="T50" s="13"/>
      <c r="Y50" s="32" t="s">
        <v>486</v>
      </c>
      <c r="Z50" s="30"/>
      <c r="AF50" s="30"/>
    </row>
    <row r="51" spans="1:37" x14ac:dyDescent="0.2">
      <c r="A51" s="13"/>
      <c r="B51" s="13"/>
      <c r="F51" s="13"/>
      <c r="G51" s="19"/>
      <c r="K51" s="13"/>
      <c r="L51" s="13"/>
      <c r="O51" s="13"/>
      <c r="P51" s="13"/>
      <c r="Q51" s="19"/>
      <c r="T51" s="13"/>
      <c r="Y51" s="32" t="s">
        <v>487</v>
      </c>
      <c r="Z51" s="30"/>
      <c r="AF51" s="30"/>
    </row>
    <row r="52" spans="1:37" x14ac:dyDescent="0.2">
      <c r="A52" s="13"/>
      <c r="B52" s="13"/>
      <c r="F52" s="13"/>
      <c r="G52" s="19"/>
      <c r="K52" s="13"/>
      <c r="L52" s="13"/>
      <c r="O52" s="13"/>
      <c r="P52" s="13"/>
      <c r="Q52" s="19"/>
      <c r="T52" s="13"/>
      <c r="Y52" s="32" t="s">
        <v>488</v>
      </c>
      <c r="Z52" s="30"/>
      <c r="AF52" s="30"/>
    </row>
    <row r="53" spans="1:37" x14ac:dyDescent="0.2">
      <c r="A53" s="13"/>
      <c r="B53" s="13"/>
      <c r="F53" s="13"/>
      <c r="G53" s="19"/>
      <c r="K53" s="13"/>
      <c r="L53" s="13"/>
      <c r="O53" s="13"/>
      <c r="P53" s="13"/>
      <c r="Q53" s="19"/>
      <c r="T53" s="13"/>
      <c r="Y53" s="32" t="s">
        <v>489</v>
      </c>
      <c r="Z53" s="30"/>
      <c r="AF53" s="30"/>
    </row>
    <row r="54" spans="1:37" x14ac:dyDescent="0.2">
      <c r="A54" s="13"/>
      <c r="B54" s="13"/>
      <c r="F54" s="13"/>
      <c r="G54" s="19"/>
      <c r="K54" s="13"/>
      <c r="L54" s="13"/>
      <c r="O54" s="13"/>
      <c r="P54" s="20"/>
      <c r="Q54" s="19"/>
      <c r="T54" s="13"/>
      <c r="Y54" s="32" t="s">
        <v>490</v>
      </c>
      <c r="Z54" s="30"/>
      <c r="AF54" s="30"/>
    </row>
    <row r="55" spans="1:37" x14ac:dyDescent="0.2">
      <c r="A55" s="13"/>
      <c r="B55" s="13"/>
      <c r="F55" s="13"/>
      <c r="G55" s="19"/>
      <c r="K55" s="13"/>
      <c r="L55" s="13"/>
      <c r="O55" s="13"/>
      <c r="P55" s="13"/>
      <c r="Q55" s="19"/>
      <c r="T55" s="13"/>
      <c r="Y55" s="32" t="s">
        <v>491</v>
      </c>
      <c r="Z55" s="30"/>
      <c r="AF55" s="30"/>
    </row>
    <row r="56" spans="1:37" x14ac:dyDescent="0.2">
      <c r="A56" s="13"/>
      <c r="B56" s="13"/>
      <c r="F56" s="13"/>
      <c r="G56" s="19"/>
      <c r="K56" s="13"/>
      <c r="L56" s="13"/>
      <c r="O56" s="13"/>
      <c r="P56" s="13"/>
      <c r="Q56" s="19"/>
      <c r="T56" s="13"/>
      <c r="Y56" s="32" t="s">
        <v>492</v>
      </c>
      <c r="Z56" s="30"/>
      <c r="AF56" s="30"/>
    </row>
    <row r="57" spans="1:37" x14ac:dyDescent="0.2">
      <c r="A57" s="13"/>
      <c r="B57" s="13"/>
      <c r="F57" s="13"/>
      <c r="G57" s="19"/>
      <c r="K57" s="13"/>
      <c r="L57" s="13"/>
      <c r="O57" s="13"/>
      <c r="P57" s="13"/>
      <c r="Q57" s="19"/>
      <c r="T57" s="13"/>
      <c r="Y57" s="32" t="s">
        <v>493</v>
      </c>
      <c r="Z57" s="30"/>
      <c r="AF57" s="30"/>
    </row>
    <row r="58" spans="1:37" x14ac:dyDescent="0.2">
      <c r="A58" s="13"/>
      <c r="B58" s="13"/>
      <c r="F58" s="13"/>
      <c r="G58" s="19"/>
      <c r="K58" s="13"/>
      <c r="L58" s="13"/>
      <c r="O58" s="13"/>
      <c r="P58" s="13"/>
      <c r="Q58" s="19"/>
      <c r="T58" s="13"/>
      <c r="Y58" s="32" t="s">
        <v>494</v>
      </c>
      <c r="Z58" s="30"/>
      <c r="AF58" s="30"/>
    </row>
    <row r="59" spans="1:37" x14ac:dyDescent="0.2">
      <c r="A59" s="13"/>
      <c r="B59" s="13"/>
      <c r="F59" s="13"/>
      <c r="G59" s="19"/>
      <c r="K59" s="13"/>
      <c r="L59" s="13"/>
      <c r="O59" s="13"/>
      <c r="P59" s="13"/>
      <c r="Q59" s="19"/>
      <c r="T59" s="13"/>
      <c r="Y59" s="32" t="s">
        <v>495</v>
      </c>
      <c r="Z59" s="30"/>
      <c r="AF59" s="30"/>
    </row>
    <row r="60" spans="1:37" x14ac:dyDescent="0.2">
      <c r="A60" s="13"/>
      <c r="B60" s="13"/>
      <c r="F60" s="13"/>
      <c r="G60" s="19"/>
      <c r="K60" s="13"/>
      <c r="L60" s="13"/>
      <c r="O60" s="13"/>
      <c r="P60" s="13"/>
      <c r="Q60" s="19"/>
      <c r="T60" s="13"/>
      <c r="Y60" s="32" t="s">
        <v>496</v>
      </c>
      <c r="Z60" s="30"/>
      <c r="AF60" s="30"/>
    </row>
    <row r="61" spans="1:37" x14ac:dyDescent="0.2">
      <c r="A61" s="13"/>
      <c r="B61" s="13"/>
      <c r="F61" s="13"/>
      <c r="G61" s="19"/>
      <c r="K61" s="13"/>
      <c r="L61" s="13"/>
      <c r="O61" s="13"/>
      <c r="P61" s="13"/>
      <c r="Q61" s="19"/>
      <c r="T61" s="13"/>
      <c r="Y61" s="32" t="s">
        <v>497</v>
      </c>
      <c r="Z61" s="30"/>
      <c r="AF61" s="30"/>
    </row>
    <row r="62" spans="1:37" x14ac:dyDescent="0.2">
      <c r="A62" s="13"/>
      <c r="B62" s="13"/>
      <c r="F62" s="13"/>
      <c r="G62" s="19"/>
      <c r="K62" s="13"/>
      <c r="L62" s="13"/>
      <c r="O62" s="13"/>
      <c r="P62" s="13"/>
      <c r="Q62" s="19"/>
      <c r="T62" s="13"/>
      <c r="Y62" s="32" t="s">
        <v>498</v>
      </c>
      <c r="Z62" s="30"/>
      <c r="AF62" s="30"/>
    </row>
    <row r="63" spans="1:37" x14ac:dyDescent="0.2">
      <c r="A63" s="13"/>
      <c r="B63" s="13"/>
      <c r="F63" s="13"/>
      <c r="G63" s="19"/>
      <c r="K63" s="13"/>
      <c r="L63" s="13"/>
      <c r="O63" s="13"/>
      <c r="P63" s="13"/>
      <c r="Q63" s="19"/>
      <c r="T63" s="13"/>
      <c r="Y63" s="32" t="s">
        <v>499</v>
      </c>
      <c r="Z63" s="30"/>
      <c r="AF63" s="30"/>
    </row>
    <row r="64" spans="1:37" x14ac:dyDescent="0.2">
      <c r="A64" s="13"/>
      <c r="B64" s="13"/>
      <c r="F64" s="13"/>
      <c r="G64" s="19"/>
      <c r="K64" s="13"/>
      <c r="L64" s="13"/>
      <c r="O64" s="13"/>
      <c r="P64" s="13"/>
      <c r="Q64" s="19"/>
      <c r="T64" s="13"/>
      <c r="Y64" s="32" t="s">
        <v>500</v>
      </c>
      <c r="Z64" s="30"/>
      <c r="AF64" s="30"/>
    </row>
    <row r="65" spans="1:32" x14ac:dyDescent="0.2">
      <c r="A65" s="13"/>
      <c r="B65" s="13"/>
      <c r="F65" s="13"/>
      <c r="G65" s="19"/>
      <c r="K65" s="13"/>
      <c r="L65" s="13"/>
      <c r="O65" s="13"/>
      <c r="P65" s="13"/>
      <c r="Q65" s="19"/>
      <c r="T65" s="13"/>
      <c r="Y65" s="32" t="s">
        <v>501</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502</v>
      </c>
      <c r="Z67" s="30"/>
      <c r="AF67" s="30"/>
    </row>
    <row r="68" spans="1:32" x14ac:dyDescent="0.2">
      <c r="A68" s="13"/>
      <c r="B68" s="13"/>
      <c r="F68" s="13"/>
      <c r="G68" s="19"/>
      <c r="K68" s="13"/>
      <c r="L68" s="13"/>
      <c r="O68" s="13"/>
      <c r="P68" s="13"/>
      <c r="Q68" s="19"/>
      <c r="T68" s="13"/>
      <c r="Y68" s="32" t="s">
        <v>503</v>
      </c>
      <c r="Z68" s="30"/>
      <c r="AF68" s="30"/>
    </row>
    <row r="69" spans="1:32" x14ac:dyDescent="0.2">
      <c r="A69" s="13"/>
      <c r="B69" s="13"/>
      <c r="F69" s="13"/>
      <c r="G69" s="19"/>
      <c r="K69" s="13"/>
      <c r="L69" s="13"/>
      <c r="O69" s="13"/>
      <c r="P69" s="13"/>
      <c r="Q69" s="19"/>
      <c r="T69" s="13"/>
      <c r="Y69" s="32" t="s">
        <v>504</v>
      </c>
      <c r="Z69" s="30"/>
      <c r="AF69" s="30"/>
    </row>
    <row r="70" spans="1:32" x14ac:dyDescent="0.2">
      <c r="A70" s="13"/>
      <c r="B70" s="13"/>
      <c r="Y70" s="32" t="s">
        <v>505</v>
      </c>
    </row>
    <row r="71" spans="1:32" x14ac:dyDescent="0.2">
      <c r="Y71" s="32" t="s">
        <v>506</v>
      </c>
    </row>
    <row r="72" spans="1:32" x14ac:dyDescent="0.2">
      <c r="Y72" s="32" t="s">
        <v>507</v>
      </c>
    </row>
    <row r="73" spans="1:32" x14ac:dyDescent="0.2">
      <c r="Y73" s="32" t="s">
        <v>508</v>
      </c>
    </row>
    <row r="74" spans="1:32" x14ac:dyDescent="0.2">
      <c r="Y74" s="32" t="s">
        <v>509</v>
      </c>
    </row>
    <row r="75" spans="1:32" x14ac:dyDescent="0.2">
      <c r="Y75" s="32" t="s">
        <v>510</v>
      </c>
    </row>
    <row r="76" spans="1:32" x14ac:dyDescent="0.2">
      <c r="Y76" s="32" t="s">
        <v>511</v>
      </c>
    </row>
    <row r="77" spans="1:32" x14ac:dyDescent="0.2">
      <c r="Y77" s="32" t="s">
        <v>512</v>
      </c>
    </row>
    <row r="78" spans="1:32" x14ac:dyDescent="0.2">
      <c r="Y78" s="32" t="s">
        <v>513</v>
      </c>
    </row>
    <row r="79" spans="1:32" x14ac:dyDescent="0.2">
      <c r="Y79" s="32" t="s">
        <v>514</v>
      </c>
    </row>
    <row r="80" spans="1:32" x14ac:dyDescent="0.2">
      <c r="Y80" s="32" t="s">
        <v>515</v>
      </c>
    </row>
    <row r="81" spans="25:25" x14ac:dyDescent="0.2">
      <c r="Y81" s="32" t="s">
        <v>516</v>
      </c>
    </row>
    <row r="82" spans="25:25" x14ac:dyDescent="0.2">
      <c r="Y82" s="32" t="s">
        <v>517</v>
      </c>
    </row>
    <row r="83" spans="25:25" x14ac:dyDescent="0.2">
      <c r="Y83" s="32" t="s">
        <v>518</v>
      </c>
    </row>
    <row r="84" spans="25:25" x14ac:dyDescent="0.2">
      <c r="Y84" s="32" t="s">
        <v>519</v>
      </c>
    </row>
    <row r="85" spans="25:25" x14ac:dyDescent="0.2">
      <c r="Y85" s="32" t="s">
        <v>520</v>
      </c>
    </row>
    <row r="86" spans="25:25" x14ac:dyDescent="0.2">
      <c r="Y86" s="32" t="s">
        <v>521</v>
      </c>
    </row>
    <row r="87" spans="25:25" x14ac:dyDescent="0.2">
      <c r="Y87" s="32" t="s">
        <v>522</v>
      </c>
    </row>
    <row r="88" spans="25:25" x14ac:dyDescent="0.2">
      <c r="Y88" s="32" t="s">
        <v>523</v>
      </c>
    </row>
    <row r="89" spans="25:25" x14ac:dyDescent="0.2">
      <c r="Y89" s="32" t="s">
        <v>524</v>
      </c>
    </row>
    <row r="90" spans="25:25" x14ac:dyDescent="0.2">
      <c r="Y90" s="32" t="s">
        <v>525</v>
      </c>
    </row>
    <row r="91" spans="25:25" x14ac:dyDescent="0.2">
      <c r="Y91" s="32" t="s">
        <v>526</v>
      </c>
    </row>
    <row r="92" spans="25:25" x14ac:dyDescent="0.2">
      <c r="Y92" s="32" t="s">
        <v>527</v>
      </c>
    </row>
    <row r="93" spans="25:25" x14ac:dyDescent="0.2">
      <c r="Y93" s="32" t="s">
        <v>528</v>
      </c>
    </row>
    <row r="94" spans="25:25" x14ac:dyDescent="0.2">
      <c r="Y94" s="32" t="s">
        <v>529</v>
      </c>
    </row>
    <row r="95" spans="25:25" x14ac:dyDescent="0.2">
      <c r="Y95" s="32" t="s">
        <v>530</v>
      </c>
    </row>
    <row r="96" spans="25:25" x14ac:dyDescent="0.2">
      <c r="Y96" s="32" t="s">
        <v>422</v>
      </c>
    </row>
    <row r="97" spans="25:25" x14ac:dyDescent="0.2">
      <c r="Y97" s="32" t="s">
        <v>531</v>
      </c>
    </row>
    <row r="98" spans="25:25" x14ac:dyDescent="0.2">
      <c r="Y98" s="32" t="s">
        <v>532</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x14ac:dyDescent="0.2"/>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AP1" s="36"/>
      <c r="AQ1" s="36"/>
      <c r="AR1" s="36"/>
      <c r="AS1" s="36"/>
      <c r="AT1" s="36"/>
      <c r="AU1" s="36"/>
      <c r="AV1" s="36"/>
      <c r="AW1" s="37"/>
    </row>
    <row r="2" spans="1:50" ht="18.75" customHeight="1" x14ac:dyDescent="0.2">
      <c r="A2" s="513" t="s">
        <v>353</v>
      </c>
      <c r="B2" s="514"/>
      <c r="C2" s="514"/>
      <c r="D2" s="514"/>
      <c r="E2" s="514"/>
      <c r="F2" s="515"/>
      <c r="G2" s="799" t="s">
        <v>146</v>
      </c>
      <c r="H2" s="784"/>
      <c r="I2" s="784"/>
      <c r="J2" s="784"/>
      <c r="K2" s="784"/>
      <c r="L2" s="784"/>
      <c r="M2" s="784"/>
      <c r="N2" s="784"/>
      <c r="O2" s="785"/>
      <c r="P2" s="783" t="s">
        <v>59</v>
      </c>
      <c r="Q2" s="784"/>
      <c r="R2" s="784"/>
      <c r="S2" s="784"/>
      <c r="T2" s="784"/>
      <c r="U2" s="784"/>
      <c r="V2" s="784"/>
      <c r="W2" s="784"/>
      <c r="X2" s="785"/>
      <c r="Y2" s="1009"/>
      <c r="Z2" s="416"/>
      <c r="AA2" s="417"/>
      <c r="AB2" s="1013" t="s">
        <v>11</v>
      </c>
      <c r="AC2" s="1014"/>
      <c r="AD2" s="1015"/>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2">
      <c r="A3" s="513"/>
      <c r="B3" s="514"/>
      <c r="C3" s="514"/>
      <c r="D3" s="514"/>
      <c r="E3" s="514"/>
      <c r="F3" s="515"/>
      <c r="G3" s="568"/>
      <c r="H3" s="383"/>
      <c r="I3" s="383"/>
      <c r="J3" s="383"/>
      <c r="K3" s="383"/>
      <c r="L3" s="383"/>
      <c r="M3" s="383"/>
      <c r="N3" s="383"/>
      <c r="O3" s="569"/>
      <c r="P3" s="581"/>
      <c r="Q3" s="383"/>
      <c r="R3" s="383"/>
      <c r="S3" s="383"/>
      <c r="T3" s="383"/>
      <c r="U3" s="383"/>
      <c r="V3" s="383"/>
      <c r="W3" s="383"/>
      <c r="X3" s="569"/>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2">
      <c r="A4" s="516"/>
      <c r="B4" s="514"/>
      <c r="C4" s="514"/>
      <c r="D4" s="514"/>
      <c r="E4" s="514"/>
      <c r="F4" s="515"/>
      <c r="G4" s="541"/>
      <c r="H4" s="1019"/>
      <c r="I4" s="1019"/>
      <c r="J4" s="1019"/>
      <c r="K4" s="1019"/>
      <c r="L4" s="1019"/>
      <c r="M4" s="1019"/>
      <c r="N4" s="1019"/>
      <c r="O4" s="1020"/>
      <c r="P4" s="165"/>
      <c r="Q4" s="1027"/>
      <c r="R4" s="1027"/>
      <c r="S4" s="1027"/>
      <c r="T4" s="1027"/>
      <c r="U4" s="1027"/>
      <c r="V4" s="1027"/>
      <c r="W4" s="1027"/>
      <c r="X4" s="1028"/>
      <c r="Y4" s="1005" t="s">
        <v>12</v>
      </c>
      <c r="Z4" s="1006"/>
      <c r="AA4" s="1007"/>
      <c r="AB4" s="552"/>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2">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7" t="s">
        <v>54</v>
      </c>
      <c r="Z5" s="1002"/>
      <c r="AA5" s="1003"/>
      <c r="AB5" s="684"/>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2">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2">
      <c r="A7" s="902" t="s">
        <v>385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2">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2">
      <c r="A9" s="513" t="s">
        <v>353</v>
      </c>
      <c r="B9" s="514"/>
      <c r="C9" s="514"/>
      <c r="D9" s="514"/>
      <c r="E9" s="514"/>
      <c r="F9" s="515"/>
      <c r="G9" s="799" t="s">
        <v>146</v>
      </c>
      <c r="H9" s="784"/>
      <c r="I9" s="784"/>
      <c r="J9" s="784"/>
      <c r="K9" s="784"/>
      <c r="L9" s="784"/>
      <c r="M9" s="784"/>
      <c r="N9" s="784"/>
      <c r="O9" s="785"/>
      <c r="P9" s="783" t="s">
        <v>59</v>
      </c>
      <c r="Q9" s="784"/>
      <c r="R9" s="784"/>
      <c r="S9" s="784"/>
      <c r="T9" s="784"/>
      <c r="U9" s="784"/>
      <c r="V9" s="784"/>
      <c r="W9" s="784"/>
      <c r="X9" s="785"/>
      <c r="Y9" s="1009"/>
      <c r="Z9" s="416"/>
      <c r="AA9" s="417"/>
      <c r="AB9" s="1013" t="s">
        <v>11</v>
      </c>
      <c r="AC9" s="1014"/>
      <c r="AD9" s="1015"/>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2">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2">
      <c r="A11" s="516"/>
      <c r="B11" s="514"/>
      <c r="C11" s="514"/>
      <c r="D11" s="514"/>
      <c r="E11" s="514"/>
      <c r="F11" s="515"/>
      <c r="G11" s="541"/>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2"/>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2">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684"/>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2">
      <c r="A13" s="648"/>
      <c r="B13" s="649"/>
      <c r="C13" s="649"/>
      <c r="D13" s="649"/>
      <c r="E13" s="649"/>
      <c r="F13" s="65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2">
      <c r="A14" s="902" t="s">
        <v>385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2">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2">
      <c r="A16" s="513" t="s">
        <v>353</v>
      </c>
      <c r="B16" s="514"/>
      <c r="C16" s="514"/>
      <c r="D16" s="514"/>
      <c r="E16" s="514"/>
      <c r="F16" s="515"/>
      <c r="G16" s="799" t="s">
        <v>146</v>
      </c>
      <c r="H16" s="784"/>
      <c r="I16" s="784"/>
      <c r="J16" s="784"/>
      <c r="K16" s="784"/>
      <c r="L16" s="784"/>
      <c r="M16" s="784"/>
      <c r="N16" s="784"/>
      <c r="O16" s="785"/>
      <c r="P16" s="783" t="s">
        <v>59</v>
      </c>
      <c r="Q16" s="784"/>
      <c r="R16" s="784"/>
      <c r="S16" s="784"/>
      <c r="T16" s="784"/>
      <c r="U16" s="784"/>
      <c r="V16" s="784"/>
      <c r="W16" s="784"/>
      <c r="X16" s="785"/>
      <c r="Y16" s="1009"/>
      <c r="Z16" s="416"/>
      <c r="AA16" s="417"/>
      <c r="AB16" s="1013" t="s">
        <v>11</v>
      </c>
      <c r="AC16" s="1014"/>
      <c r="AD16" s="1015"/>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2">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2">
      <c r="A18" s="516"/>
      <c r="B18" s="514"/>
      <c r="C18" s="514"/>
      <c r="D18" s="514"/>
      <c r="E18" s="514"/>
      <c r="F18" s="515"/>
      <c r="G18" s="541"/>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2"/>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2">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684"/>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2">
      <c r="A20" s="648"/>
      <c r="B20" s="649"/>
      <c r="C20" s="649"/>
      <c r="D20" s="649"/>
      <c r="E20" s="649"/>
      <c r="F20" s="65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2">
      <c r="A21" s="902" t="s">
        <v>385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2">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2">
      <c r="A23" s="513" t="s">
        <v>353</v>
      </c>
      <c r="B23" s="514"/>
      <c r="C23" s="514"/>
      <c r="D23" s="514"/>
      <c r="E23" s="514"/>
      <c r="F23" s="515"/>
      <c r="G23" s="799" t="s">
        <v>146</v>
      </c>
      <c r="H23" s="784"/>
      <c r="I23" s="784"/>
      <c r="J23" s="784"/>
      <c r="K23" s="784"/>
      <c r="L23" s="784"/>
      <c r="M23" s="784"/>
      <c r="N23" s="784"/>
      <c r="O23" s="785"/>
      <c r="P23" s="783" t="s">
        <v>59</v>
      </c>
      <c r="Q23" s="784"/>
      <c r="R23" s="784"/>
      <c r="S23" s="784"/>
      <c r="T23" s="784"/>
      <c r="U23" s="784"/>
      <c r="V23" s="784"/>
      <c r="W23" s="784"/>
      <c r="X23" s="785"/>
      <c r="Y23" s="1009"/>
      <c r="Z23" s="416"/>
      <c r="AA23" s="417"/>
      <c r="AB23" s="1013" t="s">
        <v>11</v>
      </c>
      <c r="AC23" s="1014"/>
      <c r="AD23" s="1015"/>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2">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2">
      <c r="A25" s="516"/>
      <c r="B25" s="514"/>
      <c r="C25" s="514"/>
      <c r="D25" s="514"/>
      <c r="E25" s="514"/>
      <c r="F25" s="515"/>
      <c r="G25" s="541"/>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2"/>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2">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684"/>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2">
      <c r="A27" s="648"/>
      <c r="B27" s="649"/>
      <c r="C27" s="649"/>
      <c r="D27" s="649"/>
      <c r="E27" s="649"/>
      <c r="F27" s="65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2">
      <c r="A28" s="902" t="s">
        <v>385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2">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2">
      <c r="A30" s="513" t="s">
        <v>353</v>
      </c>
      <c r="B30" s="514"/>
      <c r="C30" s="514"/>
      <c r="D30" s="514"/>
      <c r="E30" s="514"/>
      <c r="F30" s="515"/>
      <c r="G30" s="799" t="s">
        <v>146</v>
      </c>
      <c r="H30" s="784"/>
      <c r="I30" s="784"/>
      <c r="J30" s="784"/>
      <c r="K30" s="784"/>
      <c r="L30" s="784"/>
      <c r="M30" s="784"/>
      <c r="N30" s="784"/>
      <c r="O30" s="785"/>
      <c r="P30" s="783" t="s">
        <v>59</v>
      </c>
      <c r="Q30" s="784"/>
      <c r="R30" s="784"/>
      <c r="S30" s="784"/>
      <c r="T30" s="784"/>
      <c r="U30" s="784"/>
      <c r="V30" s="784"/>
      <c r="W30" s="784"/>
      <c r="X30" s="785"/>
      <c r="Y30" s="1009"/>
      <c r="Z30" s="416"/>
      <c r="AA30" s="417"/>
      <c r="AB30" s="1013" t="s">
        <v>11</v>
      </c>
      <c r="AC30" s="1014"/>
      <c r="AD30" s="1015"/>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2">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2">
      <c r="A32" s="516"/>
      <c r="B32" s="514"/>
      <c r="C32" s="514"/>
      <c r="D32" s="514"/>
      <c r="E32" s="514"/>
      <c r="F32" s="515"/>
      <c r="G32" s="541"/>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2"/>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2">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684"/>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2">
      <c r="A34" s="648"/>
      <c r="B34" s="649"/>
      <c r="C34" s="649"/>
      <c r="D34" s="649"/>
      <c r="E34" s="649"/>
      <c r="F34" s="65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2">
      <c r="A35" s="902" t="s">
        <v>385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2">
      <c r="A37" s="513" t="s">
        <v>353</v>
      </c>
      <c r="B37" s="514"/>
      <c r="C37" s="514"/>
      <c r="D37" s="514"/>
      <c r="E37" s="514"/>
      <c r="F37" s="515"/>
      <c r="G37" s="799" t="s">
        <v>146</v>
      </c>
      <c r="H37" s="784"/>
      <c r="I37" s="784"/>
      <c r="J37" s="784"/>
      <c r="K37" s="784"/>
      <c r="L37" s="784"/>
      <c r="M37" s="784"/>
      <c r="N37" s="784"/>
      <c r="O37" s="785"/>
      <c r="P37" s="783" t="s">
        <v>59</v>
      </c>
      <c r="Q37" s="784"/>
      <c r="R37" s="784"/>
      <c r="S37" s="784"/>
      <c r="T37" s="784"/>
      <c r="U37" s="784"/>
      <c r="V37" s="784"/>
      <c r="W37" s="784"/>
      <c r="X37" s="785"/>
      <c r="Y37" s="1009"/>
      <c r="Z37" s="416"/>
      <c r="AA37" s="417"/>
      <c r="AB37" s="1013" t="s">
        <v>11</v>
      </c>
      <c r="AC37" s="1014"/>
      <c r="AD37" s="1015"/>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2">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2">
      <c r="A39" s="516"/>
      <c r="B39" s="514"/>
      <c r="C39" s="514"/>
      <c r="D39" s="514"/>
      <c r="E39" s="514"/>
      <c r="F39" s="515"/>
      <c r="G39" s="541"/>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2"/>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2">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684"/>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2">
      <c r="A41" s="648"/>
      <c r="B41" s="649"/>
      <c r="C41" s="649"/>
      <c r="D41" s="649"/>
      <c r="E41" s="649"/>
      <c r="F41" s="65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2">
      <c r="A42" s="902" t="s">
        <v>385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2">
      <c r="A44" s="513" t="s">
        <v>353</v>
      </c>
      <c r="B44" s="514"/>
      <c r="C44" s="514"/>
      <c r="D44" s="514"/>
      <c r="E44" s="514"/>
      <c r="F44" s="515"/>
      <c r="G44" s="799" t="s">
        <v>146</v>
      </c>
      <c r="H44" s="784"/>
      <c r="I44" s="784"/>
      <c r="J44" s="784"/>
      <c r="K44" s="784"/>
      <c r="L44" s="784"/>
      <c r="M44" s="784"/>
      <c r="N44" s="784"/>
      <c r="O44" s="785"/>
      <c r="P44" s="783" t="s">
        <v>59</v>
      </c>
      <c r="Q44" s="784"/>
      <c r="R44" s="784"/>
      <c r="S44" s="784"/>
      <c r="T44" s="784"/>
      <c r="U44" s="784"/>
      <c r="V44" s="784"/>
      <c r="W44" s="784"/>
      <c r="X44" s="785"/>
      <c r="Y44" s="1009"/>
      <c r="Z44" s="416"/>
      <c r="AA44" s="417"/>
      <c r="AB44" s="1013" t="s">
        <v>11</v>
      </c>
      <c r="AC44" s="1014"/>
      <c r="AD44" s="1015"/>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2">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2">
      <c r="A46" s="516"/>
      <c r="B46" s="514"/>
      <c r="C46" s="514"/>
      <c r="D46" s="514"/>
      <c r="E46" s="514"/>
      <c r="F46" s="515"/>
      <c r="G46" s="541"/>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2"/>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2">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684"/>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2">
      <c r="A48" s="648"/>
      <c r="B48" s="649"/>
      <c r="C48" s="649"/>
      <c r="D48" s="649"/>
      <c r="E48" s="649"/>
      <c r="F48" s="65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2">
      <c r="A49" s="902" t="s">
        <v>385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2">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2">
      <c r="A51" s="513" t="s">
        <v>353</v>
      </c>
      <c r="B51" s="514"/>
      <c r="C51" s="514"/>
      <c r="D51" s="514"/>
      <c r="E51" s="514"/>
      <c r="F51" s="515"/>
      <c r="G51" s="799" t="s">
        <v>146</v>
      </c>
      <c r="H51" s="784"/>
      <c r="I51" s="784"/>
      <c r="J51" s="784"/>
      <c r="K51" s="784"/>
      <c r="L51" s="784"/>
      <c r="M51" s="784"/>
      <c r="N51" s="784"/>
      <c r="O51" s="785"/>
      <c r="P51" s="783" t="s">
        <v>59</v>
      </c>
      <c r="Q51" s="784"/>
      <c r="R51" s="784"/>
      <c r="S51" s="784"/>
      <c r="T51" s="784"/>
      <c r="U51" s="784"/>
      <c r="V51" s="784"/>
      <c r="W51" s="784"/>
      <c r="X51" s="785"/>
      <c r="Y51" s="1009"/>
      <c r="Z51" s="416"/>
      <c r="AA51" s="417"/>
      <c r="AB51" s="372" t="s">
        <v>11</v>
      </c>
      <c r="AC51" s="1014"/>
      <c r="AD51" s="1015"/>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2">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2">
      <c r="A53" s="516"/>
      <c r="B53" s="514"/>
      <c r="C53" s="514"/>
      <c r="D53" s="514"/>
      <c r="E53" s="514"/>
      <c r="F53" s="515"/>
      <c r="G53" s="541"/>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2"/>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2">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684"/>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2">
      <c r="A55" s="648"/>
      <c r="B55" s="649"/>
      <c r="C55" s="649"/>
      <c r="D55" s="649"/>
      <c r="E55" s="649"/>
      <c r="F55" s="65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2">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2">
      <c r="A58" s="513" t="s">
        <v>353</v>
      </c>
      <c r="B58" s="514"/>
      <c r="C58" s="514"/>
      <c r="D58" s="514"/>
      <c r="E58" s="514"/>
      <c r="F58" s="515"/>
      <c r="G58" s="799" t="s">
        <v>146</v>
      </c>
      <c r="H58" s="784"/>
      <c r="I58" s="784"/>
      <c r="J58" s="784"/>
      <c r="K58" s="784"/>
      <c r="L58" s="784"/>
      <c r="M58" s="784"/>
      <c r="N58" s="784"/>
      <c r="O58" s="785"/>
      <c r="P58" s="783" t="s">
        <v>59</v>
      </c>
      <c r="Q58" s="784"/>
      <c r="R58" s="784"/>
      <c r="S58" s="784"/>
      <c r="T58" s="784"/>
      <c r="U58" s="784"/>
      <c r="V58" s="784"/>
      <c r="W58" s="784"/>
      <c r="X58" s="785"/>
      <c r="Y58" s="1009"/>
      <c r="Z58" s="416"/>
      <c r="AA58" s="417"/>
      <c r="AB58" s="1013" t="s">
        <v>11</v>
      </c>
      <c r="AC58" s="1014"/>
      <c r="AD58" s="1015"/>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2">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2">
      <c r="A60" s="516"/>
      <c r="B60" s="514"/>
      <c r="C60" s="514"/>
      <c r="D60" s="514"/>
      <c r="E60" s="514"/>
      <c r="F60" s="515"/>
      <c r="G60" s="541"/>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2"/>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2">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684"/>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2">
      <c r="A62" s="648"/>
      <c r="B62" s="649"/>
      <c r="C62" s="649"/>
      <c r="D62" s="649"/>
      <c r="E62" s="649"/>
      <c r="F62" s="65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2">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2">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2">
      <c r="A65" s="513" t="s">
        <v>353</v>
      </c>
      <c r="B65" s="514"/>
      <c r="C65" s="514"/>
      <c r="D65" s="514"/>
      <c r="E65" s="514"/>
      <c r="F65" s="515"/>
      <c r="G65" s="799" t="s">
        <v>146</v>
      </c>
      <c r="H65" s="784"/>
      <c r="I65" s="784"/>
      <c r="J65" s="784"/>
      <c r="K65" s="784"/>
      <c r="L65" s="784"/>
      <c r="M65" s="784"/>
      <c r="N65" s="784"/>
      <c r="O65" s="785"/>
      <c r="P65" s="783" t="s">
        <v>59</v>
      </c>
      <c r="Q65" s="784"/>
      <c r="R65" s="784"/>
      <c r="S65" s="784"/>
      <c r="T65" s="784"/>
      <c r="U65" s="784"/>
      <c r="V65" s="784"/>
      <c r="W65" s="784"/>
      <c r="X65" s="785"/>
      <c r="Y65" s="1009"/>
      <c r="Z65" s="416"/>
      <c r="AA65" s="417"/>
      <c r="AB65" s="1013" t="s">
        <v>11</v>
      </c>
      <c r="AC65" s="1014"/>
      <c r="AD65" s="1015"/>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2">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2">
      <c r="A67" s="516"/>
      <c r="B67" s="514"/>
      <c r="C67" s="514"/>
      <c r="D67" s="514"/>
      <c r="E67" s="514"/>
      <c r="F67" s="515"/>
      <c r="G67" s="541"/>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2"/>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2">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684"/>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2">
      <c r="A69" s="648"/>
      <c r="B69" s="649"/>
      <c r="C69" s="649"/>
      <c r="D69" s="649"/>
      <c r="E69" s="649"/>
      <c r="F69" s="650"/>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2">
      <c r="A70" s="902" t="s">
        <v>385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5">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x14ac:dyDescent="0.2"/>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38" t="s">
        <v>28</v>
      </c>
      <c r="B2" s="1039"/>
      <c r="C2" s="1039"/>
      <c r="D2" s="1039"/>
      <c r="E2" s="1039"/>
      <c r="F2" s="1040"/>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2">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2">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2">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2">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2">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2">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2">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2">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2">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2">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2">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5">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2">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2">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2">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2">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2">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2">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2">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2">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2">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2">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2">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2">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5">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2">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2">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2">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2">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2">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2">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2">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2">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2">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2">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2">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2">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5">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2">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2">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2">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2">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2">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2">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2">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2">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2">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2">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2">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2">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5">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5"/>
    <row r="55" spans="1:50" ht="30" customHeight="1" x14ac:dyDescent="0.2">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2">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2">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2">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2">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2">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2">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2">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2">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2">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2">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2">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5">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2">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2">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2">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2">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2">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2">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2">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2">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2">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2">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2">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2">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5">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2">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2">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2">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2">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2">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2">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2">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2">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2">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2">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2">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2">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5">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2">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2">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2">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2">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2">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2">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2">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2">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2">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2">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2">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2">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5">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5"/>
    <row r="108" spans="1:50" ht="30" customHeight="1" x14ac:dyDescent="0.2">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2">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2">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2">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2">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2">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2">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2">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2">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2">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2">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2">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5">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2">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2">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2">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2">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2">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2">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2">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2">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2">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2">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2">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2">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5">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2">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2">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2">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2">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2">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2">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2">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2">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2">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2">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2">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2">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5">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2">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2">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2">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2">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2">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2">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2">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2">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2">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2">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2">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2">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5">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5"/>
    <row r="161" spans="1:50" ht="30" customHeight="1" x14ac:dyDescent="0.2">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2">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2">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2">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2">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2">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2">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2">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2">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2">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2">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2">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5">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2">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2">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2">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2">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2">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2">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2">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2">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2">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2">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2">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2">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5">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2">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2">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2">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2">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2">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2">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2">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2">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2">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2">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2">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2">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5">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2">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2">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2">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2">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2">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2">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2">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2">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2">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2">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2">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2">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5">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5"/>
    <row r="214" spans="1:50" ht="30" customHeight="1" x14ac:dyDescent="0.2">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2">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2">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2">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2">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2">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2">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2">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2">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2">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2">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2">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5">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2">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2">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2">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2">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2">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2">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2">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2">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2">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2">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2">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2">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5">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2">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2">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2">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2">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2">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2">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2">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2">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2">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2">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2">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2">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5">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2">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2">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2">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2">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2">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2">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2">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2">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2">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2">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2">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2">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5">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x14ac:dyDescent="0.2"/>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2">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2">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2">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2">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2">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2">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2">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2">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2">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2">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2">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2">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2">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2">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2">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2">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2">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2">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2">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2">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2">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2">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2">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2">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2">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2">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2">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2">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2">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2">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2">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2">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2">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2">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2">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2">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2">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2">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2">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2">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2">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2">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2">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2">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2">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2">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2">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2">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2">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2">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2">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2">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2">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2">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2">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2">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2">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2">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2">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2">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2">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2">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2">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2">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2">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2">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2">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2">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2">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2">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2">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2">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2">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2">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2">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2">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2">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2">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2">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2">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2">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2">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2">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2">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2">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2">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2">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2">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2">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2">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2">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2">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2">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2">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2">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2">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2">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2">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2">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2">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2">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2">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2">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2">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2">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2">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2">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2">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2">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2">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2">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2">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2">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2">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2">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2">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2">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2">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2">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2">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2">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2">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2">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2">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2">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2">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2">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2">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2">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2">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2">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2">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2">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2">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2">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2">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2">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2">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2">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2">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2">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2">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2">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2">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2">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2">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2">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2">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2">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2">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2">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2">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2">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2">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2">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2">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2">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2">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2">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2">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2">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2">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2">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2">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2">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2">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2">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2">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2">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2">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2">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2">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2">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2">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2">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2">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2">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2">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2">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2">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2">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2">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2">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2">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2">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2">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2">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2">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2">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2">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2">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2">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2">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2">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2">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2">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2">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2">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2">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2">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2">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2">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2">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2">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2">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2">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2">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2">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2">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2">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2">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2">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2">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2">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2">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2">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2">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2">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2">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2">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2">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2">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2">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2">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2">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2">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2">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2">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2">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2">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2">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2">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2">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2">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2">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2">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2">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2">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2">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2">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2">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2">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2">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2">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2">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2">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2">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2">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2">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2">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2">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2">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2">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2">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2">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2">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2">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2">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2">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2">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2">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2">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2">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2">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2">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2">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2">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2">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2">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2">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2">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2">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2">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2">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2">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2">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2">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2">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2">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2">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2">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2">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2">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2">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2">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2">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2">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2">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2">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2">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2">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2">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2">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2">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2">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2">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2">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2">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2">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2">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2">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2">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2">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2">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2">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2">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2">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2">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2">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2">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2">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2">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2">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2">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2">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2">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2">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2">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2">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2">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2">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2">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2">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2">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2">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2">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2">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2">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2">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2">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2">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2">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2">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2">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2">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2">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2">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2">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2">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2">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2">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2">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2">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2">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2">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2">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2">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2">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2">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2">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2">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2">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2">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2">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2">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2">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2">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2">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2">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2">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2">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2">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2">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2">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2">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2">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2">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2">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2">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2">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2">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2">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2">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2">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2">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2">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2">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2">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2">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2">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2">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2">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2">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2">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2">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2">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2">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2">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2">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2">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2">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2">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2">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2">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2">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2">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2">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2">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2">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2">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2">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2">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2">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2">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2">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2">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2">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2">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2">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2">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2">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2">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2">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2">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2">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2">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2">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2">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2">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2">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2">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2">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2">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2">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2">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2">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2">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2">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2">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2">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2">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2">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2">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2">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2">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2">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2">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2">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2">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2">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2">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2">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2">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2">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2">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2">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2">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2">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2">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2">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2">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2">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2">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2">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2">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2">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2">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2">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2">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2">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2">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2">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2">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2">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2">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2">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2">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2">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2">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2">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2">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2">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2">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2">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2">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2">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2">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2">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2">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2">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2">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2">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2">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2">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2">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2">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2">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2">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2">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2">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2">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2">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2">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2">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2">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2">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2">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2">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2">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2">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2">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2">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2">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2">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2">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2">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2">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2">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2">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2">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2">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2">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2">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2">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2">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2">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2">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2">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2">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2">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2">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2">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2">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2">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2">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2">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2">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2">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2">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2">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2">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2">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2">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2">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2">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2">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2">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2">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2">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2">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2">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2">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2">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2">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2">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2">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2">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2">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2">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2">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2">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2">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2">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2">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2">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2">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2">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2">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2">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2">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2">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2">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2">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2">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2">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2">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2">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2">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2">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2">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2">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2">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2">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2">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2">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2">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2">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2">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2">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2">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2">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2">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2">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2">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2">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2">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2">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2">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2">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2">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2">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2">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2">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2">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2">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2">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2">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2">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2">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2">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2">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2">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2">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2">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2">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2">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2">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2">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2">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2">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2">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2">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2">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2">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2">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2">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2">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2">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2">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2">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2">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2">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2">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2">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2">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2">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2">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2">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2">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2">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2">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2">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2">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2">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2">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2">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2">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2">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2">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2">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2">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2">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2">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2">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2">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2">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2">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2">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2">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2">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2">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2">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2">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2">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2">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2">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2">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2">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2">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2">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2">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2">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2">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2">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2">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2">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2">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2">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2">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2">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2">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2">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2">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2">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2">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2">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2">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2">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2">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2">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2">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2">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2">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2">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2">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2">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2">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2">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2">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2">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2">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2">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2">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2">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2">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2">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2">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2">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2">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2">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2">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2">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2">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2">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2">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2">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2">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2">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2">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2">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2">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2">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2">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2">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2">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2">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2">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2">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2">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2">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2">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2">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2">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2">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2">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2">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2">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2">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2">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2">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2">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2">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2">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2">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2">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2">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2">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2">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2">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2">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2">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2">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2">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2">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2">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2">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2">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2">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2">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2">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2">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2">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2">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2">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2">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2">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2">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2">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2">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2">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2">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2">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2">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2">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2">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2">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2">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2">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2">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2">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2">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2">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2">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2">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2">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2">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2">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2">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2">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2">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2">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2">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2">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2">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2">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2">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2">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2">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2">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2">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2">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2">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2">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2">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2">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2">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2">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2">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2">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2">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2">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2">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2">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2">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2">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2">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2">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2">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2">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2">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2">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2">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2">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2">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2">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2">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2">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2">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2">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2">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2">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2">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2">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2">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2">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2">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2">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2">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2">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2">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2">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2">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2">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2">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2">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2">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2">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2">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2">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2">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2">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2">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2">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2">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2">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2">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2">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2">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2">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2">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2">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2">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2">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2">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2">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2">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2">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2">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2">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2">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2">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2">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2">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2">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2">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2">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2">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2">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2">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2">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2">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2">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2">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2">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2">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2">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2">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2">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2">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2">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2">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2">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2">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2">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2">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2">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2">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2">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2">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2">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2">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2">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2">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2">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2">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2">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2">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2">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2">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2">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2">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2">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2">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2">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2">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2">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2">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2">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2">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2">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2">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2">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2">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2">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2">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2">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2">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2">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2">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2">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2">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2">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2">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2">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2">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2">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2">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2">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2">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2">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2">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2">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2">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2">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2">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2">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2">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2">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2">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2">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2">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2">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2">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2">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2">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2">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2">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2">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2">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2">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2">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2">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2">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2">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2">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2">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2">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2">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2">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2">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2">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2">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2">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2">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2">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2">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2">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2">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2">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2">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2">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2">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2">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2">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2">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2">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2">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2">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2">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2">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2">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2">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2">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2">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2">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2">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2">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2">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2">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2">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2">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2">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2">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2">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2">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2">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2">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2">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2">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2">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2">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2">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2">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2">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2">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2">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2">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2">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2">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2">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2">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2">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2">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2">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2">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2">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2">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2">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2">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2">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2">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2">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2">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2">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2">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2">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2">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2">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2">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2">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2">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2">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2">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2">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2">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2">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2">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2">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2">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2">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2">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2">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2">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2">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2">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2">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2">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2">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2">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2">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2">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2">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2">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2">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2">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2">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2">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2">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2">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2">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2">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2">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2">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2">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2">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2">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2">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2">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2">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2">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2">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2">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2">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2">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2">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2">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2">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2">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2">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2">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2">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2">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2">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2">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2">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2">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2">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2">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2">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2">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2">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2">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2">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2">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2">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2">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2">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2">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2">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2">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2">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2">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2">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2">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2">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2">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2">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2">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2">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2">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2">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2">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2">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2">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2">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2">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2">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2">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2">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2">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2">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2">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2">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2">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2">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2">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2">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2">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2">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2">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2">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2">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2">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2">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2">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2">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2">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2">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2">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2">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2">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2">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2">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2">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2">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2">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2">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2">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2">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2">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2">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2">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2">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2">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2">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2">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2">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2">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2">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2">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2">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2">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2">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2">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2">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2">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2">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2">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2">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2">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2">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2">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2">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2">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2">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2">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2">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2">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2">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2">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2">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2">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2">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2">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2">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2">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2">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2">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2">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2">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2">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2">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2">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2">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2">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2">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2">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2">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2">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2">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C9B36605DAD145A3726BB3D46A9124" ma:contentTypeVersion="" ma:contentTypeDescription="新しいドキュメントを作成します。" ma:contentTypeScope="" ma:versionID="7ef5d25ede3781af6027931c1e7b1bb9">
  <xsd:schema xmlns:xsd="http://www.w3.org/2001/XMLSchema" xmlns:xs="http://www.w3.org/2001/XMLSchema" xmlns:p="http://schemas.microsoft.com/office/2006/metadata/properties" xmlns:ns2="FBA1376E-82DB-4D6C-B33A-D646C0617999" xmlns:ns3="2d5f1945-286f-4658-a685-0dc25831e22f" targetNamespace="http://schemas.microsoft.com/office/2006/metadata/properties" ma:root="true" ma:fieldsID="9c3d821a74b30f16baa030388d669b6d" ns2:_="" ns3:_="">
    <xsd:import namespace="FBA1376E-82DB-4D6C-B33A-D646C0617999"/>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Props1.xml><?xml version="1.0" encoding="utf-8"?>
<ds:datastoreItem xmlns:ds="http://schemas.openxmlformats.org/officeDocument/2006/customXml" ds:itemID="{A349B6C5-D92C-4970-9926-7F506A875D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FA3AD05-0025-4416-A10E-1728DC2EA888}">
  <ds:schemaRefs>
    <ds:schemaRef ds:uri="http://schemas.microsoft.com/sharepoint/v3/contenttype/forms"/>
  </ds:schemaRefs>
</ds:datastoreItem>
</file>

<file path=customXml/itemProps3.xml><?xml version="1.0" encoding="utf-8"?>
<ds:datastoreItem xmlns:ds="http://schemas.openxmlformats.org/officeDocument/2006/customXml" ds:itemID="{6BBB6C9A-34E2-48CB-B68E-32AC6BD85A2A}">
  <ds:schemaRefs>
    <ds:schemaRef ds:uri="http://purl.org/dc/terms/"/>
    <ds:schemaRef ds:uri="http://www.w3.org/XML/1998/namespace"/>
    <ds:schemaRef ds:uri="http://schemas.microsoft.com/office/2006/documentManagement/types"/>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2d5f1945-286f-4658-a685-0dc25831e22f"/>
    <ds:schemaRef ds:uri="FBA1376E-82DB-4D6C-B33A-D646C0617999"/>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2020-06-08T02:36:50Z</cp:lastPrinted>
  <dcterms:created xsi:type="dcterms:W3CDTF">2012-03-13T00:50:25Z</dcterms:created>
  <dcterms:modified xsi:type="dcterms:W3CDTF">2020-08-03T10:27:12Z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0x01010030C9B36605DAD145A3726BB3D46A9124</vt:lpwstr>
  </property>
</Properties>
</file>