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06 単発案件\20年\201120_レビューシート見直し\2020_中間発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 r="W28" i="3"/>
</calcChain>
</file>

<file path=xl/sharedStrings.xml><?xml version="1.0" encoding="utf-8"?>
<sst xmlns="http://schemas.openxmlformats.org/spreadsheetml/2006/main" count="2880" uniqueCount="633">
  <si>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</si>
  <si>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</si>
  <si>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</si>
  <si>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</si>
  <si>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</si>
  <si>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</si>
  <si>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</si>
  <si>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</si>
  <si>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</si>
  <si>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</si>
  <si>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</si>
  <si>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</si>
  <si>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</si>
  <si>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</si>
  <si>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</si>
  <si>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</si>
  <si>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</si>
  <si>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</si>
  <si>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</si>
  <si>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</si>
  <si>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</si>
  <si>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</si>
  <si>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</si>
  <si>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</si>
  <si>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</si>
  <si>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</si>
  <si>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</si>
  <si>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</si>
  <si>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</si>
  <si>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</si>
  <si>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</si>
  <si>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</si>
  <si>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</si>
  <si>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</si>
  <si>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</si>
  <si>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</si>
  <si>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</si>
  <si>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</si>
  <si>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</si>
  <si>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</si>
  <si>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</si>
  <si>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</si>
  <si>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</si>
  <si>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</si>
  <si>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</si>
  <si>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</si>
  <si>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</si>
  <si>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</si>
  <si>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</si>
  <si>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</si>
  <si>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</si>
  <si>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</si>
  <si>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</si>
  <si>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</si>
  <si>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</si>
  <si>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</si>
  <si>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</si>
  <si>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</si>
  <si>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</si>
  <si>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</si>
  <si>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</si>
  <si>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</si>
  <si>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</si>
  <si>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</si>
  <si>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</si>
  <si>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</si>
  <si>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</si>
  <si>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</si>
  <si>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</si>
  <si>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</si>
  <si>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</si>
  <si>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</si>
  <si>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</si>
  <si>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</si>
  <si>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</si>
  <si>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</si>
  <si>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</si>
  <si>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</si>
  <si>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</si>
  <si>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</si>
  <si>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</si>
  <si>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</si>
  <si>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</si>
  <si>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</si>
  <si>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</si>
  <si>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</si>
  <si>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</si>
  <si>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</si>
  <si>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</si>
  <si>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</si>
  <si>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</si>
  <si>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</si>
  <si>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</si>
  <si>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</si>
  <si>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</si>
  <si>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</si>
  <si>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</si>
  <si>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</si>
  <si>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</si>
  <si>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</si>
  <si>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</si>
  <si>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</si>
  <si>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</si>
  <si>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</si>
  <si>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</si>
  <si>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</si>
  <si>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</si>
  <si>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</si>
  <si>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</si>
  <si>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</si>
  <si>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</si>
  <si>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</si>
  <si>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</si>
  <si>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</si>
  <si>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</si>
  <si>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</si>
  <si>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</si>
  <si>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</si>
  <si>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</si>
  <si>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</si>
  <si>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</si>
  <si>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</si>
  <si>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</si>
  <si>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</si>
  <si>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</si>
  <si>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</si>
  <si>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</si>
  <si>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</si>
  <si>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</si>
  <si>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</si>
  <si>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</si>
  <si>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</si>
  <si>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</si>
  <si>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</si>
  <si>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</si>
  <si>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</si>
  <si>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</si>
  <si>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</si>
  <si>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</si>
  <si>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</si>
  <si>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</si>
  <si>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</si>
  <si>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</si>
  <si>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</si>
  <si>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</si>
  <si>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</si>
  <si>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</si>
  <si>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</si>
  <si>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</si>
  <si>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</si>
  <si>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</si>
  <si>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</si>
  <si>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</si>
  <si>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</si>
  <si>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</si>
  <si>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</si>
  <si>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</si>
  <si>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</si>
  <si>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</si>
  <si>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</si>
  <si>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</si>
  <si>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</si>
  <si>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</si>
  <si>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</si>
  <si>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</si>
  <si>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</si>
  <si>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</si>
  <si>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</si>
  <si>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</si>
  <si>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</si>
  <si>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</si>
  <si>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</si>
  <si>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</si>
  <si>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</si>
  <si>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</si>
  <si>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</si>
  <si>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</si>
  <si>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</si>
  <si>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</si>
  <si>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</si>
  <si>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</si>
  <si>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</si>
  <si>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</si>
  <si>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</si>
  <si>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</si>
  <si>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</si>
  <si>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</si>
  <si>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</si>
  <si>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</si>
  <si>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</si>
  <si>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</si>
  <si>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</si>
  <si>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</si>
  <si>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</si>
  <si>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</si>
  <si>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</si>
  <si>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</si>
  <si>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</si>
  <si>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</si>
  <si>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</si>
  <si>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</si>
  <si>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</si>
  <si>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</si>
  <si>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</si>
  <si>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</si>
  <si>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</si>
  <si>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</si>
  <si>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</si>
  <si>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</si>
  <si>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</si>
  <si>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</si>
  <si>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</si>
  <si>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</si>
  <si>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</si>
  <si>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</si>
  <si>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</si>
  <si>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</si>
  <si>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</si>
  <si>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</si>
  <si>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</si>
  <si>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</si>
  <si>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</si>
  <si>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</si>
  <si>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</si>
  <si>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</si>
  <si>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</si>
  <si>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</si>
  <si>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</si>
  <si>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</si>
  <si>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</si>
  <si>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</si>
  <si>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</si>
  <si>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</si>
  <si>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</si>
  <si>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</si>
  <si>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</si>
  <si>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</si>
  <si>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</si>
  <si>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</si>
  <si>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</si>
  <si>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</si>
  <si>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</si>
  <si>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</si>
  <si>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</si>
  <si>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</si>
  <si>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</si>
  <si>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</si>
  <si>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</si>
  <si>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</si>
  <si>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</si>
  <si>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</si>
  <si>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</si>
  <si>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</si>
  <si>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</si>
  <si>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</si>
  <si>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</si>
  <si>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</si>
  <si>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</si>
  <si>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</si>
  <si>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</si>
  <si>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</si>
  <si>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</si>
  <si>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</si>
  <si>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</si>
  <si>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</si>
  <si>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</si>
  <si>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</si>
  <si>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</si>
  <si>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</si>
  <si>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</si>
  <si>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</si>
  <si>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</si>
  <si>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</si>
  <si>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</si>
  <si>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</si>
  <si>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</si>
  <si>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</si>
  <si>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</si>
  <si>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</si>
  <si>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</si>
  <si>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</si>
  <si>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</si>
  <si>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</si>
  <si>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</si>
  <si>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</si>
  <si>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</si>
  <si>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</si>
  <si>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</si>
  <si>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</si>
  <si>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</si>
  <si>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</si>
  <si>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</si>
  <si>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</si>
  <si>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</si>
  <si>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</si>
  <si>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</si>
  <si>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</si>
  <si>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</si>
  <si>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</si>
  <si>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</si>
  <si>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</si>
  <si>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</si>
  <si>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</si>
  <si>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</si>
  <si>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</si>
  <si>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</si>
  <si>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</si>
  <si>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</si>
  <si>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</si>
  <si>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</si>
  <si>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</si>
  <si>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</si>
  <si>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</si>
  <si>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</si>
  <si>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</si>
  <si>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</si>
  <si>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</si>
  <si>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</si>
  <si>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</si>
  <si>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</si>
  <si>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</si>
  <si>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</si>
  <si>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</si>
  <si>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</si>
  <si>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</si>
  <si>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</si>
  <si>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</si>
  <si>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</si>
  <si>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</si>
  <si>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</si>
  <si>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</si>
  <si>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</si>
  <si>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</si>
  <si>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</si>
  <si>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</si>
  <si>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</si>
  <si>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</si>
  <si>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</si>
  <si>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</si>
  <si>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</si>
  <si>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</si>
  <si>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</si>
  <si>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</si>
  <si>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</si>
  <si>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</si>
  <si>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</si>
  <si>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</si>
  <si>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</si>
  <si>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</si>
  <si>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</si>
  <si>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</si>
  <si>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</si>
  <si>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</si>
  <si>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</si>
  <si>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</si>
  <si>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</si>
  <si>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</si>
  <si>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</si>
  <si>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</si>
  <si>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</si>
  <si>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</si>
  <si>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</si>
  <si>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</si>
  <si>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</si>
  <si>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</si>
  <si>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</si>
  <si>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</si>
  <si>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</si>
  <si>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</si>
  <si>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</si>
  <si>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</si>
  <si>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</si>
  <si>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</si>
  <si>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</si>
  <si>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</si>
  <si>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</si>
  <si>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</si>
  <si>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</si>
  <si>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</si>
  <si>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</si>
  <si>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</si>
  <si>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</si>
  <si>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</si>
  <si>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</si>
  <si>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</si>
  <si>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</si>
  <si>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</si>
  <si>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</si>
  <si>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</si>
  <si>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</si>
  <si>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</si>
  <si>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</si>
  <si>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</si>
  <si>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</si>
  <si>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</si>
  <si>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</si>
  <si>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</si>
  <si>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</si>
  <si>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</si>
  <si>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</si>
  <si>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</si>
  <si>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</si>
  <si>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</si>
  <si>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</si>
  <si>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</si>
  <si>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</si>
  <si>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</si>
  <si>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</si>
  <si>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</si>
  <si>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</si>
  <si>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</si>
  <si>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</si>
  <si>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</si>
  <si>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</si>
  <si>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</si>
  <si>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</si>
  <si>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</si>
  <si>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</si>
  <si>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</si>
  <si>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</si>
  <si>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</si>
  <si>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</si>
  <si>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</si>
  <si>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</si>
  <si>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</si>
  <si>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</si>
  <si>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</si>
  <si>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</si>
  <si>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</si>
  <si>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</si>
  <si>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</si>
  <si>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</si>
  <si>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</si>
  <si>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</si>
  <si>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</si>
  <si>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</si>
  <si>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</si>
  <si>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</si>
  <si>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</si>
  <si>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</si>
  <si>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</si>
  <si>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</si>
  <si>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</si>
  <si>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</si>
  <si>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</si>
  <si>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</si>
  <si>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</si>
  <si>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</si>
  <si>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</si>
  <si>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</si>
  <si>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</si>
  <si>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</si>
  <si>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</si>
  <si>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</si>
  <si>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</si>
  <si>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</si>
  <si>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</si>
  <si>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</si>
  <si>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</si>
  <si>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</si>
  <si>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</si>
  <si>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</si>
  <si>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</si>
  <si>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</si>
  <si>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</si>
  <si>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</si>
  <si>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</si>
  <si>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</si>
  <si>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</si>
  <si>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</si>
  <si>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</si>
  <si>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</si>
  <si>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</si>
  <si>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</si>
  <si>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</si>
  <si>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</si>
  <si>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</si>
  <si>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</si>
  <si>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</si>
  <si>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</si>
  <si>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</si>
  <si>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</si>
  <si>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</si>
  <si>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</si>
  <si>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</si>
  <si>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</si>
  <si>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</si>
  <si>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</si>
  <si>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</si>
  <si>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</si>
  <si>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</si>
  <si>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</si>
  <si>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</si>
  <si>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</si>
  <si>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</si>
  <si>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</si>
  <si>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</si>
  <si>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</si>
  <si>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</si>
  <si>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</si>
  <si>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</si>
  <si>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</si>
  <si>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</si>
  <si>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</si>
  <si>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</si>
  <si>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</si>
  <si>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</si>
  <si>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</si>
  <si>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</si>
  <si>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</si>
  <si>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</si>
  <si>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</si>
  <si>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</si>
  <si>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</si>
  <si>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</si>
  <si>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</si>
  <si>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</si>
  <si>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</si>
  <si>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</si>
  <si>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</si>
  <si>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</si>
  <si>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</si>
  <si>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</si>
  <si>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</si>
  <si>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</si>
  <si>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</si>
  <si>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</si>
  <si>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</si>
  <si>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</si>
  <si>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</si>
  <si>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</si>
  <si>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</si>
  <si>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</si>
  <si>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</si>
  <si>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</si>
  <si>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</si>
  <si>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</si>
  <si>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</si>
  <si>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</si>
  <si>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</si>
  <si>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</si>
  <si>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</si>
  <si>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</si>
  <si>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</si>
  <si>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</si>
  <si>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</si>
  <si>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</si>
  <si>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</si>
  <si>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</si>
  <si>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</si>
  <si>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</si>
  <si>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</si>
  <si>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</si>
  <si>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</si>
  <si>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</si>
  <si>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</si>
  <si>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</si>
  <si>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</si>
  <si>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</si>
  <si>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</si>
  <si>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</si>
  <si>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</si>
  <si>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</si>
  <si>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</si>
  <si>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</si>
  <si>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国際エネルギー機関拠出金</t>
    <phoneticPr fontId="5"/>
  </si>
  <si>
    <t>資源エネルギー庁</t>
    <phoneticPr fontId="5"/>
  </si>
  <si>
    <t>平成１６年度</t>
    <rPh sb="0" eb="2">
      <t>ヘイセイ</t>
    </rPh>
    <rPh sb="4" eb="5">
      <t>ネン</t>
    </rPh>
    <rPh sb="5" eb="6">
      <t>ド</t>
    </rPh>
    <phoneticPr fontId="22"/>
  </si>
  <si>
    <t>国際課</t>
    <rPh sb="0" eb="2">
      <t>コクサイ</t>
    </rPh>
    <rPh sb="2" eb="3">
      <t>カ</t>
    </rPh>
    <phoneticPr fontId="5"/>
  </si>
  <si>
    <t>課長 金子　知裕</t>
    <rPh sb="0" eb="1">
      <t>カ</t>
    </rPh>
    <rPh sb="1" eb="2">
      <t>チョウ</t>
    </rPh>
    <rPh sb="3" eb="5">
      <t>カネコ</t>
    </rPh>
    <rPh sb="6" eb="7">
      <t>チ</t>
    </rPh>
    <rPh sb="7" eb="8">
      <t>ユウ</t>
    </rPh>
    <phoneticPr fontId="5"/>
  </si>
  <si>
    <t>・法律：特別会計に関する法律：第85条第2項第2号ハ
・政令：特別会計に関する法律施行令：第50条第3項第2号</t>
  </si>
  <si>
    <t>国際エネルギー機関（ＩＥＡ)を通じて、化石燃料の市場分析や緊急時対応の強化に資する事業を行い、世界及び我が国のエネルギーセキュリティの強化に貢献する。</t>
    <phoneticPr fontId="5"/>
  </si>
  <si>
    <t>・油価形成メカニズムの研究といった石油市場の分析やガス価格形成システムの確立に関する調査分析等、エネルギーセキュリティの確保に資する事業。
・ＩＥＡが知見を有する石油の緊急時対応について、緊急時対応審査の実施やこれに関連するワークショップの開催等、世界全体の緊急時対応能力の向上に資する事業。</t>
    <phoneticPr fontId="5"/>
  </si>
  <si>
    <t>-</t>
    <phoneticPr fontId="5"/>
  </si>
  <si>
    <t>-</t>
  </si>
  <si>
    <t>主要会合における議長・副議長ポストの日本人数を５人確保することで、我が国エネルギー政策を適切に国際社会に発信するとともに，世界のエネルギー安全保障の向上に貢献する。</t>
    <phoneticPr fontId="5"/>
  </si>
  <si>
    <t>議長・副議長ポストの日本人数</t>
    <phoneticPr fontId="5"/>
  </si>
  <si>
    <t>人数</t>
    <rPh sb="0" eb="2">
      <t>ニンズウ</t>
    </rPh>
    <phoneticPr fontId="5"/>
  </si>
  <si>
    <t>国際エネルギー機関等拠出金</t>
    <rPh sb="0" eb="2">
      <t>コクサイ</t>
    </rPh>
    <rPh sb="7" eb="9">
      <t>キカン</t>
    </rPh>
    <rPh sb="9" eb="10">
      <t>トウ</t>
    </rPh>
    <rPh sb="10" eb="13">
      <t>キョシュツキン</t>
    </rPh>
    <phoneticPr fontId="5"/>
  </si>
  <si>
    <t>-</t>
    <phoneticPr fontId="5"/>
  </si>
  <si>
    <t>閣僚理事会、理事会の開催回数</t>
    <phoneticPr fontId="5"/>
  </si>
  <si>
    <t>回</t>
    <rPh sb="0" eb="1">
      <t>カイ</t>
    </rPh>
    <phoneticPr fontId="5"/>
  </si>
  <si>
    <t>執行額（X）／会議開催回数（Y）　　　</t>
    <phoneticPr fontId="5"/>
  </si>
  <si>
    <t>百万円</t>
    <rPh sb="0" eb="3">
      <t>ヒャクマンエン</t>
    </rPh>
    <phoneticPr fontId="5"/>
  </si>
  <si>
    <t>X/Y</t>
  </si>
  <si>
    <t>110/5</t>
  </si>
  <si>
    <t>112/4</t>
  </si>
  <si>
    <t>118/5</t>
  </si>
  <si>
    <t>117/4</t>
  </si>
  <si>
    <t>117/5</t>
  </si>
  <si>
    <t>6　エネルギー・環境</t>
  </si>
  <si>
    <t>6-1　資源・燃料</t>
  </si>
  <si>
    <t>石油、天然ガス、石炭及び金属鉱物資源の安定的かつ安価な供給の確保</t>
  </si>
  <si>
    <t>IEAの活動を通じ、世界の燃料消費の抑制、エネルギーセキュリティの確保及びエネルギーの安定かつ低廉な調達を推進することで、世界の燃料需給のひっ迫の回避及び緊急時における燃料調達の混乱の緩和を図り、以って我が国にとっても安価な燃料供給を確保できる国際環境を整備する。</t>
  </si>
  <si>
    <t>○</t>
  </si>
  <si>
    <t>アジアを中心に世界のエネルギー需要が高まる中、世界の化石燃料の市場分析、エネルギー安全保障及びエネルギーの安定かつ低廉な調達を推進することは、我が国のエネルギー安全保障の強化等に繋がる。</t>
  </si>
  <si>
    <t>国際機関への拠出金であるため、国が実施すべき事業。</t>
  </si>
  <si>
    <t>エネルギー分野で最も実績のある国際機関の活用により、効果的なエネルギー安全保障構築に資する。</t>
  </si>
  <si>
    <t>‐</t>
  </si>
  <si>
    <t>国際機関への拠出である。</t>
  </si>
  <si>
    <t>無</t>
  </si>
  <si>
    <t>我が国のエネルギー安全保障に資する事業の実施のため必要な拠出を行っている。</t>
    <rPh sb="9" eb="11">
      <t>アンゼン</t>
    </rPh>
    <rPh sb="11" eb="13">
      <t>ホショウ</t>
    </rPh>
    <rPh sb="17" eb="19">
      <t>ジギョウ</t>
    </rPh>
    <rPh sb="20" eb="22">
      <t>ジッシ</t>
    </rPh>
    <rPh sb="25" eb="27">
      <t>ヒツヨウ</t>
    </rPh>
    <rPh sb="28" eb="30">
      <t>キョシュツ</t>
    </rPh>
    <rPh sb="31" eb="32">
      <t>オコナ</t>
    </rPh>
    <phoneticPr fontId="5"/>
  </si>
  <si>
    <t>○</t>
    <phoneticPr fontId="5"/>
  </si>
  <si>
    <t>単位当たりコストは28百万円であり、妥当な水準である。</t>
    <phoneticPr fontId="5"/>
  </si>
  <si>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</si>
  <si>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t>
    <phoneticPr fontId="5"/>
  </si>
  <si>
    <t>組織ガバナンスの下で、費用対効果を十分に検討しコスト削減に努めている。</t>
  </si>
  <si>
    <t>本事業の成果物は、日本の政策決定者や企業に対して有益な視座を提供している。</t>
  </si>
  <si>
    <t>エネルギー分野で最も実績のある国際機関への拠出であり、効果的である。</t>
  </si>
  <si>
    <t>見込み通りに実施している。</t>
  </si>
  <si>
    <t>成果物は、世界的に政策決定者や企業において参照されている。</t>
  </si>
  <si>
    <t>IEAは、2年に1度、予算作業計画を策定し、IEA加盟国が、①毎年、その年に行われた作業の評価を行うとともに、②2年に1度、今後取り組むべき作業に関する優先順位付けを実施しているところ。このような取り組みを通じ、IEAの事業の選択と集中の促進や事業の効率化が図られている。</t>
  </si>
  <si>
    <t>我が国としても、IEAにおける事業の選択と集中の促進や事業の効率化の取組について、理事会等を通じて積極的に関与し、IEAの事業の更なる効率化を促していく。</t>
    <rPh sb="41" eb="44">
      <t>リジカイ</t>
    </rPh>
    <phoneticPr fontId="5"/>
  </si>
  <si>
    <t>0460</t>
    <phoneticPr fontId="5"/>
  </si>
  <si>
    <t>0476</t>
    <phoneticPr fontId="5"/>
  </si>
  <si>
    <t>0423</t>
    <phoneticPr fontId="5"/>
  </si>
  <si>
    <t>0343</t>
    <phoneticPr fontId="5"/>
  </si>
  <si>
    <t>0307</t>
    <phoneticPr fontId="5"/>
  </si>
  <si>
    <t>0259</t>
    <phoneticPr fontId="5"/>
  </si>
  <si>
    <t>0195</t>
    <phoneticPr fontId="5"/>
  </si>
  <si>
    <t>0165</t>
    <phoneticPr fontId="5"/>
  </si>
  <si>
    <t>0160</t>
    <phoneticPr fontId="5"/>
  </si>
  <si>
    <t>拠出金</t>
    <rPh sb="0" eb="3">
      <t>キョシュツキン</t>
    </rPh>
    <phoneticPr fontId="5"/>
  </si>
  <si>
    <t>緊急時対応能の向上に資する事業等</t>
    <rPh sb="0" eb="3">
      <t>キンキュウジ</t>
    </rPh>
    <rPh sb="3" eb="5">
      <t>タイオウ</t>
    </rPh>
    <rPh sb="5" eb="6">
      <t>ノウ</t>
    </rPh>
    <rPh sb="7" eb="9">
      <t>コウジョウ</t>
    </rPh>
    <rPh sb="10" eb="11">
      <t>シ</t>
    </rPh>
    <rPh sb="13" eb="15">
      <t>ジギョウ</t>
    </rPh>
    <rPh sb="15" eb="16">
      <t>トウ</t>
    </rPh>
    <phoneticPr fontId="5"/>
  </si>
  <si>
    <t>国際エネルギー機関</t>
    <rPh sb="0" eb="2">
      <t>コクサイ</t>
    </rPh>
    <rPh sb="7" eb="9">
      <t>キカン</t>
    </rPh>
    <phoneticPr fontId="5"/>
  </si>
  <si>
    <t>-</t>
    <phoneticPr fontId="5"/>
  </si>
  <si>
    <t>グローバルなエネルギーセキュリティの向上</t>
  </si>
  <si>
    <t>-</t>
    <phoneticPr fontId="5"/>
  </si>
  <si>
    <t>-</t>
    <phoneticPr fontId="5"/>
  </si>
  <si>
    <t>-</t>
    <phoneticPr fontId="5"/>
  </si>
  <si>
    <t>A.国際エネルギー機関</t>
    <rPh sb="2" eb="4">
      <t>コクサイ</t>
    </rPh>
    <rPh sb="9" eb="11">
      <t>キカン</t>
    </rPh>
    <phoneticPr fontId="5"/>
  </si>
  <si>
    <t>・国際エネルギー計画に関する協定
・2019年国際エネルギー機関閣僚理事会結論文書</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</si>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</sst>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171823</xdr:colOff>
      <xdr:row>742</xdr:row>
      <xdr:rowOff>7471</xdr:rowOff>
    </xdr:from>
    <xdr:to>
      <xdr:col>36</xdr:col>
      <xdr:colOff>161957</xdr:colOff>
      <xdr:row>745</xdr:row>
      <xdr:rowOff>2015</xdr:rowOff>
    </xdr:to>
    <xdr:sp macro="" textlink="">
      <xdr:nvSpPr>
        <xdr:cNvPr id="2" name="正方形/長方形 1"/>
        <xdr:cNvSpPr/>
      </xdr:nvSpPr>
      <xdr:spPr>
        <a:xfrm>
          <a:off x="4467411" y="35955942"/>
          <a:ext cx="2418075" cy="10628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120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30</xdr:col>
      <xdr:colOff>73508</xdr:colOff>
      <xdr:row>745</xdr:row>
      <xdr:rowOff>2015</xdr:rowOff>
    </xdr:from>
    <xdr:to>
      <xdr:col>30</xdr:col>
      <xdr:colOff>75639</xdr:colOff>
      <xdr:row>749</xdr:row>
      <xdr:rowOff>0</xdr:rowOff>
    </xdr:to>
    <xdr:cxnSp macro="">
      <xdr:nvCxnSpPr>
        <xdr:cNvPr id="3" name="直線矢印コネクタ 2"/>
        <xdr:cNvCxnSpPr>
          <a:stCxn id="2" idx="2"/>
          <a:endCxn id="4" idx="0"/>
        </xdr:cNvCxnSpPr>
      </xdr:nvCxnSpPr>
      <xdr:spPr>
        <a:xfrm>
          <a:off x="5676449" y="37018780"/>
          <a:ext cx="2131" cy="14248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74706</xdr:colOff>
      <xdr:row>749</xdr:row>
      <xdr:rowOff>0</xdr:rowOff>
    </xdr:from>
    <xdr:ext cx="748923" cy="275717"/>
    <xdr:sp macro="" textlink="">
      <xdr:nvSpPr>
        <xdr:cNvPr id="4" name="テキスト ボックス 3"/>
        <xdr:cNvSpPr txBox="1"/>
      </xdr:nvSpPr>
      <xdr:spPr>
        <a:xfrm>
          <a:off x="5304118" y="3844364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25</xdr:col>
      <xdr:colOff>44823</xdr:colOff>
      <xdr:row>750</xdr:row>
      <xdr:rowOff>1</xdr:rowOff>
    </xdr:from>
    <xdr:to>
      <xdr:col>35</xdr:col>
      <xdr:colOff>141364</xdr:colOff>
      <xdr:row>751</xdr:row>
      <xdr:rowOff>244289</xdr:rowOff>
    </xdr:to>
    <xdr:sp macro="" textlink="">
      <xdr:nvSpPr>
        <xdr:cNvPr id="5" name="正方形/長方形 4"/>
        <xdr:cNvSpPr/>
      </xdr:nvSpPr>
      <xdr:spPr>
        <a:xfrm>
          <a:off x="4713941" y="38802236"/>
          <a:ext cx="1964188" cy="6028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国際エネルギー機関</a:t>
          </a:r>
          <a:endParaRPr kumimoji="1" lang="en-US" altLang="ja-JP" sz="1200"/>
        </a:p>
        <a:p>
          <a:pPr algn="ctr"/>
          <a:r>
            <a:rPr kumimoji="1" lang="en-US" altLang="ja-JP" sz="1200"/>
            <a:t>120</a:t>
          </a:r>
          <a:r>
            <a:rPr kumimoji="1" lang="ja-JP" altLang="en-US" sz="1200"/>
            <a:t>百万円</a:t>
          </a:r>
        </a:p>
      </xdr:txBody>
    </xdr:sp>
    <xdr:clientData/>
  </xdr:twoCellAnchor>
  <xdr:twoCellAnchor>
    <xdr:from>
      <xdr:col>23</xdr:col>
      <xdr:colOff>0</xdr:colOff>
      <xdr:row>752</xdr:row>
      <xdr:rowOff>0</xdr:rowOff>
    </xdr:from>
    <xdr:to>
      <xdr:col>42</xdr:col>
      <xdr:colOff>164353</xdr:colOff>
      <xdr:row>753</xdr:row>
      <xdr:rowOff>142969</xdr:rowOff>
    </xdr:to>
    <xdr:sp macro="" textlink="">
      <xdr:nvSpPr>
        <xdr:cNvPr id="8" name="大かっこ 7"/>
        <xdr:cNvSpPr/>
      </xdr:nvSpPr>
      <xdr:spPr>
        <a:xfrm>
          <a:off x="4295588" y="39519412"/>
          <a:ext cx="3712883" cy="5015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①アジアの石油・ＬＮＧ市場価格透明性に向けた市場分析。</a:t>
          </a:r>
        </a:p>
        <a:p>
          <a:pPr algn="l"/>
          <a:r>
            <a:rPr kumimoji="1" lang="ja-JP" altLang="en-US" sz="1000"/>
            <a:t>②世界全体の緊急時対応能力の向上に資する事業の実施。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164</v>
      </c>
      <c r="AT2" s="968"/>
      <c r="AU2" s="968"/>
      <c r="AV2" s="51" t="str">
        <f>IF(AW2="", "", "-")</f>
        <v/>
      </c>
      <c r="AW2" s="914"/>
      <c r="AX2" s="914"/>
    </row>
    <row r="3" spans="1:50" ht="21" customHeight="1" thickBot="1" x14ac:dyDescent="0.2">
      <c r="A3" s="870" t="s">
        <v>432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564</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5" t="s">
        <v>565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567</v>
      </c>
      <c r="H5" s="841"/>
      <c r="I5" s="841"/>
      <c r="J5" s="841"/>
      <c r="K5" s="841"/>
      <c r="L5" s="842"/>
      <c r="M5" s="843" t="s">
        <v>66</v>
      </c>
      <c r="N5" s="844"/>
      <c r="O5" s="844"/>
      <c r="P5" s="844"/>
      <c r="Q5" s="844"/>
      <c r="R5" s="845"/>
      <c r="S5" s="846" t="s">
        <v>70</v>
      </c>
      <c r="T5" s="847"/>
      <c r="U5" s="847"/>
      <c r="V5" s="847"/>
      <c r="W5" s="847"/>
      <c r="X5" s="848"/>
      <c r="Y5" s="701" t="s">
        <v>3</v>
      </c>
      <c r="Z5" s="549"/>
      <c r="AA5" s="549"/>
      <c r="AB5" s="549"/>
      <c r="AC5" s="549"/>
      <c r="AD5" s="550"/>
      <c r="AE5" s="702" t="s">
        <v>568</v>
      </c>
      <c r="AF5" s="703"/>
      <c r="AG5" s="703"/>
      <c r="AH5" s="703"/>
      <c r="AI5" s="703"/>
      <c r="AJ5" s="703"/>
      <c r="AK5" s="703"/>
      <c r="AL5" s="703"/>
      <c r="AM5" s="703"/>
      <c r="AN5" s="703"/>
      <c r="AO5" s="703"/>
      <c r="AP5" s="704"/>
      <c r="AQ5" s="705" t="s">
        <v>569</v>
      </c>
      <c r="AR5" s="706"/>
      <c r="AS5" s="706"/>
      <c r="AT5" s="706"/>
      <c r="AU5" s="706"/>
      <c r="AV5" s="706"/>
      <c r="AW5" s="706"/>
      <c r="AX5" s="707"/>
    </row>
    <row r="6" spans="1:50" ht="39" customHeight="1" x14ac:dyDescent="0.15">
      <c r="A6" s="710" t="s">
        <v>4</v>
      </c>
      <c r="B6" s="711"/>
      <c r="C6" s="711"/>
      <c r="D6" s="711"/>
      <c r="E6" s="711"/>
      <c r="F6" s="711"/>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1" t="s">
        <v>22</v>
      </c>
      <c r="B7" s="502"/>
      <c r="C7" s="502"/>
      <c r="D7" s="502"/>
      <c r="E7" s="502"/>
      <c r="F7" s="503"/>
      <c r="G7" s="504" t="s">
        <v>570</v>
      </c>
      <c r="H7" s="505"/>
      <c r="I7" s="505"/>
      <c r="J7" s="505"/>
      <c r="K7" s="505"/>
      <c r="L7" s="505"/>
      <c r="M7" s="505"/>
      <c r="N7" s="505"/>
      <c r="O7" s="505"/>
      <c r="P7" s="505"/>
      <c r="Q7" s="505"/>
      <c r="R7" s="505"/>
      <c r="S7" s="505"/>
      <c r="T7" s="505"/>
      <c r="U7" s="505"/>
      <c r="V7" s="505"/>
      <c r="W7" s="505"/>
      <c r="X7" s="506"/>
      <c r="Y7" s="922" t="s">
        <v>396</v>
      </c>
      <c r="Z7" s="449"/>
      <c r="AA7" s="449"/>
      <c r="AB7" s="449"/>
      <c r="AC7" s="449"/>
      <c r="AD7" s="923"/>
      <c r="AE7" s="915" t="s">
        <v>631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259</v>
      </c>
      <c r="B8" s="502"/>
      <c r="C8" s="502"/>
      <c r="D8" s="502"/>
      <c r="E8" s="502"/>
      <c r="F8" s="503"/>
      <c r="G8" s="933" t="str">
        <f>入力規則等!A27</f>
        <v>-</v>
      </c>
      <c r="H8" s="727"/>
      <c r="I8" s="727"/>
      <c r="J8" s="727"/>
      <c r="K8" s="727"/>
      <c r="L8" s="727"/>
      <c r="M8" s="727"/>
      <c r="N8" s="727"/>
      <c r="O8" s="727"/>
      <c r="P8" s="727"/>
      <c r="Q8" s="727"/>
      <c r="R8" s="727"/>
      <c r="S8" s="727"/>
      <c r="T8" s="727"/>
      <c r="U8" s="727"/>
      <c r="V8" s="727"/>
      <c r="W8" s="727"/>
      <c r="X8" s="934"/>
      <c r="Y8" s="849" t="s">
        <v>260</v>
      </c>
      <c r="Z8" s="850"/>
      <c r="AA8" s="850"/>
      <c r="AB8" s="850"/>
      <c r="AC8" s="850"/>
      <c r="AD8" s="851"/>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8" t="s">
        <v>572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8" t="s">
        <v>24</v>
      </c>
      <c r="B12" s="979"/>
      <c r="C12" s="979"/>
      <c r="D12" s="979"/>
      <c r="E12" s="979"/>
      <c r="F12" s="980"/>
      <c r="G12" s="764"/>
      <c r="H12" s="765"/>
      <c r="I12" s="765"/>
      <c r="J12" s="765"/>
      <c r="K12" s="765"/>
      <c r="L12" s="765"/>
      <c r="M12" s="765"/>
      <c r="N12" s="765"/>
      <c r="O12" s="765"/>
      <c r="P12" s="422" t="s">
        <v>399</v>
      </c>
      <c r="Q12" s="423"/>
      <c r="R12" s="423"/>
      <c r="S12" s="423"/>
      <c r="T12" s="423"/>
      <c r="U12" s="423"/>
      <c r="V12" s="424"/>
      <c r="W12" s="422" t="s">
        <v>419</v>
      </c>
      <c r="X12" s="423"/>
      <c r="Y12" s="423"/>
      <c r="Z12" s="423"/>
      <c r="AA12" s="423"/>
      <c r="AB12" s="423"/>
      <c r="AC12" s="424"/>
      <c r="AD12" s="422" t="s">
        <v>426</v>
      </c>
      <c r="AE12" s="423"/>
      <c r="AF12" s="423"/>
      <c r="AG12" s="423"/>
      <c r="AH12" s="423"/>
      <c r="AI12" s="423"/>
      <c r="AJ12" s="424"/>
      <c r="AK12" s="422" t="s">
        <v>433</v>
      </c>
      <c r="AL12" s="423"/>
      <c r="AM12" s="423"/>
      <c r="AN12" s="423"/>
      <c r="AO12" s="423"/>
      <c r="AP12" s="423"/>
      <c r="AQ12" s="424"/>
      <c r="AR12" s="422" t="s">
        <v>434</v>
      </c>
      <c r="AS12" s="423"/>
      <c r="AT12" s="423"/>
      <c r="AU12" s="423"/>
      <c r="AV12" s="423"/>
      <c r="AW12" s="423"/>
      <c r="AX12" s="729"/>
    </row>
    <row r="13" spans="1:50" ht="21" customHeight="1" x14ac:dyDescent="0.15">
      <c r="A13" s="617"/>
      <c r="B13" s="618"/>
      <c r="C13" s="618"/>
      <c r="D13" s="618"/>
      <c r="E13" s="618"/>
      <c r="F13" s="619"/>
      <c r="G13" s="730" t="s">
        <v>6</v>
      </c>
      <c r="H13" s="731"/>
      <c r="I13" s="768" t="s">
        <v>7</v>
      </c>
      <c r="J13" s="769"/>
      <c r="K13" s="769"/>
      <c r="L13" s="769"/>
      <c r="M13" s="769"/>
      <c r="N13" s="769"/>
      <c r="O13" s="770"/>
      <c r="P13" s="660">
        <v>110</v>
      </c>
      <c r="Q13" s="661"/>
      <c r="R13" s="661"/>
      <c r="S13" s="661"/>
      <c r="T13" s="661"/>
      <c r="U13" s="661"/>
      <c r="V13" s="662"/>
      <c r="W13" s="660">
        <v>112</v>
      </c>
      <c r="X13" s="661"/>
      <c r="Y13" s="661"/>
      <c r="Z13" s="661"/>
      <c r="AA13" s="661"/>
      <c r="AB13" s="661"/>
      <c r="AC13" s="662"/>
      <c r="AD13" s="660">
        <v>120</v>
      </c>
      <c r="AE13" s="661"/>
      <c r="AF13" s="661"/>
      <c r="AG13" s="661"/>
      <c r="AH13" s="661"/>
      <c r="AI13" s="661"/>
      <c r="AJ13" s="662"/>
      <c r="AK13" s="660">
        <v>117</v>
      </c>
      <c r="AL13" s="661"/>
      <c r="AM13" s="661"/>
      <c r="AN13" s="661"/>
      <c r="AO13" s="661"/>
      <c r="AP13" s="661"/>
      <c r="AQ13" s="662"/>
      <c r="AR13" s="660" t="s">
        <v>415</v>
      </c>
      <c r="AS13" s="661"/>
      <c r="AT13" s="661"/>
      <c r="AU13" s="661"/>
      <c r="AV13" s="661"/>
      <c r="AW13" s="661"/>
      <c r="AX13" s="662"/>
    </row>
    <row r="14" spans="1:50" ht="21" customHeight="1" x14ac:dyDescent="0.15">
      <c r="A14" s="617"/>
      <c r="B14" s="618"/>
      <c r="C14" s="618"/>
      <c r="D14" s="618"/>
      <c r="E14" s="618"/>
      <c r="F14" s="619"/>
      <c r="G14" s="732"/>
      <c r="H14" s="733"/>
      <c r="I14" s="718" t="s">
        <v>8</v>
      </c>
      <c r="J14" s="766"/>
      <c r="K14" s="766"/>
      <c r="L14" s="766"/>
      <c r="M14" s="766"/>
      <c r="N14" s="766"/>
      <c r="O14" s="767"/>
      <c r="P14" s="660" t="s">
        <v>415</v>
      </c>
      <c r="Q14" s="661"/>
      <c r="R14" s="661"/>
      <c r="S14" s="661"/>
      <c r="T14" s="661"/>
      <c r="U14" s="661"/>
      <c r="V14" s="662"/>
      <c r="W14" s="660" t="s">
        <v>415</v>
      </c>
      <c r="X14" s="661"/>
      <c r="Y14" s="661"/>
      <c r="Z14" s="661"/>
      <c r="AA14" s="661"/>
      <c r="AB14" s="661"/>
      <c r="AC14" s="662"/>
      <c r="AD14" s="660" t="s">
        <v>415</v>
      </c>
      <c r="AE14" s="661"/>
      <c r="AF14" s="661"/>
      <c r="AG14" s="661"/>
      <c r="AH14" s="661"/>
      <c r="AI14" s="661"/>
      <c r="AJ14" s="662"/>
      <c r="AK14" s="660" t="s">
        <v>415</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32"/>
      <c r="H15" s="733"/>
      <c r="I15" s="718" t="s">
        <v>51</v>
      </c>
      <c r="J15" s="719"/>
      <c r="K15" s="719"/>
      <c r="L15" s="719"/>
      <c r="M15" s="719"/>
      <c r="N15" s="719"/>
      <c r="O15" s="720"/>
      <c r="P15" s="660" t="s">
        <v>415</v>
      </c>
      <c r="Q15" s="661"/>
      <c r="R15" s="661"/>
      <c r="S15" s="661"/>
      <c r="T15" s="661"/>
      <c r="U15" s="661"/>
      <c r="V15" s="662"/>
      <c r="W15" s="660" t="s">
        <v>415</v>
      </c>
      <c r="X15" s="661"/>
      <c r="Y15" s="661"/>
      <c r="Z15" s="661"/>
      <c r="AA15" s="661"/>
      <c r="AB15" s="661"/>
      <c r="AC15" s="662"/>
      <c r="AD15" s="660" t="s">
        <v>415</v>
      </c>
      <c r="AE15" s="661"/>
      <c r="AF15" s="661"/>
      <c r="AG15" s="661"/>
      <c r="AH15" s="661"/>
      <c r="AI15" s="661"/>
      <c r="AJ15" s="662"/>
      <c r="AK15" s="660" t="s">
        <v>415</v>
      </c>
      <c r="AL15" s="661"/>
      <c r="AM15" s="661"/>
      <c r="AN15" s="661"/>
      <c r="AO15" s="661"/>
      <c r="AP15" s="661"/>
      <c r="AQ15" s="662"/>
      <c r="AR15" s="660" t="s">
        <v>632</v>
      </c>
      <c r="AS15" s="661"/>
      <c r="AT15" s="661"/>
      <c r="AU15" s="661"/>
      <c r="AV15" s="661"/>
      <c r="AW15" s="661"/>
      <c r="AX15" s="810"/>
    </row>
    <row r="16" spans="1:50" ht="21" customHeight="1" x14ac:dyDescent="0.15">
      <c r="A16" s="617"/>
      <c r="B16" s="618"/>
      <c r="C16" s="618"/>
      <c r="D16" s="618"/>
      <c r="E16" s="618"/>
      <c r="F16" s="619"/>
      <c r="G16" s="732"/>
      <c r="H16" s="733"/>
      <c r="I16" s="718" t="s">
        <v>52</v>
      </c>
      <c r="J16" s="719"/>
      <c r="K16" s="719"/>
      <c r="L16" s="719"/>
      <c r="M16" s="719"/>
      <c r="N16" s="719"/>
      <c r="O16" s="720"/>
      <c r="P16" s="660" t="s">
        <v>415</v>
      </c>
      <c r="Q16" s="661"/>
      <c r="R16" s="661"/>
      <c r="S16" s="661"/>
      <c r="T16" s="661"/>
      <c r="U16" s="661"/>
      <c r="V16" s="662"/>
      <c r="W16" s="660" t="s">
        <v>415</v>
      </c>
      <c r="X16" s="661"/>
      <c r="Y16" s="661"/>
      <c r="Z16" s="661"/>
      <c r="AA16" s="661"/>
      <c r="AB16" s="661"/>
      <c r="AC16" s="662"/>
      <c r="AD16" s="660" t="s">
        <v>415</v>
      </c>
      <c r="AE16" s="661"/>
      <c r="AF16" s="661"/>
      <c r="AG16" s="661"/>
      <c r="AH16" s="661"/>
      <c r="AI16" s="661"/>
      <c r="AJ16" s="662"/>
      <c r="AK16" s="660" t="s">
        <v>415</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32"/>
      <c r="H17" s="733"/>
      <c r="I17" s="718" t="s">
        <v>50</v>
      </c>
      <c r="J17" s="766"/>
      <c r="K17" s="766"/>
      <c r="L17" s="766"/>
      <c r="M17" s="766"/>
      <c r="N17" s="766"/>
      <c r="O17" s="767"/>
      <c r="P17" s="660" t="s">
        <v>573</v>
      </c>
      <c r="Q17" s="661"/>
      <c r="R17" s="661"/>
      <c r="S17" s="661"/>
      <c r="T17" s="661"/>
      <c r="U17" s="661"/>
      <c r="V17" s="662"/>
      <c r="W17" s="660" t="s">
        <v>415</v>
      </c>
      <c r="X17" s="661"/>
      <c r="Y17" s="661"/>
      <c r="Z17" s="661"/>
      <c r="AA17" s="661"/>
      <c r="AB17" s="661"/>
      <c r="AC17" s="662"/>
      <c r="AD17" s="660" t="s">
        <v>415</v>
      </c>
      <c r="AE17" s="661"/>
      <c r="AF17" s="661"/>
      <c r="AG17" s="661"/>
      <c r="AH17" s="661"/>
      <c r="AI17" s="661"/>
      <c r="AJ17" s="662"/>
      <c r="AK17" s="660" t="s">
        <v>415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4"/>
      <c r="H18" s="735"/>
      <c r="I18" s="723" t="s">
        <v>20</v>
      </c>
      <c r="J18" s="724"/>
      <c r="K18" s="724"/>
      <c r="L18" s="724"/>
      <c r="M18" s="724"/>
      <c r="N18" s="724"/>
      <c r="O18" s="725"/>
      <c r="P18" s="881">
        <f>SUM(P13:V17)</f>
        <v>110</v>
      </c>
      <c r="Q18" s="882"/>
      <c r="R18" s="882"/>
      <c r="S18" s="882"/>
      <c r="T18" s="882"/>
      <c r="U18" s="882"/>
      <c r="V18" s="883"/>
      <c r="W18" s="881">
        <f>SUM(W13:AC17)</f>
        <v>112</v>
      </c>
      <c r="X18" s="882"/>
      <c r="Y18" s="882"/>
      <c r="Z18" s="882"/>
      <c r="AA18" s="882"/>
      <c r="AB18" s="882"/>
      <c r="AC18" s="883"/>
      <c r="AD18" s="881">
        <f>SUM(AD13:AJ17)</f>
        <v>120</v>
      </c>
      <c r="AE18" s="882"/>
      <c r="AF18" s="882"/>
      <c r="AG18" s="882"/>
      <c r="AH18" s="882"/>
      <c r="AI18" s="882"/>
      <c r="AJ18" s="883"/>
      <c r="AK18" s="881">
        <f>SUM(AK13:AQ17)</f>
        <v>117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110</v>
      </c>
      <c r="Q19" s="661"/>
      <c r="R19" s="661"/>
      <c r="S19" s="661"/>
      <c r="T19" s="661"/>
      <c r="U19" s="661"/>
      <c r="V19" s="662"/>
      <c r="W19" s="660">
        <v>112</v>
      </c>
      <c r="X19" s="661"/>
      <c r="Y19" s="661"/>
      <c r="Z19" s="661"/>
      <c r="AA19" s="661"/>
      <c r="AB19" s="661"/>
      <c r="AC19" s="662"/>
      <c r="AD19" s="660">
        <v>120</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2"/>
      <c r="AL21" s="332"/>
      <c r="AM21" s="332"/>
      <c r="AN21" s="332"/>
      <c r="AO21" s="332"/>
      <c r="AP21" s="332"/>
      <c r="AQ21" s="333"/>
      <c r="AR21" s="333"/>
      <c r="AS21" s="333"/>
      <c r="AT21" s="333"/>
      <c r="AU21" s="332"/>
      <c r="AV21" s="332"/>
      <c r="AW21" s="332"/>
      <c r="AX21" s="334"/>
    </row>
    <row r="22" spans="1:50" ht="18.75" customHeight="1" x14ac:dyDescent="0.15">
      <c r="A22" s="948" t="s">
        <v>435</v>
      </c>
      <c r="B22" s="949"/>
      <c r="C22" s="949"/>
      <c r="D22" s="949"/>
      <c r="E22" s="949"/>
      <c r="F22" s="950"/>
      <c r="G22" s="986"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hidden="1" customHeight="1" x14ac:dyDescent="0.15">
      <c r="A23" s="951"/>
      <c r="B23" s="952"/>
      <c r="C23" s="952"/>
      <c r="D23" s="952"/>
      <c r="E23" s="952"/>
      <c r="F23" s="953"/>
      <c r="G23" s="987"/>
      <c r="H23" s="988"/>
      <c r="I23" s="988"/>
      <c r="J23" s="988"/>
      <c r="K23" s="988"/>
      <c r="L23" s="988"/>
      <c r="M23" s="988"/>
      <c r="N23" s="988"/>
      <c r="O23" s="989"/>
      <c r="P23" s="936"/>
      <c r="Q23" s="937"/>
      <c r="R23" s="937"/>
      <c r="S23" s="937"/>
      <c r="T23" s="937"/>
      <c r="U23" s="937"/>
      <c r="V23" s="938"/>
      <c r="W23" s="936"/>
      <c r="X23" s="937"/>
      <c r="Y23" s="937"/>
      <c r="Z23" s="937"/>
      <c r="AA23" s="937"/>
      <c r="AB23" s="937"/>
      <c r="AC23" s="938"/>
      <c r="AD23" s="958" t="s">
        <v>574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60"/>
      <c r="Q24" s="661"/>
      <c r="R24" s="661"/>
      <c r="S24" s="661"/>
      <c r="T24" s="661"/>
      <c r="U24" s="661"/>
      <c r="V24" s="662"/>
      <c r="W24" s="660"/>
      <c r="X24" s="661"/>
      <c r="Y24" s="661"/>
      <c r="Z24" s="661"/>
      <c r="AA24" s="661"/>
      <c r="AB24" s="661"/>
      <c r="AC24" s="662"/>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60"/>
      <c r="Q25" s="661"/>
      <c r="R25" s="661"/>
      <c r="S25" s="661"/>
      <c r="T25" s="661"/>
      <c r="U25" s="661"/>
      <c r="V25" s="662"/>
      <c r="W25" s="660"/>
      <c r="X25" s="661"/>
      <c r="Y25" s="661"/>
      <c r="Z25" s="661"/>
      <c r="AA25" s="661"/>
      <c r="AB25" s="661"/>
      <c r="AC25" s="662"/>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t="s">
        <v>578</v>
      </c>
      <c r="H27" s="940"/>
      <c r="I27" s="940"/>
      <c r="J27" s="940"/>
      <c r="K27" s="940"/>
      <c r="L27" s="940"/>
      <c r="M27" s="940"/>
      <c r="N27" s="940"/>
      <c r="O27" s="941"/>
      <c r="P27" s="660">
        <v>117</v>
      </c>
      <c r="Q27" s="661"/>
      <c r="R27" s="661"/>
      <c r="S27" s="661"/>
      <c r="T27" s="661"/>
      <c r="U27" s="661"/>
      <c r="V27" s="662"/>
      <c r="W27" s="660" t="s">
        <v>415</v>
      </c>
      <c r="X27" s="661"/>
      <c r="Y27" s="661"/>
      <c r="Z27" s="661"/>
      <c r="AA27" s="661"/>
      <c r="AB27" s="661"/>
      <c r="AC27" s="662"/>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1">
        <f>P29-SUM(P23:P27)</f>
        <v>0</v>
      </c>
      <c r="Q28" s="882"/>
      <c r="R28" s="882"/>
      <c r="S28" s="882"/>
      <c r="T28" s="882"/>
      <c r="U28" s="882"/>
      <c r="V28" s="883"/>
      <c r="W28" s="881" t="e">
        <f>W29-SUM(W23:W27)</f>
        <v>#VALUE!</v>
      </c>
      <c r="X28" s="882"/>
      <c r="Y28" s="882"/>
      <c r="Z28" s="882"/>
      <c r="AA28" s="882"/>
      <c r="AB28" s="882"/>
      <c r="AC28" s="883"/>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60">
        <f>AK13</f>
        <v>117</v>
      </c>
      <c r="Q29" s="661"/>
      <c r="R29" s="661"/>
      <c r="S29" s="661"/>
      <c r="T29" s="661"/>
      <c r="U29" s="661"/>
      <c r="V29" s="662"/>
      <c r="W29" s="969" t="str">
        <f>AR13</f>
        <v>-</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4" t="s">
        <v>353</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399</v>
      </c>
      <c r="AF30" s="862"/>
      <c r="AG30" s="862"/>
      <c r="AH30" s="863"/>
      <c r="AI30" s="861" t="s">
        <v>421</v>
      </c>
      <c r="AJ30" s="862"/>
      <c r="AK30" s="862"/>
      <c r="AL30" s="863"/>
      <c r="AM30" s="918" t="s">
        <v>426</v>
      </c>
      <c r="AN30" s="918"/>
      <c r="AO30" s="918"/>
      <c r="AP30" s="861"/>
      <c r="AQ30" s="771" t="s">
        <v>235</v>
      </c>
      <c r="AR30" s="772"/>
      <c r="AS30" s="772"/>
      <c r="AT30" s="773"/>
      <c r="AU30" s="778" t="s">
        <v>134</v>
      </c>
      <c r="AV30" s="778"/>
      <c r="AW30" s="778"/>
      <c r="AX30" s="919"/>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574</v>
      </c>
      <c r="AV31" s="198"/>
      <c r="AW31" s="402" t="s">
        <v>181</v>
      </c>
      <c r="AX31" s="403"/>
    </row>
    <row r="32" spans="1:50" ht="23.25" customHeight="1" x14ac:dyDescent="0.15">
      <c r="A32" s="407"/>
      <c r="B32" s="405"/>
      <c r="C32" s="405"/>
      <c r="D32" s="405"/>
      <c r="E32" s="405"/>
      <c r="F32" s="406"/>
      <c r="G32" s="567" t="s">
        <v>575</v>
      </c>
      <c r="H32" s="568"/>
      <c r="I32" s="568"/>
      <c r="J32" s="568"/>
      <c r="K32" s="568"/>
      <c r="L32" s="568"/>
      <c r="M32" s="568"/>
      <c r="N32" s="568"/>
      <c r="O32" s="569"/>
      <c r="P32" s="104" t="s">
        <v>576</v>
      </c>
      <c r="Q32" s="104"/>
      <c r="R32" s="104"/>
      <c r="S32" s="104"/>
      <c r="T32" s="104"/>
      <c r="U32" s="104"/>
      <c r="V32" s="104"/>
      <c r="W32" s="104"/>
      <c r="X32" s="105"/>
      <c r="Y32" s="477" t="s">
        <v>12</v>
      </c>
      <c r="Z32" s="537"/>
      <c r="AA32" s="538"/>
      <c r="AB32" s="467" t="s">
        <v>577</v>
      </c>
      <c r="AC32" s="467"/>
      <c r="AD32" s="467"/>
      <c r="AE32" s="216">
        <v>4</v>
      </c>
      <c r="AF32" s="217"/>
      <c r="AG32" s="217"/>
      <c r="AH32" s="217"/>
      <c r="AI32" s="216">
        <v>4</v>
      </c>
      <c r="AJ32" s="217"/>
      <c r="AK32" s="217"/>
      <c r="AL32" s="217"/>
      <c r="AM32" s="216">
        <v>4</v>
      </c>
      <c r="AN32" s="217"/>
      <c r="AO32" s="217"/>
      <c r="AP32" s="217"/>
      <c r="AQ32" s="344" t="s">
        <v>579</v>
      </c>
      <c r="AR32" s="206"/>
      <c r="AS32" s="206"/>
      <c r="AT32" s="345"/>
      <c r="AU32" s="217" t="s">
        <v>415</v>
      </c>
      <c r="AV32" s="217"/>
      <c r="AW32" s="217"/>
      <c r="AX32" s="219"/>
    </row>
    <row r="33" spans="1:50" ht="23.25" customHeight="1" x14ac:dyDescent="0.15">
      <c r="A33" s="408"/>
      <c r="B33" s="409"/>
      <c r="C33" s="409"/>
      <c r="D33" s="409"/>
      <c r="E33" s="409"/>
      <c r="F33" s="410"/>
      <c r="G33" s="570"/>
      <c r="H33" s="571"/>
      <c r="I33" s="571"/>
      <c r="J33" s="571"/>
      <c r="K33" s="571"/>
      <c r="L33" s="571"/>
      <c r="M33" s="571"/>
      <c r="N33" s="571"/>
      <c r="O33" s="572"/>
      <c r="P33" s="107"/>
      <c r="Q33" s="107"/>
      <c r="R33" s="107"/>
      <c r="S33" s="107"/>
      <c r="T33" s="107"/>
      <c r="U33" s="107"/>
      <c r="V33" s="107"/>
      <c r="W33" s="107"/>
      <c r="X33" s="108"/>
      <c r="Y33" s="422" t="s">
        <v>54</v>
      </c>
      <c r="Z33" s="423"/>
      <c r="AA33" s="424"/>
      <c r="AB33" s="529" t="s">
        <v>577</v>
      </c>
      <c r="AC33" s="529"/>
      <c r="AD33" s="529"/>
      <c r="AE33" s="216">
        <v>5</v>
      </c>
      <c r="AF33" s="217"/>
      <c r="AG33" s="217"/>
      <c r="AH33" s="217"/>
      <c r="AI33" s="216">
        <v>5</v>
      </c>
      <c r="AJ33" s="217"/>
      <c r="AK33" s="217"/>
      <c r="AL33" s="217"/>
      <c r="AM33" s="216">
        <v>5</v>
      </c>
      <c r="AN33" s="217"/>
      <c r="AO33" s="217"/>
      <c r="AP33" s="217"/>
      <c r="AQ33" s="344">
        <v>5</v>
      </c>
      <c r="AR33" s="206"/>
      <c r="AS33" s="206"/>
      <c r="AT33" s="345"/>
      <c r="AU33" s="217" t="s">
        <v>574</v>
      </c>
      <c r="AV33" s="217"/>
      <c r="AW33" s="217"/>
      <c r="AX33" s="219"/>
    </row>
    <row r="34" spans="1:50" ht="57" customHeight="1" x14ac:dyDescent="0.15">
      <c r="A34" s="407"/>
      <c r="B34" s="405"/>
      <c r="C34" s="405"/>
      <c r="D34" s="405"/>
      <c r="E34" s="405"/>
      <c r="F34" s="406"/>
      <c r="G34" s="573"/>
      <c r="H34" s="574"/>
      <c r="I34" s="574"/>
      <c r="J34" s="574"/>
      <c r="K34" s="574"/>
      <c r="L34" s="574"/>
      <c r="M34" s="574"/>
      <c r="N34" s="574"/>
      <c r="O34" s="575"/>
      <c r="P34" s="110"/>
      <c r="Q34" s="110"/>
      <c r="R34" s="110"/>
      <c r="S34" s="110"/>
      <c r="T34" s="110"/>
      <c r="U34" s="110"/>
      <c r="V34" s="110"/>
      <c r="W34" s="110"/>
      <c r="X34" s="111"/>
      <c r="Y34" s="422" t="s">
        <v>13</v>
      </c>
      <c r="Z34" s="423"/>
      <c r="AA34" s="424"/>
      <c r="AB34" s="562" t="s">
        <v>182</v>
      </c>
      <c r="AC34" s="562"/>
      <c r="AD34" s="562"/>
      <c r="AE34" s="216">
        <v>80</v>
      </c>
      <c r="AF34" s="217"/>
      <c r="AG34" s="217"/>
      <c r="AH34" s="217"/>
      <c r="AI34" s="216">
        <v>80</v>
      </c>
      <c r="AJ34" s="217"/>
      <c r="AK34" s="217"/>
      <c r="AL34" s="217"/>
      <c r="AM34" s="216">
        <v>80</v>
      </c>
      <c r="AN34" s="217"/>
      <c r="AO34" s="217"/>
      <c r="AP34" s="217"/>
      <c r="AQ34" s="344" t="s">
        <v>415</v>
      </c>
      <c r="AR34" s="206"/>
      <c r="AS34" s="206"/>
      <c r="AT34" s="345"/>
      <c r="AU34" s="217" t="s">
        <v>415</v>
      </c>
      <c r="AV34" s="217"/>
      <c r="AW34" s="217"/>
      <c r="AX34" s="219"/>
    </row>
    <row r="35" spans="1:50" ht="23.25" customHeight="1" x14ac:dyDescent="0.15">
      <c r="A35" s="224" t="s">
        <v>386</v>
      </c>
      <c r="B35" s="225"/>
      <c r="C35" s="225"/>
      <c r="D35" s="225"/>
      <c r="E35" s="225"/>
      <c r="F35" s="226"/>
      <c r="G35" s="230" t="s">
        <v>415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5"/>
      <c r="AF36" s="335"/>
      <c r="AG36" s="335"/>
      <c r="AH36" s="335"/>
      <c r="AI36" s="335"/>
      <c r="AJ36" s="335"/>
      <c r="AK36" s="335"/>
      <c r="AL36" s="335"/>
      <c r="AM36" s="335"/>
      <c r="AN36" s="335"/>
      <c r="AO36" s="335"/>
      <c r="AP36" s="335"/>
      <c r="AQ36" s="234"/>
      <c r="AR36" s="234"/>
      <c r="AS36" s="234"/>
      <c r="AT36" s="234"/>
      <c r="AU36" s="234"/>
      <c r="AV36" s="234"/>
      <c r="AW36" s="234"/>
      <c r="AX36" s="235"/>
    </row>
    <row r="37" spans="1:50" ht="21.6" hidden="1" customHeight="1" x14ac:dyDescent="0.15">
      <c r="A37" s="774" t="s">
        <v>353</v>
      </c>
      <c r="B37" s="775"/>
      <c r="C37" s="775"/>
      <c r="D37" s="775"/>
      <c r="E37" s="775"/>
      <c r="F37" s="776"/>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42" t="s">
        <v>399</v>
      </c>
      <c r="AF37" s="243"/>
      <c r="AG37" s="243"/>
      <c r="AH37" s="244"/>
      <c r="AI37" s="242" t="s">
        <v>397</v>
      </c>
      <c r="AJ37" s="243"/>
      <c r="AK37" s="243"/>
      <c r="AL37" s="244"/>
      <c r="AM37" s="248" t="s">
        <v>426</v>
      </c>
      <c r="AN37" s="248"/>
      <c r="AO37" s="248"/>
      <c r="AP37" s="248"/>
      <c r="AQ37" s="150" t="s">
        <v>235</v>
      </c>
      <c r="AR37" s="151"/>
      <c r="AS37" s="151"/>
      <c r="AT37" s="152"/>
      <c r="AU37" s="418" t="s">
        <v>134</v>
      </c>
      <c r="AV37" s="418"/>
      <c r="AW37" s="418"/>
      <c r="AX37" s="913"/>
    </row>
    <row r="38" spans="1:50" ht="18.75" hidden="1"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2" t="s">
        <v>181</v>
      </c>
      <c r="AX38" s="403"/>
    </row>
    <row r="39" spans="1:50" ht="23.25" hidden="1" customHeight="1" x14ac:dyDescent="0.15">
      <c r="A39" s="407"/>
      <c r="B39" s="405"/>
      <c r="C39" s="405"/>
      <c r="D39" s="405"/>
      <c r="E39" s="405"/>
      <c r="F39" s="406"/>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3.25" hidden="1" customHeight="1" x14ac:dyDescent="0.15">
      <c r="A40" s="408"/>
      <c r="B40" s="409"/>
      <c r="C40" s="409"/>
      <c r="D40" s="409"/>
      <c r="E40" s="409"/>
      <c r="F40" s="410"/>
      <c r="G40" s="570"/>
      <c r="H40" s="571"/>
      <c r="I40" s="571"/>
      <c r="J40" s="571"/>
      <c r="K40" s="571"/>
      <c r="L40" s="571"/>
      <c r="M40" s="571"/>
      <c r="N40" s="571"/>
      <c r="O40" s="572"/>
      <c r="P40" s="107"/>
      <c r="Q40" s="107"/>
      <c r="R40" s="107"/>
      <c r="S40" s="107"/>
      <c r="T40" s="107"/>
      <c r="U40" s="107"/>
      <c r="V40" s="107"/>
      <c r="W40" s="107"/>
      <c r="X40" s="108"/>
      <c r="Y40" s="422" t="s">
        <v>54</v>
      </c>
      <c r="Z40" s="423"/>
      <c r="AA40" s="424"/>
      <c r="AB40" s="529"/>
      <c r="AC40" s="529"/>
      <c r="AD40" s="529"/>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3.25" hidden="1" customHeight="1" x14ac:dyDescent="0.15">
      <c r="A41" s="411"/>
      <c r="B41" s="412"/>
      <c r="C41" s="412"/>
      <c r="D41" s="412"/>
      <c r="E41" s="412"/>
      <c r="F41" s="413"/>
      <c r="G41" s="573"/>
      <c r="H41" s="574"/>
      <c r="I41" s="574"/>
      <c r="J41" s="574"/>
      <c r="K41" s="574"/>
      <c r="L41" s="574"/>
      <c r="M41" s="574"/>
      <c r="N41" s="574"/>
      <c r="O41" s="575"/>
      <c r="P41" s="110"/>
      <c r="Q41" s="110"/>
      <c r="R41" s="110"/>
      <c r="S41" s="110"/>
      <c r="T41" s="110"/>
      <c r="U41" s="110"/>
      <c r="V41" s="110"/>
      <c r="W41" s="110"/>
      <c r="X41" s="111"/>
      <c r="Y41" s="422" t="s">
        <v>13</v>
      </c>
      <c r="Z41" s="423"/>
      <c r="AA41" s="424"/>
      <c r="AB41" s="562" t="s">
        <v>182</v>
      </c>
      <c r="AC41" s="562"/>
      <c r="AD41" s="562"/>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42" t="s">
        <v>399</v>
      </c>
      <c r="AF44" s="243"/>
      <c r="AG44" s="243"/>
      <c r="AH44" s="244"/>
      <c r="AI44" s="242" t="s">
        <v>397</v>
      </c>
      <c r="AJ44" s="243"/>
      <c r="AK44" s="243"/>
      <c r="AL44" s="244"/>
      <c r="AM44" s="248" t="s">
        <v>426</v>
      </c>
      <c r="AN44" s="248"/>
      <c r="AO44" s="248"/>
      <c r="AP44" s="248"/>
      <c r="AQ44" s="150" t="s">
        <v>235</v>
      </c>
      <c r="AR44" s="151"/>
      <c r="AS44" s="151"/>
      <c r="AT44" s="152"/>
      <c r="AU44" s="418" t="s">
        <v>134</v>
      </c>
      <c r="AV44" s="418"/>
      <c r="AW44" s="418"/>
      <c r="AX44" s="913"/>
    </row>
    <row r="45" spans="1:50" ht="18.75" hidden="1"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2" t="s">
        <v>181</v>
      </c>
      <c r="AX45" s="403"/>
    </row>
    <row r="46" spans="1:50" ht="23.25" hidden="1" customHeight="1" x14ac:dyDescent="0.15">
      <c r="A46" s="407"/>
      <c r="B46" s="405"/>
      <c r="C46" s="405"/>
      <c r="D46" s="405"/>
      <c r="E46" s="405"/>
      <c r="F46" s="406"/>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3.25" hidden="1" customHeight="1" x14ac:dyDescent="0.15">
      <c r="A47" s="408"/>
      <c r="B47" s="409"/>
      <c r="C47" s="409"/>
      <c r="D47" s="409"/>
      <c r="E47" s="409"/>
      <c r="F47" s="410"/>
      <c r="G47" s="570"/>
      <c r="H47" s="571"/>
      <c r="I47" s="571"/>
      <c r="J47" s="571"/>
      <c r="K47" s="571"/>
      <c r="L47" s="571"/>
      <c r="M47" s="571"/>
      <c r="N47" s="571"/>
      <c r="O47" s="572"/>
      <c r="P47" s="107"/>
      <c r="Q47" s="107"/>
      <c r="R47" s="107"/>
      <c r="S47" s="107"/>
      <c r="T47" s="107"/>
      <c r="U47" s="107"/>
      <c r="V47" s="107"/>
      <c r="W47" s="107"/>
      <c r="X47" s="108"/>
      <c r="Y47" s="422" t="s">
        <v>54</v>
      </c>
      <c r="Z47" s="423"/>
      <c r="AA47" s="424"/>
      <c r="AB47" s="529"/>
      <c r="AC47" s="529"/>
      <c r="AD47" s="529"/>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3.25" hidden="1" customHeight="1" x14ac:dyDescent="0.15">
      <c r="A48" s="411"/>
      <c r="B48" s="412"/>
      <c r="C48" s="412"/>
      <c r="D48" s="412"/>
      <c r="E48" s="412"/>
      <c r="F48" s="413"/>
      <c r="G48" s="573"/>
      <c r="H48" s="574"/>
      <c r="I48" s="574"/>
      <c r="J48" s="574"/>
      <c r="K48" s="574"/>
      <c r="L48" s="574"/>
      <c r="M48" s="574"/>
      <c r="N48" s="574"/>
      <c r="O48" s="575"/>
      <c r="P48" s="110"/>
      <c r="Q48" s="110"/>
      <c r="R48" s="110"/>
      <c r="S48" s="110"/>
      <c r="T48" s="110"/>
      <c r="U48" s="110"/>
      <c r="V48" s="110"/>
      <c r="W48" s="110"/>
      <c r="X48" s="111"/>
      <c r="Y48" s="422" t="s">
        <v>13</v>
      </c>
      <c r="Z48" s="423"/>
      <c r="AA48" s="424"/>
      <c r="AB48" s="562" t="s">
        <v>182</v>
      </c>
      <c r="AC48" s="562"/>
      <c r="AD48" s="562"/>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353</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2" t="s">
        <v>181</v>
      </c>
      <c r="AX52" s="403"/>
    </row>
    <row r="53" spans="1:50" ht="23.25" hidden="1" customHeight="1" x14ac:dyDescent="0.15">
      <c r="A53" s="407"/>
      <c r="B53" s="405"/>
      <c r="C53" s="405"/>
      <c r="D53" s="405"/>
      <c r="E53" s="405"/>
      <c r="F53" s="406"/>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3.25" hidden="1" customHeight="1" x14ac:dyDescent="0.15">
      <c r="A54" s="408"/>
      <c r="B54" s="409"/>
      <c r="C54" s="409"/>
      <c r="D54" s="409"/>
      <c r="E54" s="409"/>
      <c r="F54" s="410"/>
      <c r="G54" s="570"/>
      <c r="H54" s="571"/>
      <c r="I54" s="571"/>
      <c r="J54" s="571"/>
      <c r="K54" s="571"/>
      <c r="L54" s="571"/>
      <c r="M54" s="571"/>
      <c r="N54" s="571"/>
      <c r="O54" s="572"/>
      <c r="P54" s="107"/>
      <c r="Q54" s="107"/>
      <c r="R54" s="107"/>
      <c r="S54" s="107"/>
      <c r="T54" s="107"/>
      <c r="U54" s="107"/>
      <c r="V54" s="107"/>
      <c r="W54" s="107"/>
      <c r="X54" s="108"/>
      <c r="Y54" s="422" t="s">
        <v>54</v>
      </c>
      <c r="Z54" s="423"/>
      <c r="AA54" s="424"/>
      <c r="AB54" s="529"/>
      <c r="AC54" s="529"/>
      <c r="AD54" s="529"/>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3.25" hidden="1" customHeight="1" x14ac:dyDescent="0.15">
      <c r="A55" s="411"/>
      <c r="B55" s="412"/>
      <c r="C55" s="412"/>
      <c r="D55" s="412"/>
      <c r="E55" s="412"/>
      <c r="F55" s="413"/>
      <c r="G55" s="573"/>
      <c r="H55" s="574"/>
      <c r="I55" s="574"/>
      <c r="J55" s="574"/>
      <c r="K55" s="574"/>
      <c r="L55" s="574"/>
      <c r="M55" s="574"/>
      <c r="N55" s="574"/>
      <c r="O55" s="575"/>
      <c r="P55" s="110"/>
      <c r="Q55" s="110"/>
      <c r="R55" s="110"/>
      <c r="S55" s="110"/>
      <c r="T55" s="110"/>
      <c r="U55" s="110"/>
      <c r="V55" s="110"/>
      <c r="W55" s="110"/>
      <c r="X55" s="111"/>
      <c r="Y55" s="422" t="s">
        <v>13</v>
      </c>
      <c r="Z55" s="423"/>
      <c r="AA55" s="424"/>
      <c r="AB55" s="597" t="s">
        <v>14</v>
      </c>
      <c r="AC55" s="597"/>
      <c r="AD55" s="597"/>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353</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2" t="s">
        <v>181</v>
      </c>
      <c r="AX59" s="403"/>
    </row>
    <row r="60" spans="1:50" ht="23.25" hidden="1" customHeight="1" x14ac:dyDescent="0.15">
      <c r="A60" s="407"/>
      <c r="B60" s="405"/>
      <c r="C60" s="405"/>
      <c r="D60" s="405"/>
      <c r="E60" s="405"/>
      <c r="F60" s="406"/>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3.25" hidden="1" customHeight="1" x14ac:dyDescent="0.15">
      <c r="A61" s="408"/>
      <c r="B61" s="409"/>
      <c r="C61" s="409"/>
      <c r="D61" s="409"/>
      <c r="E61" s="409"/>
      <c r="F61" s="410"/>
      <c r="G61" s="570"/>
      <c r="H61" s="571"/>
      <c r="I61" s="571"/>
      <c r="J61" s="571"/>
      <c r="K61" s="571"/>
      <c r="L61" s="571"/>
      <c r="M61" s="571"/>
      <c r="N61" s="571"/>
      <c r="O61" s="572"/>
      <c r="P61" s="107"/>
      <c r="Q61" s="107"/>
      <c r="R61" s="107"/>
      <c r="S61" s="107"/>
      <c r="T61" s="107"/>
      <c r="U61" s="107"/>
      <c r="V61" s="107"/>
      <c r="W61" s="107"/>
      <c r="X61" s="108"/>
      <c r="Y61" s="422" t="s">
        <v>54</v>
      </c>
      <c r="Z61" s="423"/>
      <c r="AA61" s="424"/>
      <c r="AB61" s="529"/>
      <c r="AC61" s="529"/>
      <c r="AD61" s="529"/>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3.25" hidden="1" customHeight="1" x14ac:dyDescent="0.15">
      <c r="A62" s="408"/>
      <c r="B62" s="409"/>
      <c r="C62" s="409"/>
      <c r="D62" s="409"/>
      <c r="E62" s="409"/>
      <c r="F62" s="410"/>
      <c r="G62" s="573"/>
      <c r="H62" s="574"/>
      <c r="I62" s="574"/>
      <c r="J62" s="574"/>
      <c r="K62" s="574"/>
      <c r="L62" s="574"/>
      <c r="M62" s="574"/>
      <c r="N62" s="574"/>
      <c r="O62" s="575"/>
      <c r="P62" s="110"/>
      <c r="Q62" s="110"/>
      <c r="R62" s="110"/>
      <c r="S62" s="110"/>
      <c r="T62" s="110"/>
      <c r="U62" s="110"/>
      <c r="V62" s="110"/>
      <c r="W62" s="110"/>
      <c r="X62" s="111"/>
      <c r="Y62" s="422" t="s">
        <v>13</v>
      </c>
      <c r="Z62" s="423"/>
      <c r="AA62" s="424"/>
      <c r="AB62" s="562" t="s">
        <v>14</v>
      </c>
      <c r="AC62" s="562"/>
      <c r="AD62" s="562"/>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4"/>
      <c r="AF75" s="206"/>
      <c r="AG75" s="206"/>
      <c r="AH75" s="206"/>
      <c r="AI75" s="344"/>
      <c r="AJ75" s="206"/>
      <c r="AK75" s="206"/>
      <c r="AL75" s="206"/>
      <c r="AM75" s="344"/>
      <c r="AN75" s="206"/>
      <c r="AO75" s="206"/>
      <c r="AP75" s="206"/>
      <c r="AQ75" s="344"/>
      <c r="AR75" s="206"/>
      <c r="AS75" s="206"/>
      <c r="AT75" s="345"/>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4"/>
      <c r="AF76" s="206"/>
      <c r="AG76" s="206"/>
      <c r="AH76" s="206"/>
      <c r="AI76" s="344"/>
      <c r="AJ76" s="206"/>
      <c r="AK76" s="206"/>
      <c r="AL76" s="206"/>
      <c r="AM76" s="344"/>
      <c r="AN76" s="206"/>
      <c r="AO76" s="206"/>
      <c r="AP76" s="206"/>
      <c r="AQ76" s="344"/>
      <c r="AR76" s="206"/>
      <c r="AS76" s="206"/>
      <c r="AT76" s="345"/>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4"/>
      <c r="AR77" s="206"/>
      <c r="AS77" s="206"/>
      <c r="AT77" s="345"/>
      <c r="AU77" s="217"/>
      <c r="AV77" s="217"/>
      <c r="AW77" s="217"/>
      <c r="AX77" s="219"/>
    </row>
    <row r="78" spans="1:50" ht="69.75" hidden="1" customHeight="1" x14ac:dyDescent="0.15">
      <c r="A78" s="338" t="s">
        <v>389</v>
      </c>
      <c r="B78" s="339"/>
      <c r="C78" s="339"/>
      <c r="D78" s="339"/>
      <c r="E78" s="336" t="s">
        <v>332</v>
      </c>
      <c r="F78" s="337"/>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2"/>
    </row>
    <row r="80" spans="1:50" ht="18.75" hidden="1" customHeight="1" x14ac:dyDescent="0.15">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4"/>
      <c r="AR87" s="206"/>
      <c r="AS87" s="206"/>
      <c r="AT87" s="345"/>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4"/>
      <c r="AR88" s="206"/>
      <c r="AS88" s="206"/>
      <c r="AT88" s="345"/>
      <c r="AU88" s="217"/>
      <c r="AV88" s="217"/>
      <c r="AW88" s="217"/>
      <c r="AX88" s="219"/>
      <c r="AY88" s="10"/>
      <c r="AZ88" s="10"/>
      <c r="BA88" s="10"/>
      <c r="BB88" s="10"/>
      <c r="BC88" s="10"/>
    </row>
    <row r="89" spans="1:60" ht="14.25" hidden="1" thickBot="1" x14ac:dyDescent="0.2">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4"/>
      <c r="AR89" s="206"/>
      <c r="AS89" s="206"/>
      <c r="AT89" s="345"/>
      <c r="AU89" s="217"/>
      <c r="AV89" s="217"/>
      <c r="AW89" s="217"/>
      <c r="AX89" s="219"/>
      <c r="AY89" s="10"/>
      <c r="AZ89" s="10"/>
      <c r="BA89" s="10"/>
      <c r="BB89" s="10"/>
      <c r="BC89" s="10"/>
      <c r="BD89" s="10"/>
      <c r="BE89" s="10"/>
      <c r="BF89" s="10"/>
      <c r="BG89" s="10"/>
      <c r="BH89" s="10"/>
    </row>
    <row r="90" spans="1:60" hidden="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9" t="s">
        <v>134</v>
      </c>
      <c r="AV90" s="539"/>
      <c r="AW90" s="539"/>
      <c r="AX90" s="540"/>
    </row>
    <row r="91" spans="1:60" hidden="1" x14ac:dyDescent="0.15">
      <c r="A91" s="868"/>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idden="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4"/>
      <c r="AR92" s="206"/>
      <c r="AS92" s="206"/>
      <c r="AT92" s="345"/>
      <c r="AU92" s="217"/>
      <c r="AV92" s="217"/>
      <c r="AW92" s="217"/>
      <c r="AX92" s="219"/>
      <c r="AY92" s="10"/>
      <c r="AZ92" s="10"/>
      <c r="BA92" s="10"/>
      <c r="BB92" s="10"/>
      <c r="BC92" s="10"/>
      <c r="BD92" s="10"/>
      <c r="BE92" s="10"/>
      <c r="BF92" s="10"/>
      <c r="BG92" s="10"/>
      <c r="BH92" s="10"/>
    </row>
    <row r="93" spans="1:60" hidden="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4"/>
      <c r="AR93" s="206"/>
      <c r="AS93" s="206"/>
      <c r="AT93" s="345"/>
      <c r="AU93" s="217"/>
      <c r="AV93" s="217"/>
      <c r="AW93" s="217"/>
      <c r="AX93" s="219"/>
    </row>
    <row r="94" spans="1:60" hidden="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4"/>
      <c r="AR94" s="206"/>
      <c r="AS94" s="206"/>
      <c r="AT94" s="345"/>
      <c r="AU94" s="217"/>
      <c r="AV94" s="217"/>
      <c r="AW94" s="217"/>
      <c r="AX94" s="219"/>
      <c r="AY94" s="10"/>
      <c r="AZ94" s="10"/>
      <c r="BA94" s="10"/>
      <c r="BB94" s="10"/>
      <c r="BC94" s="10"/>
    </row>
    <row r="95" spans="1:60" hidden="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68"/>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idden="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4"/>
      <c r="AR97" s="206"/>
      <c r="AS97" s="206"/>
      <c r="AT97" s="345"/>
      <c r="AU97" s="217"/>
      <c r="AV97" s="217"/>
      <c r="AW97" s="217"/>
      <c r="AX97" s="219"/>
      <c r="AY97" s="10"/>
      <c r="AZ97" s="10"/>
      <c r="BA97" s="10"/>
      <c r="BB97" s="10"/>
      <c r="BC97" s="10"/>
    </row>
    <row r="98" spans="1:60" hidden="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4"/>
      <c r="AR98" s="206"/>
      <c r="AS98" s="206"/>
      <c r="AT98" s="345"/>
      <c r="AU98" s="217"/>
      <c r="AV98" s="217"/>
      <c r="AW98" s="217"/>
      <c r="AX98" s="219"/>
      <c r="AY98" s="10"/>
      <c r="AZ98" s="10"/>
      <c r="BA98" s="10"/>
      <c r="BB98" s="10"/>
      <c r="BC98" s="10"/>
      <c r="BD98" s="10"/>
      <c r="BE98" s="10"/>
      <c r="BF98" s="10"/>
      <c r="BG98" s="10"/>
      <c r="BH98" s="10"/>
    </row>
    <row r="99" spans="1:60" ht="14.25" hidden="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399</v>
      </c>
      <c r="AF100" s="546"/>
      <c r="AG100" s="546"/>
      <c r="AH100" s="547"/>
      <c r="AI100" s="545" t="s">
        <v>419</v>
      </c>
      <c r="AJ100" s="546"/>
      <c r="AK100" s="546"/>
      <c r="AL100" s="547"/>
      <c r="AM100" s="545" t="s">
        <v>426</v>
      </c>
      <c r="AN100" s="546"/>
      <c r="AO100" s="546"/>
      <c r="AP100" s="547"/>
      <c r="AQ100" s="318" t="s">
        <v>439</v>
      </c>
      <c r="AR100" s="319"/>
      <c r="AS100" s="319"/>
      <c r="AT100" s="320"/>
      <c r="AU100" s="318" t="s">
        <v>440</v>
      </c>
      <c r="AV100" s="319"/>
      <c r="AW100" s="319"/>
      <c r="AX100" s="321"/>
    </row>
    <row r="101" spans="1:60" ht="23.25" customHeight="1" x14ac:dyDescent="0.15">
      <c r="A101" s="428"/>
      <c r="B101" s="429"/>
      <c r="C101" s="429"/>
      <c r="D101" s="429"/>
      <c r="E101" s="429"/>
      <c r="F101" s="430"/>
      <c r="G101" s="104" t="s">
        <v>580</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581</v>
      </c>
      <c r="AC101" s="467"/>
      <c r="AD101" s="467"/>
      <c r="AE101" s="216">
        <v>5</v>
      </c>
      <c r="AF101" s="217"/>
      <c r="AG101" s="217"/>
      <c r="AH101" s="218"/>
      <c r="AI101" s="216">
        <v>4</v>
      </c>
      <c r="AJ101" s="217"/>
      <c r="AK101" s="217"/>
      <c r="AL101" s="218"/>
      <c r="AM101" s="216">
        <v>5</v>
      </c>
      <c r="AN101" s="217"/>
      <c r="AO101" s="217"/>
      <c r="AP101" s="218"/>
      <c r="AQ101" s="216" t="s">
        <v>415</v>
      </c>
      <c r="AR101" s="217"/>
      <c r="AS101" s="217"/>
      <c r="AT101" s="218"/>
      <c r="AU101" s="216" t="s">
        <v>579</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581</v>
      </c>
      <c r="AC102" s="467"/>
      <c r="AD102" s="467"/>
      <c r="AE102" s="331">
        <v>5</v>
      </c>
      <c r="AF102" s="331"/>
      <c r="AG102" s="331"/>
      <c r="AH102" s="331"/>
      <c r="AI102" s="331">
        <v>4</v>
      </c>
      <c r="AJ102" s="331"/>
      <c r="AK102" s="331"/>
      <c r="AL102" s="331"/>
      <c r="AM102" s="331">
        <v>5</v>
      </c>
      <c r="AN102" s="331"/>
      <c r="AO102" s="331"/>
      <c r="AP102" s="331"/>
      <c r="AQ102" s="271">
        <v>4</v>
      </c>
      <c r="AR102" s="272"/>
      <c r="AS102" s="272"/>
      <c r="AT102" s="317"/>
      <c r="AU102" s="271">
        <v>5</v>
      </c>
      <c r="AV102" s="272"/>
      <c r="AW102" s="272"/>
      <c r="AX102" s="317"/>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399</v>
      </c>
      <c r="AF103" s="423"/>
      <c r="AG103" s="423"/>
      <c r="AH103" s="424"/>
      <c r="AI103" s="422" t="s">
        <v>397</v>
      </c>
      <c r="AJ103" s="423"/>
      <c r="AK103" s="423"/>
      <c r="AL103" s="424"/>
      <c r="AM103" s="422" t="s">
        <v>426</v>
      </c>
      <c r="AN103" s="423"/>
      <c r="AO103" s="423"/>
      <c r="AP103" s="424"/>
      <c r="AQ103" s="282" t="s">
        <v>439</v>
      </c>
      <c r="AR103" s="283"/>
      <c r="AS103" s="283"/>
      <c r="AT103" s="322"/>
      <c r="AU103" s="282" t="s">
        <v>440</v>
      </c>
      <c r="AV103" s="283"/>
      <c r="AW103" s="283"/>
      <c r="AX103" s="284"/>
    </row>
    <row r="104" spans="1:60" ht="23.25" customHeight="1" x14ac:dyDescent="0.15">
      <c r="A104" s="428"/>
      <c r="B104" s="429"/>
      <c r="C104" s="429"/>
      <c r="D104" s="429"/>
      <c r="E104" s="429"/>
      <c r="F104" s="430"/>
      <c r="G104" s="104" t="s">
        <v>582</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583</v>
      </c>
      <c r="AC104" s="552"/>
      <c r="AD104" s="553"/>
      <c r="AE104" s="216">
        <v>22</v>
      </c>
      <c r="AF104" s="217"/>
      <c r="AG104" s="217"/>
      <c r="AH104" s="218"/>
      <c r="AI104" s="216">
        <v>28</v>
      </c>
      <c r="AJ104" s="217"/>
      <c r="AK104" s="217"/>
      <c r="AL104" s="218"/>
      <c r="AM104" s="216">
        <v>24</v>
      </c>
      <c r="AN104" s="217"/>
      <c r="AO104" s="217"/>
      <c r="AP104" s="218"/>
      <c r="AQ104" s="216">
        <v>29</v>
      </c>
      <c r="AR104" s="217"/>
      <c r="AS104" s="217"/>
      <c r="AT104" s="218"/>
      <c r="AU104" s="216">
        <v>23</v>
      </c>
      <c r="AV104" s="217"/>
      <c r="AW104" s="217"/>
      <c r="AX104" s="218"/>
    </row>
    <row r="105" spans="1:60" ht="23.25" customHeight="1" thickBo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584</v>
      </c>
      <c r="AC105" s="475"/>
      <c r="AD105" s="476"/>
      <c r="AE105" s="331" t="s">
        <v>585</v>
      </c>
      <c r="AF105" s="331"/>
      <c r="AG105" s="331"/>
      <c r="AH105" s="331"/>
      <c r="AI105" s="331" t="s">
        <v>586</v>
      </c>
      <c r="AJ105" s="331"/>
      <c r="AK105" s="331"/>
      <c r="AL105" s="331"/>
      <c r="AM105" s="331" t="s">
        <v>587</v>
      </c>
      <c r="AN105" s="331"/>
      <c r="AO105" s="331"/>
      <c r="AP105" s="331"/>
      <c r="AQ105" s="331" t="s">
        <v>588</v>
      </c>
      <c r="AR105" s="331"/>
      <c r="AS105" s="331"/>
      <c r="AT105" s="331"/>
      <c r="AU105" s="331" t="s">
        <v>589</v>
      </c>
      <c r="AV105" s="331"/>
      <c r="AW105" s="331"/>
      <c r="AX105" s="331"/>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399</v>
      </c>
      <c r="AF106" s="423"/>
      <c r="AG106" s="423"/>
      <c r="AH106" s="424"/>
      <c r="AI106" s="422" t="s">
        <v>397</v>
      </c>
      <c r="AJ106" s="423"/>
      <c r="AK106" s="423"/>
      <c r="AL106" s="424"/>
      <c r="AM106" s="422" t="s">
        <v>426</v>
      </c>
      <c r="AN106" s="423"/>
      <c r="AO106" s="423"/>
      <c r="AP106" s="424"/>
      <c r="AQ106" s="282" t="s">
        <v>439</v>
      </c>
      <c r="AR106" s="283"/>
      <c r="AS106" s="283"/>
      <c r="AT106" s="322"/>
      <c r="AU106" s="282" t="s">
        <v>440</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331"/>
      <c r="AF107" s="331"/>
      <c r="AG107" s="331"/>
      <c r="AH107" s="331"/>
      <c r="AI107" s="331"/>
      <c r="AJ107" s="331"/>
      <c r="AK107" s="331"/>
      <c r="AL107" s="331"/>
      <c r="AM107" s="331"/>
      <c r="AN107" s="331"/>
      <c r="AO107" s="331"/>
      <c r="AP107" s="331"/>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331"/>
      <c r="AF108" s="331"/>
      <c r="AG108" s="331"/>
      <c r="AH108" s="331"/>
      <c r="AI108" s="331"/>
      <c r="AJ108" s="331"/>
      <c r="AK108" s="331"/>
      <c r="AL108" s="331"/>
      <c r="AM108" s="331"/>
      <c r="AN108" s="331"/>
      <c r="AO108" s="331"/>
      <c r="AP108" s="331"/>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399</v>
      </c>
      <c r="AF109" s="423"/>
      <c r="AG109" s="423"/>
      <c r="AH109" s="424"/>
      <c r="AI109" s="422" t="s">
        <v>397</v>
      </c>
      <c r="AJ109" s="423"/>
      <c r="AK109" s="423"/>
      <c r="AL109" s="424"/>
      <c r="AM109" s="422" t="s">
        <v>426</v>
      </c>
      <c r="AN109" s="423"/>
      <c r="AO109" s="423"/>
      <c r="AP109" s="424"/>
      <c r="AQ109" s="282" t="s">
        <v>439</v>
      </c>
      <c r="AR109" s="283"/>
      <c r="AS109" s="283"/>
      <c r="AT109" s="322"/>
      <c r="AU109" s="282" t="s">
        <v>440</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331"/>
      <c r="AF110" s="331"/>
      <c r="AG110" s="331"/>
      <c r="AH110" s="331"/>
      <c r="AI110" s="331"/>
      <c r="AJ110" s="331"/>
      <c r="AK110" s="331"/>
      <c r="AL110" s="331"/>
      <c r="AM110" s="331"/>
      <c r="AN110" s="331"/>
      <c r="AO110" s="331"/>
      <c r="AP110" s="331"/>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331"/>
      <c r="AF111" s="331"/>
      <c r="AG111" s="331"/>
      <c r="AH111" s="331"/>
      <c r="AI111" s="331"/>
      <c r="AJ111" s="331"/>
      <c r="AK111" s="331"/>
      <c r="AL111" s="331"/>
      <c r="AM111" s="331"/>
      <c r="AN111" s="331"/>
      <c r="AO111" s="331"/>
      <c r="AP111" s="331"/>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399</v>
      </c>
      <c r="AF112" s="423"/>
      <c r="AG112" s="423"/>
      <c r="AH112" s="424"/>
      <c r="AI112" s="422" t="s">
        <v>397</v>
      </c>
      <c r="AJ112" s="423"/>
      <c r="AK112" s="423"/>
      <c r="AL112" s="424"/>
      <c r="AM112" s="422" t="s">
        <v>426</v>
      </c>
      <c r="AN112" s="423"/>
      <c r="AO112" s="423"/>
      <c r="AP112" s="424"/>
      <c r="AQ112" s="282" t="s">
        <v>439</v>
      </c>
      <c r="AR112" s="283"/>
      <c r="AS112" s="283"/>
      <c r="AT112" s="322"/>
      <c r="AU112" s="282" t="s">
        <v>440</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331"/>
      <c r="AF113" s="331"/>
      <c r="AG113" s="331"/>
      <c r="AH113" s="331"/>
      <c r="AI113" s="331"/>
      <c r="AJ113" s="331"/>
      <c r="AK113" s="331"/>
      <c r="AL113" s="331"/>
      <c r="AM113" s="331"/>
      <c r="AN113" s="331"/>
      <c r="AO113" s="331"/>
      <c r="AP113" s="331"/>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331"/>
      <c r="AF114" s="331"/>
      <c r="AG114" s="331"/>
      <c r="AH114" s="331"/>
      <c r="AI114" s="331"/>
      <c r="AJ114" s="331"/>
      <c r="AK114" s="331"/>
      <c r="AL114" s="331"/>
      <c r="AM114" s="331"/>
      <c r="AN114" s="331"/>
      <c r="AO114" s="331"/>
      <c r="AP114" s="331"/>
      <c r="AQ114" s="216"/>
      <c r="AR114" s="217"/>
      <c r="AS114" s="217"/>
      <c r="AT114" s="218"/>
      <c r="AU114" s="216"/>
      <c r="AV114" s="217"/>
      <c r="AW114" s="217"/>
      <c r="AX114" s="218"/>
    </row>
    <row r="115" spans="1:50" ht="23.25" hidden="1"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399</v>
      </c>
      <c r="AF115" s="423"/>
      <c r="AG115" s="423"/>
      <c r="AH115" s="424"/>
      <c r="AI115" s="422" t="s">
        <v>397</v>
      </c>
      <c r="AJ115" s="423"/>
      <c r="AK115" s="423"/>
      <c r="AL115" s="424"/>
      <c r="AM115" s="422" t="s">
        <v>426</v>
      </c>
      <c r="AN115" s="423"/>
      <c r="AO115" s="423"/>
      <c r="AP115" s="424"/>
      <c r="AQ115" s="594" t="s">
        <v>441</v>
      </c>
      <c r="AR115" s="595"/>
      <c r="AS115" s="595"/>
      <c r="AT115" s="595"/>
      <c r="AU115" s="595"/>
      <c r="AV115" s="595"/>
      <c r="AW115" s="595"/>
      <c r="AX115" s="596"/>
    </row>
    <row r="116" spans="1:50" ht="23.25" hidden="1" customHeight="1" x14ac:dyDescent="0.15">
      <c r="A116" s="445"/>
      <c r="B116" s="446"/>
      <c r="C116" s="446"/>
      <c r="D116" s="446"/>
      <c r="E116" s="446"/>
      <c r="F116" s="447"/>
      <c r="G116" s="397" t="s">
        <v>393</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68"/>
      <c r="AC116" s="469"/>
      <c r="AD116" s="470"/>
      <c r="AE116" s="331"/>
      <c r="AF116" s="331"/>
      <c r="AG116" s="331"/>
      <c r="AH116" s="331"/>
      <c r="AI116" s="331"/>
      <c r="AJ116" s="331"/>
      <c r="AK116" s="331"/>
      <c r="AL116" s="331"/>
      <c r="AM116" s="331"/>
      <c r="AN116" s="331"/>
      <c r="AO116" s="331"/>
      <c r="AP116" s="331"/>
      <c r="AQ116" s="216"/>
      <c r="AR116" s="217"/>
      <c r="AS116" s="217"/>
      <c r="AT116" s="217"/>
      <c r="AU116" s="217"/>
      <c r="AV116" s="217"/>
      <c r="AW116" s="217"/>
      <c r="AX116" s="219"/>
    </row>
    <row r="117" spans="1:50" ht="46.5" hidden="1"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7" t="s">
        <v>49</v>
      </c>
      <c r="Z117" s="452"/>
      <c r="AA117" s="453"/>
      <c r="AB117" s="478" t="s">
        <v>362</v>
      </c>
      <c r="AC117" s="479"/>
      <c r="AD117" s="480"/>
      <c r="AE117" s="557"/>
      <c r="AF117" s="557"/>
      <c r="AG117" s="557"/>
      <c r="AH117" s="557"/>
      <c r="AI117" s="557"/>
      <c r="AJ117" s="557"/>
      <c r="AK117" s="557"/>
      <c r="AL117" s="557"/>
      <c r="AM117" s="557"/>
      <c r="AN117" s="557"/>
      <c r="AO117" s="557"/>
      <c r="AP117" s="557"/>
      <c r="AQ117" s="557"/>
      <c r="AR117" s="557"/>
      <c r="AS117" s="557"/>
      <c r="AT117" s="557"/>
      <c r="AU117" s="557"/>
      <c r="AV117" s="557"/>
      <c r="AW117" s="557"/>
      <c r="AX117" s="558"/>
    </row>
    <row r="118" spans="1:50" ht="23.25" hidden="1"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399</v>
      </c>
      <c r="AF118" s="423"/>
      <c r="AG118" s="423"/>
      <c r="AH118" s="424"/>
      <c r="AI118" s="422" t="s">
        <v>397</v>
      </c>
      <c r="AJ118" s="423"/>
      <c r="AK118" s="423"/>
      <c r="AL118" s="424"/>
      <c r="AM118" s="422" t="s">
        <v>426</v>
      </c>
      <c r="AN118" s="423"/>
      <c r="AO118" s="423"/>
      <c r="AP118" s="424"/>
      <c r="AQ118" s="594" t="s">
        <v>441</v>
      </c>
      <c r="AR118" s="595"/>
      <c r="AS118" s="595"/>
      <c r="AT118" s="595"/>
      <c r="AU118" s="595"/>
      <c r="AV118" s="595"/>
      <c r="AW118" s="595"/>
      <c r="AX118" s="596"/>
    </row>
    <row r="119" spans="1:50" ht="23.25" hidden="1" customHeight="1" x14ac:dyDescent="0.15">
      <c r="A119" s="445"/>
      <c r="B119" s="446"/>
      <c r="C119" s="446"/>
      <c r="D119" s="446"/>
      <c r="E119" s="446"/>
      <c r="F119" s="447"/>
      <c r="G119" s="397" t="s">
        <v>363</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c r="AC119" s="469"/>
      <c r="AD119" s="470"/>
      <c r="AE119" s="331"/>
      <c r="AF119" s="331"/>
      <c r="AG119" s="331"/>
      <c r="AH119" s="331"/>
      <c r="AI119" s="331"/>
      <c r="AJ119" s="331"/>
      <c r="AK119" s="331"/>
      <c r="AL119" s="331"/>
      <c r="AM119" s="331"/>
      <c r="AN119" s="331"/>
      <c r="AO119" s="331"/>
      <c r="AP119" s="331"/>
      <c r="AQ119" s="331"/>
      <c r="AR119" s="331"/>
      <c r="AS119" s="331"/>
      <c r="AT119" s="331"/>
      <c r="AU119" s="331"/>
      <c r="AV119" s="331"/>
      <c r="AW119" s="331"/>
      <c r="AX119" s="556"/>
    </row>
    <row r="120" spans="1:50"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399</v>
      </c>
      <c r="AF121" s="423"/>
      <c r="AG121" s="423"/>
      <c r="AH121" s="424"/>
      <c r="AI121" s="422" t="s">
        <v>397</v>
      </c>
      <c r="AJ121" s="423"/>
      <c r="AK121" s="423"/>
      <c r="AL121" s="424"/>
      <c r="AM121" s="422" t="s">
        <v>426</v>
      </c>
      <c r="AN121" s="423"/>
      <c r="AO121" s="423"/>
      <c r="AP121" s="424"/>
      <c r="AQ121" s="594" t="s">
        <v>441</v>
      </c>
      <c r="AR121" s="595"/>
      <c r="AS121" s="595"/>
      <c r="AT121" s="595"/>
      <c r="AU121" s="595"/>
      <c r="AV121" s="595"/>
      <c r="AW121" s="595"/>
      <c r="AX121" s="596"/>
    </row>
    <row r="122" spans="1:50" ht="23.25" hidden="1" customHeight="1" x14ac:dyDescent="0.15">
      <c r="A122" s="445"/>
      <c r="B122" s="446"/>
      <c r="C122" s="446"/>
      <c r="D122" s="446"/>
      <c r="E122" s="446"/>
      <c r="F122" s="447"/>
      <c r="G122" s="397" t="s">
        <v>364</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68"/>
      <c r="AC122" s="469"/>
      <c r="AD122" s="470"/>
      <c r="AE122" s="331"/>
      <c r="AF122" s="331"/>
      <c r="AG122" s="331"/>
      <c r="AH122" s="331"/>
      <c r="AI122" s="331"/>
      <c r="AJ122" s="331"/>
      <c r="AK122" s="331"/>
      <c r="AL122" s="331"/>
      <c r="AM122" s="331"/>
      <c r="AN122" s="331"/>
      <c r="AO122" s="331"/>
      <c r="AP122" s="331"/>
      <c r="AQ122" s="331"/>
      <c r="AR122" s="331"/>
      <c r="AS122" s="331"/>
      <c r="AT122" s="331"/>
      <c r="AU122" s="331"/>
      <c r="AV122" s="331"/>
      <c r="AW122" s="331"/>
      <c r="AX122" s="556"/>
    </row>
    <row r="123" spans="1:50"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399</v>
      </c>
      <c r="AF124" s="423"/>
      <c r="AG124" s="423"/>
      <c r="AH124" s="424"/>
      <c r="AI124" s="422" t="s">
        <v>397</v>
      </c>
      <c r="AJ124" s="423"/>
      <c r="AK124" s="423"/>
      <c r="AL124" s="424"/>
      <c r="AM124" s="422" t="s">
        <v>426</v>
      </c>
      <c r="AN124" s="423"/>
      <c r="AO124" s="423"/>
      <c r="AP124" s="424"/>
      <c r="AQ124" s="594" t="s">
        <v>441</v>
      </c>
      <c r="AR124" s="595"/>
      <c r="AS124" s="595"/>
      <c r="AT124" s="595"/>
      <c r="AU124" s="595"/>
      <c r="AV124" s="595"/>
      <c r="AW124" s="595"/>
      <c r="AX124" s="596"/>
    </row>
    <row r="125" spans="1:50" ht="23.25" hidden="1" customHeight="1" x14ac:dyDescent="0.15">
      <c r="A125" s="445"/>
      <c r="B125" s="446"/>
      <c r="C125" s="446"/>
      <c r="D125" s="446"/>
      <c r="E125" s="446"/>
      <c r="F125" s="447"/>
      <c r="G125" s="397" t="s">
        <v>364</v>
      </c>
      <c r="H125" s="397"/>
      <c r="I125" s="397"/>
      <c r="J125" s="397"/>
      <c r="K125" s="397"/>
      <c r="L125" s="397"/>
      <c r="M125" s="397"/>
      <c r="N125" s="397"/>
      <c r="O125" s="397"/>
      <c r="P125" s="397"/>
      <c r="Q125" s="397"/>
      <c r="R125" s="397"/>
      <c r="S125" s="397"/>
      <c r="T125" s="397"/>
      <c r="U125" s="397"/>
      <c r="V125" s="397"/>
      <c r="W125" s="397"/>
      <c r="X125" s="929"/>
      <c r="Y125" s="461" t="s">
        <v>15</v>
      </c>
      <c r="Z125" s="462"/>
      <c r="AA125" s="463"/>
      <c r="AB125" s="468"/>
      <c r="AC125" s="469"/>
      <c r="AD125" s="470"/>
      <c r="AE125" s="331"/>
      <c r="AF125" s="331"/>
      <c r="AG125" s="331"/>
      <c r="AH125" s="331"/>
      <c r="AI125" s="331"/>
      <c r="AJ125" s="331"/>
      <c r="AK125" s="331"/>
      <c r="AL125" s="331"/>
      <c r="AM125" s="331"/>
      <c r="AN125" s="331"/>
      <c r="AO125" s="331"/>
      <c r="AP125" s="331"/>
      <c r="AQ125" s="331"/>
      <c r="AR125" s="331"/>
      <c r="AS125" s="331"/>
      <c r="AT125" s="331"/>
      <c r="AU125" s="331"/>
      <c r="AV125" s="331"/>
      <c r="AW125" s="331"/>
      <c r="AX125" s="556"/>
    </row>
    <row r="126" spans="1:50"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0"/>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22" t="s">
        <v>399</v>
      </c>
      <c r="AF127" s="423"/>
      <c r="AG127" s="423"/>
      <c r="AH127" s="424"/>
      <c r="AI127" s="422" t="s">
        <v>397</v>
      </c>
      <c r="AJ127" s="423"/>
      <c r="AK127" s="423"/>
      <c r="AL127" s="424"/>
      <c r="AM127" s="422" t="s">
        <v>426</v>
      </c>
      <c r="AN127" s="423"/>
      <c r="AO127" s="423"/>
      <c r="AP127" s="424"/>
      <c r="AQ127" s="594" t="s">
        <v>441</v>
      </c>
      <c r="AR127" s="595"/>
      <c r="AS127" s="595"/>
      <c r="AT127" s="595"/>
      <c r="AU127" s="595"/>
      <c r="AV127" s="595"/>
      <c r="AW127" s="595"/>
      <c r="AX127" s="596"/>
    </row>
    <row r="128" spans="1:50" ht="23.25" hidden="1" customHeight="1" x14ac:dyDescent="0.15">
      <c r="A128" s="445"/>
      <c r="B128" s="446"/>
      <c r="C128" s="446"/>
      <c r="D128" s="446"/>
      <c r="E128" s="446"/>
      <c r="F128" s="447"/>
      <c r="G128" s="397" t="s">
        <v>364</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331"/>
      <c r="AF128" s="331"/>
      <c r="AG128" s="331"/>
      <c r="AH128" s="331"/>
      <c r="AI128" s="331"/>
      <c r="AJ128" s="331"/>
      <c r="AK128" s="331"/>
      <c r="AL128" s="331"/>
      <c r="AM128" s="331"/>
      <c r="AN128" s="331"/>
      <c r="AO128" s="331"/>
      <c r="AP128" s="331"/>
      <c r="AQ128" s="331"/>
      <c r="AR128" s="331"/>
      <c r="AS128" s="331"/>
      <c r="AT128" s="331"/>
      <c r="AU128" s="331"/>
      <c r="AV128" s="331"/>
      <c r="AW128" s="331"/>
      <c r="AX128" s="556"/>
    </row>
    <row r="129" spans="1:50"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414</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6"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39"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39"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39"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39"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9"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39"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9"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39"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592</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574</v>
      </c>
      <c r="AC154" s="141"/>
      <c r="AD154" s="141"/>
      <c r="AE154" s="146" t="s">
        <v>632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429</v>
      </c>
      <c r="D430" s="931"/>
      <c r="E430" s="173" t="s">
        <v>407</v>
      </c>
      <c r="F430" s="901"/>
      <c r="G430" s="902" t="s">
        <v>255</v>
      </c>
      <c r="H430" s="122"/>
      <c r="I430" s="122"/>
      <c r="J430" s="903" t="s">
        <v>415</v>
      </c>
      <c r="K430" s="904"/>
      <c r="L430" s="904"/>
      <c r="M430" s="904"/>
      <c r="N430" s="904"/>
      <c r="O430" s="904"/>
      <c r="P430" s="904"/>
      <c r="Q430" s="904"/>
      <c r="R430" s="904"/>
      <c r="S430" s="904"/>
      <c r="T430" s="905"/>
      <c r="U430" s="591" t="s">
        <v>415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6" t="s">
        <v>244</v>
      </c>
      <c r="F431" s="347"/>
      <c r="G431" s="34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0" t="s">
        <v>243</v>
      </c>
      <c r="AF431" s="341"/>
      <c r="AG431" s="341"/>
      <c r="AH431" s="342"/>
      <c r="AI431" s="343" t="s">
        <v>420</v>
      </c>
      <c r="AJ431" s="343"/>
      <c r="AK431" s="343"/>
      <c r="AL431" s="158"/>
      <c r="AM431" s="343" t="s">
        <v>433</v>
      </c>
      <c r="AN431" s="343"/>
      <c r="AO431" s="343"/>
      <c r="AP431" s="158"/>
      <c r="AQ431" s="158" t="s">
        <v>235</v>
      </c>
      <c r="AR431" s="129"/>
      <c r="AS431" s="129"/>
      <c r="AT431" s="130"/>
      <c r="AU431" s="135" t="s">
        <v>134</v>
      </c>
      <c r="AV431" s="135"/>
      <c r="AW431" s="135"/>
      <c r="AX431" s="136"/>
    </row>
    <row r="432" spans="1:50" ht="18.75" customHeight="1" x14ac:dyDescent="0.15">
      <c r="A432" s="188"/>
      <c r="B432" s="185"/>
      <c r="C432" s="179"/>
      <c r="D432" s="185"/>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3" t="s">
        <v>574</v>
      </c>
      <c r="AR432" s="199"/>
      <c r="AS432" s="132" t="s">
        <v>236</v>
      </c>
      <c r="AT432" s="133"/>
      <c r="AU432" s="199" t="s">
        <v>574</v>
      </c>
      <c r="AV432" s="199"/>
      <c r="AW432" s="132" t="s">
        <v>181</v>
      </c>
      <c r="AX432" s="194"/>
    </row>
    <row r="433" spans="1:50" ht="23.25" customHeight="1" x14ac:dyDescent="0.15">
      <c r="A433" s="188"/>
      <c r="B433" s="185"/>
      <c r="C433" s="179"/>
      <c r="D433" s="185"/>
      <c r="E433" s="346"/>
      <c r="F433" s="347"/>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44" t="s">
        <v>574</v>
      </c>
      <c r="AF433" s="206"/>
      <c r="AG433" s="206"/>
      <c r="AH433" s="206"/>
      <c r="AI433" s="344" t="s">
        <v>574</v>
      </c>
      <c r="AJ433" s="206"/>
      <c r="AK433" s="206"/>
      <c r="AL433" s="206"/>
      <c r="AM433" s="344" t="s">
        <v>574</v>
      </c>
      <c r="AN433" s="206"/>
      <c r="AO433" s="206"/>
      <c r="AP433" s="345"/>
      <c r="AQ433" s="344" t="s">
        <v>574</v>
      </c>
      <c r="AR433" s="206"/>
      <c r="AS433" s="206"/>
      <c r="AT433" s="345"/>
      <c r="AU433" s="206" t="s">
        <v>574</v>
      </c>
      <c r="AV433" s="206"/>
      <c r="AW433" s="206"/>
      <c r="AX433" s="207"/>
    </row>
    <row r="434" spans="1:50" ht="23.25" customHeight="1" x14ac:dyDescent="0.15">
      <c r="A434" s="188"/>
      <c r="B434" s="185"/>
      <c r="C434" s="179"/>
      <c r="D434" s="185"/>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44" t="s">
        <v>574</v>
      </c>
      <c r="AF434" s="206"/>
      <c r="AG434" s="206"/>
      <c r="AH434" s="345"/>
      <c r="AI434" s="344" t="s">
        <v>574</v>
      </c>
      <c r="AJ434" s="206"/>
      <c r="AK434" s="206"/>
      <c r="AL434" s="206"/>
      <c r="AM434" s="344" t="s">
        <v>574</v>
      </c>
      <c r="AN434" s="206"/>
      <c r="AO434" s="206"/>
      <c r="AP434" s="345"/>
      <c r="AQ434" s="344" t="s">
        <v>574</v>
      </c>
      <c r="AR434" s="206"/>
      <c r="AS434" s="206"/>
      <c r="AT434" s="345"/>
      <c r="AU434" s="206" t="s">
        <v>574</v>
      </c>
      <c r="AV434" s="206"/>
      <c r="AW434" s="206"/>
      <c r="AX434" s="207"/>
    </row>
    <row r="435" spans="1:50" ht="23.25" customHeight="1" x14ac:dyDescent="0.15">
      <c r="A435" s="188"/>
      <c r="B435" s="185"/>
      <c r="C435" s="179"/>
      <c r="D435" s="185"/>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4" t="s">
        <v>574</v>
      </c>
      <c r="AF435" s="206"/>
      <c r="AG435" s="206"/>
      <c r="AH435" s="345"/>
      <c r="AI435" s="344" t="s">
        <v>574</v>
      </c>
      <c r="AJ435" s="206"/>
      <c r="AK435" s="206"/>
      <c r="AL435" s="206"/>
      <c r="AM435" s="344" t="s">
        <v>574</v>
      </c>
      <c r="AN435" s="206"/>
      <c r="AO435" s="206"/>
      <c r="AP435" s="345"/>
      <c r="AQ435" s="344" t="s">
        <v>574</v>
      </c>
      <c r="AR435" s="206"/>
      <c r="AS435" s="206"/>
      <c r="AT435" s="345"/>
      <c r="AU435" s="206" t="s">
        <v>574</v>
      </c>
      <c r="AV435" s="206"/>
      <c r="AW435" s="206"/>
      <c r="AX435" s="207"/>
    </row>
    <row r="436" spans="1:50" ht="18.75" hidden="1" customHeight="1" x14ac:dyDescent="0.15">
      <c r="A436" s="188"/>
      <c r="B436" s="185"/>
      <c r="C436" s="179"/>
      <c r="D436" s="185"/>
      <c r="E436" s="346" t="s">
        <v>244</v>
      </c>
      <c r="F436" s="347"/>
      <c r="G436" s="34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0" t="s">
        <v>243</v>
      </c>
      <c r="AF436" s="341"/>
      <c r="AG436" s="341"/>
      <c r="AH436" s="342"/>
      <c r="AI436" s="343" t="s">
        <v>420</v>
      </c>
      <c r="AJ436" s="343"/>
      <c r="AK436" s="343"/>
      <c r="AL436" s="158"/>
      <c r="AM436" s="343" t="s">
        <v>433</v>
      </c>
      <c r="AN436" s="343"/>
      <c r="AO436" s="343"/>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6"/>
      <c r="F438" s="34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4"/>
      <c r="AF438" s="206"/>
      <c r="AG438" s="206"/>
      <c r="AH438" s="206"/>
      <c r="AI438" s="344"/>
      <c r="AJ438" s="206"/>
      <c r="AK438" s="206"/>
      <c r="AL438" s="206"/>
      <c r="AM438" s="344"/>
      <c r="AN438" s="206"/>
      <c r="AO438" s="206"/>
      <c r="AP438" s="345"/>
      <c r="AQ438" s="344"/>
      <c r="AR438" s="206"/>
      <c r="AS438" s="206"/>
      <c r="AT438" s="345"/>
      <c r="AU438" s="206"/>
      <c r="AV438" s="206"/>
      <c r="AW438" s="206"/>
      <c r="AX438" s="207"/>
    </row>
    <row r="439" spans="1:50" ht="23.25" hidden="1" customHeight="1" x14ac:dyDescent="0.15">
      <c r="A439" s="188"/>
      <c r="B439" s="185"/>
      <c r="C439" s="179"/>
      <c r="D439" s="185"/>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4"/>
      <c r="AF439" s="206"/>
      <c r="AG439" s="206"/>
      <c r="AH439" s="345"/>
      <c r="AI439" s="344"/>
      <c r="AJ439" s="206"/>
      <c r="AK439" s="206"/>
      <c r="AL439" s="206"/>
      <c r="AM439" s="344"/>
      <c r="AN439" s="206"/>
      <c r="AO439" s="206"/>
      <c r="AP439" s="345"/>
      <c r="AQ439" s="344"/>
      <c r="AR439" s="206"/>
      <c r="AS439" s="206"/>
      <c r="AT439" s="345"/>
      <c r="AU439" s="206"/>
      <c r="AV439" s="206"/>
      <c r="AW439" s="206"/>
      <c r="AX439" s="207"/>
    </row>
    <row r="440" spans="1:50" ht="23.25" hidden="1" customHeight="1" x14ac:dyDescent="0.15">
      <c r="A440" s="188"/>
      <c r="B440" s="185"/>
      <c r="C440" s="179"/>
      <c r="D440" s="185"/>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4"/>
      <c r="AF440" s="206"/>
      <c r="AG440" s="206"/>
      <c r="AH440" s="345"/>
      <c r="AI440" s="344"/>
      <c r="AJ440" s="206"/>
      <c r="AK440" s="206"/>
      <c r="AL440" s="206"/>
      <c r="AM440" s="344"/>
      <c r="AN440" s="206"/>
      <c r="AO440" s="206"/>
      <c r="AP440" s="345"/>
      <c r="AQ440" s="344"/>
      <c r="AR440" s="206"/>
      <c r="AS440" s="206"/>
      <c r="AT440" s="345"/>
      <c r="AU440" s="206"/>
      <c r="AV440" s="206"/>
      <c r="AW440" s="206"/>
      <c r="AX440" s="207"/>
    </row>
    <row r="441" spans="1:50" ht="18.75" hidden="1" customHeight="1" x14ac:dyDescent="0.15">
      <c r="A441" s="188"/>
      <c r="B441" s="185"/>
      <c r="C441" s="179"/>
      <c r="D441" s="185"/>
      <c r="E441" s="346" t="s">
        <v>244</v>
      </c>
      <c r="F441" s="347"/>
      <c r="G441" s="34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0" t="s">
        <v>243</v>
      </c>
      <c r="AF441" s="341"/>
      <c r="AG441" s="341"/>
      <c r="AH441" s="342"/>
      <c r="AI441" s="343" t="s">
        <v>420</v>
      </c>
      <c r="AJ441" s="343"/>
      <c r="AK441" s="343"/>
      <c r="AL441" s="158"/>
      <c r="AM441" s="343" t="s">
        <v>433</v>
      </c>
      <c r="AN441" s="343"/>
      <c r="AO441" s="343"/>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4"/>
      <c r="AF443" s="206"/>
      <c r="AG443" s="206"/>
      <c r="AH443" s="206"/>
      <c r="AI443" s="344"/>
      <c r="AJ443" s="206"/>
      <c r="AK443" s="206"/>
      <c r="AL443" s="206"/>
      <c r="AM443" s="344"/>
      <c r="AN443" s="206"/>
      <c r="AO443" s="206"/>
      <c r="AP443" s="345"/>
      <c r="AQ443" s="344"/>
      <c r="AR443" s="206"/>
      <c r="AS443" s="206"/>
      <c r="AT443" s="345"/>
      <c r="AU443" s="206"/>
      <c r="AV443" s="206"/>
      <c r="AW443" s="206"/>
      <c r="AX443" s="207"/>
    </row>
    <row r="444" spans="1:50" ht="23.25" hidden="1" customHeight="1" x14ac:dyDescent="0.15">
      <c r="A444" s="188"/>
      <c r="B444" s="185"/>
      <c r="C444" s="179"/>
      <c r="D444" s="185"/>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4"/>
      <c r="AF444" s="206"/>
      <c r="AG444" s="206"/>
      <c r="AH444" s="345"/>
      <c r="AI444" s="344"/>
      <c r="AJ444" s="206"/>
      <c r="AK444" s="206"/>
      <c r="AL444" s="206"/>
      <c r="AM444" s="344"/>
      <c r="AN444" s="206"/>
      <c r="AO444" s="206"/>
      <c r="AP444" s="345"/>
      <c r="AQ444" s="344"/>
      <c r="AR444" s="206"/>
      <c r="AS444" s="206"/>
      <c r="AT444" s="345"/>
      <c r="AU444" s="206"/>
      <c r="AV444" s="206"/>
      <c r="AW444" s="206"/>
      <c r="AX444" s="207"/>
    </row>
    <row r="445" spans="1:50" ht="23.25" hidden="1" customHeight="1" x14ac:dyDescent="0.15">
      <c r="A445" s="188"/>
      <c r="B445" s="185"/>
      <c r="C445" s="179"/>
      <c r="D445" s="185"/>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4"/>
      <c r="AF445" s="206"/>
      <c r="AG445" s="206"/>
      <c r="AH445" s="345"/>
      <c r="AI445" s="344"/>
      <c r="AJ445" s="206"/>
      <c r="AK445" s="206"/>
      <c r="AL445" s="206"/>
      <c r="AM445" s="344"/>
      <c r="AN445" s="206"/>
      <c r="AO445" s="206"/>
      <c r="AP445" s="345"/>
      <c r="AQ445" s="344"/>
      <c r="AR445" s="206"/>
      <c r="AS445" s="206"/>
      <c r="AT445" s="345"/>
      <c r="AU445" s="206"/>
      <c r="AV445" s="206"/>
      <c r="AW445" s="206"/>
      <c r="AX445" s="207"/>
    </row>
    <row r="446" spans="1:50" ht="18.75" hidden="1" customHeight="1" x14ac:dyDescent="0.15">
      <c r="A446" s="188"/>
      <c r="B446" s="185"/>
      <c r="C446" s="179"/>
      <c r="D446" s="185"/>
      <c r="E446" s="346" t="s">
        <v>244</v>
      </c>
      <c r="F446" s="347"/>
      <c r="G446" s="34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0" t="s">
        <v>243</v>
      </c>
      <c r="AF446" s="341"/>
      <c r="AG446" s="341"/>
      <c r="AH446" s="342"/>
      <c r="AI446" s="343" t="s">
        <v>420</v>
      </c>
      <c r="AJ446" s="343"/>
      <c r="AK446" s="343"/>
      <c r="AL446" s="158"/>
      <c r="AM446" s="343" t="s">
        <v>433</v>
      </c>
      <c r="AN446" s="343"/>
      <c r="AO446" s="343"/>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4"/>
      <c r="AF448" s="206"/>
      <c r="AG448" s="206"/>
      <c r="AH448" s="206"/>
      <c r="AI448" s="344"/>
      <c r="AJ448" s="206"/>
      <c r="AK448" s="206"/>
      <c r="AL448" s="206"/>
      <c r="AM448" s="344"/>
      <c r="AN448" s="206"/>
      <c r="AO448" s="206"/>
      <c r="AP448" s="345"/>
      <c r="AQ448" s="344"/>
      <c r="AR448" s="206"/>
      <c r="AS448" s="206"/>
      <c r="AT448" s="345"/>
      <c r="AU448" s="206"/>
      <c r="AV448" s="206"/>
      <c r="AW448" s="206"/>
      <c r="AX448" s="207"/>
    </row>
    <row r="449" spans="1:50" ht="23.25" hidden="1" customHeight="1" x14ac:dyDescent="0.15">
      <c r="A449" s="188"/>
      <c r="B449" s="185"/>
      <c r="C449" s="179"/>
      <c r="D449" s="185"/>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4"/>
      <c r="AF449" s="206"/>
      <c r="AG449" s="206"/>
      <c r="AH449" s="345"/>
      <c r="AI449" s="344"/>
      <c r="AJ449" s="206"/>
      <c r="AK449" s="206"/>
      <c r="AL449" s="206"/>
      <c r="AM449" s="344"/>
      <c r="AN449" s="206"/>
      <c r="AO449" s="206"/>
      <c r="AP449" s="345"/>
      <c r="AQ449" s="344"/>
      <c r="AR449" s="206"/>
      <c r="AS449" s="206"/>
      <c r="AT449" s="345"/>
      <c r="AU449" s="206"/>
      <c r="AV449" s="206"/>
      <c r="AW449" s="206"/>
      <c r="AX449" s="207"/>
    </row>
    <row r="450" spans="1:50" ht="23.25" hidden="1" customHeight="1" x14ac:dyDescent="0.15">
      <c r="A450" s="188"/>
      <c r="B450" s="185"/>
      <c r="C450" s="179"/>
      <c r="D450" s="185"/>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4"/>
      <c r="AF450" s="206"/>
      <c r="AG450" s="206"/>
      <c r="AH450" s="345"/>
      <c r="AI450" s="344"/>
      <c r="AJ450" s="206"/>
      <c r="AK450" s="206"/>
      <c r="AL450" s="206"/>
      <c r="AM450" s="344"/>
      <c r="AN450" s="206"/>
      <c r="AO450" s="206"/>
      <c r="AP450" s="345"/>
      <c r="AQ450" s="344"/>
      <c r="AR450" s="206"/>
      <c r="AS450" s="206"/>
      <c r="AT450" s="345"/>
      <c r="AU450" s="206"/>
      <c r="AV450" s="206"/>
      <c r="AW450" s="206"/>
      <c r="AX450" s="207"/>
    </row>
    <row r="451" spans="1:50" ht="18.75" hidden="1" customHeight="1" x14ac:dyDescent="0.15">
      <c r="A451" s="188"/>
      <c r="B451" s="185"/>
      <c r="C451" s="179"/>
      <c r="D451" s="185"/>
      <c r="E451" s="346" t="s">
        <v>244</v>
      </c>
      <c r="F451" s="347"/>
      <c r="G451" s="34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0" t="s">
        <v>243</v>
      </c>
      <c r="AF451" s="341"/>
      <c r="AG451" s="341"/>
      <c r="AH451" s="342"/>
      <c r="AI451" s="343" t="s">
        <v>420</v>
      </c>
      <c r="AJ451" s="343"/>
      <c r="AK451" s="343"/>
      <c r="AL451" s="158"/>
      <c r="AM451" s="343" t="s">
        <v>433</v>
      </c>
      <c r="AN451" s="343"/>
      <c r="AO451" s="343"/>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4"/>
      <c r="AF453" s="206"/>
      <c r="AG453" s="206"/>
      <c r="AH453" s="206"/>
      <c r="AI453" s="344"/>
      <c r="AJ453" s="206"/>
      <c r="AK453" s="206"/>
      <c r="AL453" s="206"/>
      <c r="AM453" s="344"/>
      <c r="AN453" s="206"/>
      <c r="AO453" s="206"/>
      <c r="AP453" s="345"/>
      <c r="AQ453" s="344"/>
      <c r="AR453" s="206"/>
      <c r="AS453" s="206"/>
      <c r="AT453" s="345"/>
      <c r="AU453" s="206"/>
      <c r="AV453" s="206"/>
      <c r="AW453" s="206"/>
      <c r="AX453" s="207"/>
    </row>
    <row r="454" spans="1:50" ht="23.25" hidden="1" customHeight="1" x14ac:dyDescent="0.15">
      <c r="A454" s="188"/>
      <c r="B454" s="185"/>
      <c r="C454" s="179"/>
      <c r="D454" s="185"/>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4"/>
      <c r="AF454" s="206"/>
      <c r="AG454" s="206"/>
      <c r="AH454" s="345"/>
      <c r="AI454" s="344"/>
      <c r="AJ454" s="206"/>
      <c r="AK454" s="206"/>
      <c r="AL454" s="206"/>
      <c r="AM454" s="344"/>
      <c r="AN454" s="206"/>
      <c r="AO454" s="206"/>
      <c r="AP454" s="345"/>
      <c r="AQ454" s="344"/>
      <c r="AR454" s="206"/>
      <c r="AS454" s="206"/>
      <c r="AT454" s="345"/>
      <c r="AU454" s="206"/>
      <c r="AV454" s="206"/>
      <c r="AW454" s="206"/>
      <c r="AX454" s="207"/>
    </row>
    <row r="455" spans="1:50" ht="23.25" hidden="1" customHeight="1" x14ac:dyDescent="0.15">
      <c r="A455" s="188"/>
      <c r="B455" s="185"/>
      <c r="C455" s="179"/>
      <c r="D455" s="185"/>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4"/>
      <c r="AF455" s="206"/>
      <c r="AG455" s="206"/>
      <c r="AH455" s="345"/>
      <c r="AI455" s="344"/>
      <c r="AJ455" s="206"/>
      <c r="AK455" s="206"/>
      <c r="AL455" s="206"/>
      <c r="AM455" s="344"/>
      <c r="AN455" s="206"/>
      <c r="AO455" s="206"/>
      <c r="AP455" s="345"/>
      <c r="AQ455" s="344"/>
      <c r="AR455" s="206"/>
      <c r="AS455" s="206"/>
      <c r="AT455" s="345"/>
      <c r="AU455" s="206"/>
      <c r="AV455" s="206"/>
      <c r="AW455" s="206"/>
      <c r="AX455" s="207"/>
    </row>
    <row r="456" spans="1:50" ht="18.75" customHeight="1" x14ac:dyDescent="0.15">
      <c r="A456" s="188"/>
      <c r="B456" s="185"/>
      <c r="C456" s="179"/>
      <c r="D456" s="185"/>
      <c r="E456" s="346" t="s">
        <v>245</v>
      </c>
      <c r="F456" s="347"/>
      <c r="G456" s="34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0" t="s">
        <v>243</v>
      </c>
      <c r="AF456" s="341"/>
      <c r="AG456" s="341"/>
      <c r="AH456" s="342"/>
      <c r="AI456" s="343" t="s">
        <v>420</v>
      </c>
      <c r="AJ456" s="343"/>
      <c r="AK456" s="343"/>
      <c r="AL456" s="158"/>
      <c r="AM456" s="343" t="s">
        <v>433</v>
      </c>
      <c r="AN456" s="343"/>
      <c r="AO456" s="343"/>
      <c r="AP456" s="158"/>
      <c r="AQ456" s="158" t="s">
        <v>235</v>
      </c>
      <c r="AR456" s="129"/>
      <c r="AS456" s="129"/>
      <c r="AT456" s="130"/>
      <c r="AU456" s="135" t="s">
        <v>134</v>
      </c>
      <c r="AV456" s="135"/>
      <c r="AW456" s="135"/>
      <c r="AX456" s="136"/>
    </row>
    <row r="457" spans="1:50" ht="18.75" customHeight="1" x14ac:dyDescent="0.15">
      <c r="A457" s="188"/>
      <c r="B457" s="185"/>
      <c r="C457" s="179"/>
      <c r="D457" s="185"/>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93" t="s">
        <v>574</v>
      </c>
      <c r="AR457" s="199"/>
      <c r="AS457" s="132" t="s">
        <v>236</v>
      </c>
      <c r="AT457" s="133"/>
      <c r="AU457" s="199" t="s">
        <v>574</v>
      </c>
      <c r="AV457" s="199"/>
      <c r="AW457" s="132" t="s">
        <v>181</v>
      </c>
      <c r="AX457" s="194"/>
    </row>
    <row r="458" spans="1:50" ht="23.25" customHeight="1" x14ac:dyDescent="0.15">
      <c r="A458" s="188"/>
      <c r="B458" s="185"/>
      <c r="C458" s="179"/>
      <c r="D458" s="185"/>
      <c r="E458" s="346"/>
      <c r="F458" s="347"/>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574</v>
      </c>
      <c r="AC458" s="212"/>
      <c r="AD458" s="212"/>
      <c r="AE458" s="344" t="s">
        <v>574</v>
      </c>
      <c r="AF458" s="206"/>
      <c r="AG458" s="206"/>
      <c r="AH458" s="206"/>
      <c r="AI458" s="344" t="s">
        <v>574</v>
      </c>
      <c r="AJ458" s="206"/>
      <c r="AK458" s="206"/>
      <c r="AL458" s="206"/>
      <c r="AM458" s="344" t="s">
        <v>574</v>
      </c>
      <c r="AN458" s="206"/>
      <c r="AO458" s="206"/>
      <c r="AP458" s="345"/>
      <c r="AQ458" s="344" t="s">
        <v>574</v>
      </c>
      <c r="AR458" s="206"/>
      <c r="AS458" s="206"/>
      <c r="AT458" s="345"/>
      <c r="AU458" s="206" t="s">
        <v>574</v>
      </c>
      <c r="AV458" s="206"/>
      <c r="AW458" s="206"/>
      <c r="AX458" s="207"/>
    </row>
    <row r="459" spans="1:50" ht="23.25" customHeight="1" x14ac:dyDescent="0.15">
      <c r="A459" s="188"/>
      <c r="B459" s="185"/>
      <c r="C459" s="179"/>
      <c r="D459" s="185"/>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44" t="s">
        <v>574</v>
      </c>
      <c r="AF459" s="206"/>
      <c r="AG459" s="206"/>
      <c r="AH459" s="345"/>
      <c r="AI459" s="344" t="s">
        <v>574</v>
      </c>
      <c r="AJ459" s="206"/>
      <c r="AK459" s="206"/>
      <c r="AL459" s="206"/>
      <c r="AM459" s="344" t="s">
        <v>574</v>
      </c>
      <c r="AN459" s="206"/>
      <c r="AO459" s="206"/>
      <c r="AP459" s="345"/>
      <c r="AQ459" s="344" t="s">
        <v>574</v>
      </c>
      <c r="AR459" s="206"/>
      <c r="AS459" s="206"/>
      <c r="AT459" s="345"/>
      <c r="AU459" s="206" t="s">
        <v>574</v>
      </c>
      <c r="AV459" s="206"/>
      <c r="AW459" s="206"/>
      <c r="AX459" s="207"/>
    </row>
    <row r="460" spans="1:50" ht="23.25" customHeight="1" x14ac:dyDescent="0.15">
      <c r="A460" s="188"/>
      <c r="B460" s="185"/>
      <c r="C460" s="179"/>
      <c r="D460" s="185"/>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4" t="s">
        <v>574</v>
      </c>
      <c r="AF460" s="206"/>
      <c r="AG460" s="206"/>
      <c r="AH460" s="345"/>
      <c r="AI460" s="344" t="s">
        <v>574</v>
      </c>
      <c r="AJ460" s="206"/>
      <c r="AK460" s="206"/>
      <c r="AL460" s="206"/>
      <c r="AM460" s="344" t="s">
        <v>574</v>
      </c>
      <c r="AN460" s="206"/>
      <c r="AO460" s="206"/>
      <c r="AP460" s="345"/>
      <c r="AQ460" s="344" t="s">
        <v>574</v>
      </c>
      <c r="AR460" s="206"/>
      <c r="AS460" s="206"/>
      <c r="AT460" s="345"/>
      <c r="AU460" s="206" t="s">
        <v>574</v>
      </c>
      <c r="AV460" s="206"/>
      <c r="AW460" s="206"/>
      <c r="AX460" s="207"/>
    </row>
    <row r="461" spans="1:50" ht="18.75" hidden="1" customHeight="1" x14ac:dyDescent="0.15">
      <c r="A461" s="188"/>
      <c r="B461" s="185"/>
      <c r="C461" s="179"/>
      <c r="D461" s="185"/>
      <c r="E461" s="346" t="s">
        <v>245</v>
      </c>
      <c r="F461" s="347"/>
      <c r="G461" s="34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0" t="s">
        <v>243</v>
      </c>
      <c r="AF461" s="341"/>
      <c r="AG461" s="341"/>
      <c r="AH461" s="342"/>
      <c r="AI461" s="343" t="s">
        <v>420</v>
      </c>
      <c r="AJ461" s="343"/>
      <c r="AK461" s="343"/>
      <c r="AL461" s="158"/>
      <c r="AM461" s="343" t="s">
        <v>433</v>
      </c>
      <c r="AN461" s="343"/>
      <c r="AO461" s="343"/>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4"/>
      <c r="AF463" s="206"/>
      <c r="AG463" s="206"/>
      <c r="AH463" s="206"/>
      <c r="AI463" s="344"/>
      <c r="AJ463" s="206"/>
      <c r="AK463" s="206"/>
      <c r="AL463" s="206"/>
      <c r="AM463" s="344"/>
      <c r="AN463" s="206"/>
      <c r="AO463" s="206"/>
      <c r="AP463" s="345"/>
      <c r="AQ463" s="344"/>
      <c r="AR463" s="206"/>
      <c r="AS463" s="206"/>
      <c r="AT463" s="345"/>
      <c r="AU463" s="206"/>
      <c r="AV463" s="206"/>
      <c r="AW463" s="206"/>
      <c r="AX463" s="207"/>
    </row>
    <row r="464" spans="1:50" ht="23.25" hidden="1" customHeight="1" x14ac:dyDescent="0.15">
      <c r="A464" s="188"/>
      <c r="B464" s="185"/>
      <c r="C464" s="179"/>
      <c r="D464" s="185"/>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4"/>
      <c r="AF464" s="206"/>
      <c r="AG464" s="206"/>
      <c r="AH464" s="345"/>
      <c r="AI464" s="344"/>
      <c r="AJ464" s="206"/>
      <c r="AK464" s="206"/>
      <c r="AL464" s="206"/>
      <c r="AM464" s="344"/>
      <c r="AN464" s="206"/>
      <c r="AO464" s="206"/>
      <c r="AP464" s="345"/>
      <c r="AQ464" s="344"/>
      <c r="AR464" s="206"/>
      <c r="AS464" s="206"/>
      <c r="AT464" s="345"/>
      <c r="AU464" s="206"/>
      <c r="AV464" s="206"/>
      <c r="AW464" s="206"/>
      <c r="AX464" s="207"/>
    </row>
    <row r="465" spans="1:50" ht="23.25" hidden="1" customHeight="1" x14ac:dyDescent="0.15">
      <c r="A465" s="188"/>
      <c r="B465" s="185"/>
      <c r="C465" s="179"/>
      <c r="D465" s="185"/>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4"/>
      <c r="AF465" s="206"/>
      <c r="AG465" s="206"/>
      <c r="AH465" s="345"/>
      <c r="AI465" s="344"/>
      <c r="AJ465" s="206"/>
      <c r="AK465" s="206"/>
      <c r="AL465" s="206"/>
      <c r="AM465" s="344"/>
      <c r="AN465" s="206"/>
      <c r="AO465" s="206"/>
      <c r="AP465" s="345"/>
      <c r="AQ465" s="344"/>
      <c r="AR465" s="206"/>
      <c r="AS465" s="206"/>
      <c r="AT465" s="345"/>
      <c r="AU465" s="206"/>
      <c r="AV465" s="206"/>
      <c r="AW465" s="206"/>
      <c r="AX465" s="207"/>
    </row>
    <row r="466" spans="1:50" ht="18.75" hidden="1" customHeight="1" x14ac:dyDescent="0.15">
      <c r="A466" s="188"/>
      <c r="B466" s="185"/>
      <c r="C466" s="179"/>
      <c r="D466" s="185"/>
      <c r="E466" s="346" t="s">
        <v>245</v>
      </c>
      <c r="F466" s="347"/>
      <c r="G466" s="34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0" t="s">
        <v>243</v>
      </c>
      <c r="AF466" s="341"/>
      <c r="AG466" s="341"/>
      <c r="AH466" s="342"/>
      <c r="AI466" s="343" t="s">
        <v>420</v>
      </c>
      <c r="AJ466" s="343"/>
      <c r="AK466" s="343"/>
      <c r="AL466" s="158"/>
      <c r="AM466" s="343" t="s">
        <v>433</v>
      </c>
      <c r="AN466" s="343"/>
      <c r="AO466" s="343"/>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4"/>
      <c r="AF468" s="206"/>
      <c r="AG468" s="206"/>
      <c r="AH468" s="206"/>
      <c r="AI468" s="344"/>
      <c r="AJ468" s="206"/>
      <c r="AK468" s="206"/>
      <c r="AL468" s="206"/>
      <c r="AM468" s="344"/>
      <c r="AN468" s="206"/>
      <c r="AO468" s="206"/>
      <c r="AP468" s="345"/>
      <c r="AQ468" s="344"/>
      <c r="AR468" s="206"/>
      <c r="AS468" s="206"/>
      <c r="AT468" s="345"/>
      <c r="AU468" s="206"/>
      <c r="AV468" s="206"/>
      <c r="AW468" s="206"/>
      <c r="AX468" s="207"/>
    </row>
    <row r="469" spans="1:50" ht="23.25" hidden="1" customHeight="1" x14ac:dyDescent="0.15">
      <c r="A469" s="188"/>
      <c r="B469" s="185"/>
      <c r="C469" s="179"/>
      <c r="D469" s="185"/>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4"/>
      <c r="AF469" s="206"/>
      <c r="AG469" s="206"/>
      <c r="AH469" s="345"/>
      <c r="AI469" s="344"/>
      <c r="AJ469" s="206"/>
      <c r="AK469" s="206"/>
      <c r="AL469" s="206"/>
      <c r="AM469" s="344"/>
      <c r="AN469" s="206"/>
      <c r="AO469" s="206"/>
      <c r="AP469" s="345"/>
      <c r="AQ469" s="344"/>
      <c r="AR469" s="206"/>
      <c r="AS469" s="206"/>
      <c r="AT469" s="345"/>
      <c r="AU469" s="206"/>
      <c r="AV469" s="206"/>
      <c r="AW469" s="206"/>
      <c r="AX469" s="207"/>
    </row>
    <row r="470" spans="1:50" ht="23.25" hidden="1" customHeight="1" x14ac:dyDescent="0.15">
      <c r="A470" s="188"/>
      <c r="B470" s="185"/>
      <c r="C470" s="179"/>
      <c r="D470" s="185"/>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4"/>
      <c r="AF470" s="206"/>
      <c r="AG470" s="206"/>
      <c r="AH470" s="345"/>
      <c r="AI470" s="344"/>
      <c r="AJ470" s="206"/>
      <c r="AK470" s="206"/>
      <c r="AL470" s="206"/>
      <c r="AM470" s="344"/>
      <c r="AN470" s="206"/>
      <c r="AO470" s="206"/>
      <c r="AP470" s="345"/>
      <c r="AQ470" s="344"/>
      <c r="AR470" s="206"/>
      <c r="AS470" s="206"/>
      <c r="AT470" s="345"/>
      <c r="AU470" s="206"/>
      <c r="AV470" s="206"/>
      <c r="AW470" s="206"/>
      <c r="AX470" s="207"/>
    </row>
    <row r="471" spans="1:50" ht="18.75" hidden="1" customHeight="1" x14ac:dyDescent="0.15">
      <c r="A471" s="188"/>
      <c r="B471" s="185"/>
      <c r="C471" s="179"/>
      <c r="D471" s="185"/>
      <c r="E471" s="346" t="s">
        <v>245</v>
      </c>
      <c r="F471" s="347"/>
      <c r="G471" s="34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0" t="s">
        <v>243</v>
      </c>
      <c r="AF471" s="341"/>
      <c r="AG471" s="341"/>
      <c r="AH471" s="342"/>
      <c r="AI471" s="343" t="s">
        <v>420</v>
      </c>
      <c r="AJ471" s="343"/>
      <c r="AK471" s="343"/>
      <c r="AL471" s="158"/>
      <c r="AM471" s="343" t="s">
        <v>433</v>
      </c>
      <c r="AN471" s="343"/>
      <c r="AO471" s="343"/>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4"/>
      <c r="AF473" s="206"/>
      <c r="AG473" s="206"/>
      <c r="AH473" s="206"/>
      <c r="AI473" s="344"/>
      <c r="AJ473" s="206"/>
      <c r="AK473" s="206"/>
      <c r="AL473" s="206"/>
      <c r="AM473" s="344"/>
      <c r="AN473" s="206"/>
      <c r="AO473" s="206"/>
      <c r="AP473" s="345"/>
      <c r="AQ473" s="344"/>
      <c r="AR473" s="206"/>
      <c r="AS473" s="206"/>
      <c r="AT473" s="345"/>
      <c r="AU473" s="206"/>
      <c r="AV473" s="206"/>
      <c r="AW473" s="206"/>
      <c r="AX473" s="207"/>
    </row>
    <row r="474" spans="1:50" ht="23.25" hidden="1" customHeight="1" x14ac:dyDescent="0.15">
      <c r="A474" s="188"/>
      <c r="B474" s="185"/>
      <c r="C474" s="179"/>
      <c r="D474" s="185"/>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4"/>
      <c r="AF474" s="206"/>
      <c r="AG474" s="206"/>
      <c r="AH474" s="345"/>
      <c r="AI474" s="344"/>
      <c r="AJ474" s="206"/>
      <c r="AK474" s="206"/>
      <c r="AL474" s="206"/>
      <c r="AM474" s="344"/>
      <c r="AN474" s="206"/>
      <c r="AO474" s="206"/>
      <c r="AP474" s="345"/>
      <c r="AQ474" s="344"/>
      <c r="AR474" s="206"/>
      <c r="AS474" s="206"/>
      <c r="AT474" s="345"/>
      <c r="AU474" s="206"/>
      <c r="AV474" s="206"/>
      <c r="AW474" s="206"/>
      <c r="AX474" s="207"/>
    </row>
    <row r="475" spans="1:50" ht="23.25" hidden="1" customHeight="1" x14ac:dyDescent="0.15">
      <c r="A475" s="188"/>
      <c r="B475" s="185"/>
      <c r="C475" s="179"/>
      <c r="D475" s="185"/>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4"/>
      <c r="AF475" s="206"/>
      <c r="AG475" s="206"/>
      <c r="AH475" s="345"/>
      <c r="AI475" s="344"/>
      <c r="AJ475" s="206"/>
      <c r="AK475" s="206"/>
      <c r="AL475" s="206"/>
      <c r="AM475" s="344"/>
      <c r="AN475" s="206"/>
      <c r="AO475" s="206"/>
      <c r="AP475" s="345"/>
      <c r="AQ475" s="344"/>
      <c r="AR475" s="206"/>
      <c r="AS475" s="206"/>
      <c r="AT475" s="345"/>
      <c r="AU475" s="206"/>
      <c r="AV475" s="206"/>
      <c r="AW475" s="206"/>
      <c r="AX475" s="207"/>
    </row>
    <row r="476" spans="1:50" ht="18.75" hidden="1" customHeight="1" x14ac:dyDescent="0.15">
      <c r="A476" s="188"/>
      <c r="B476" s="185"/>
      <c r="C476" s="179"/>
      <c r="D476" s="185"/>
      <c r="E476" s="346" t="s">
        <v>245</v>
      </c>
      <c r="F476" s="347"/>
      <c r="G476" s="34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0" t="s">
        <v>243</v>
      </c>
      <c r="AF476" s="341"/>
      <c r="AG476" s="341"/>
      <c r="AH476" s="342"/>
      <c r="AI476" s="343" t="s">
        <v>420</v>
      </c>
      <c r="AJ476" s="343"/>
      <c r="AK476" s="343"/>
      <c r="AL476" s="158"/>
      <c r="AM476" s="343" t="s">
        <v>433</v>
      </c>
      <c r="AN476" s="343"/>
      <c r="AO476" s="343"/>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4"/>
      <c r="AF478" s="206"/>
      <c r="AG478" s="206"/>
      <c r="AH478" s="206"/>
      <c r="AI478" s="344"/>
      <c r="AJ478" s="206"/>
      <c r="AK478" s="206"/>
      <c r="AL478" s="206"/>
      <c r="AM478" s="344"/>
      <c r="AN478" s="206"/>
      <c r="AO478" s="206"/>
      <c r="AP478" s="345"/>
      <c r="AQ478" s="344"/>
      <c r="AR478" s="206"/>
      <c r="AS478" s="206"/>
      <c r="AT478" s="345"/>
      <c r="AU478" s="206"/>
      <c r="AV478" s="206"/>
      <c r="AW478" s="206"/>
      <c r="AX478" s="207"/>
    </row>
    <row r="479" spans="1:50" ht="23.25" hidden="1" customHeight="1" x14ac:dyDescent="0.15">
      <c r="A479" s="188"/>
      <c r="B479" s="185"/>
      <c r="C479" s="179"/>
      <c r="D479" s="185"/>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4"/>
      <c r="AF479" s="206"/>
      <c r="AG479" s="206"/>
      <c r="AH479" s="345"/>
      <c r="AI479" s="344"/>
      <c r="AJ479" s="206"/>
      <c r="AK479" s="206"/>
      <c r="AL479" s="206"/>
      <c r="AM479" s="344"/>
      <c r="AN479" s="206"/>
      <c r="AO479" s="206"/>
      <c r="AP479" s="345"/>
      <c r="AQ479" s="344"/>
      <c r="AR479" s="206"/>
      <c r="AS479" s="206"/>
      <c r="AT479" s="345"/>
      <c r="AU479" s="206"/>
      <c r="AV479" s="206"/>
      <c r="AW479" s="206"/>
      <c r="AX479" s="207"/>
    </row>
    <row r="480" spans="1:50" ht="23.25" hidden="1" customHeight="1" x14ac:dyDescent="0.15">
      <c r="A480" s="188"/>
      <c r="B480" s="185"/>
      <c r="C480" s="179"/>
      <c r="D480" s="185"/>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4"/>
      <c r="AF480" s="206"/>
      <c r="AG480" s="206"/>
      <c r="AH480" s="345"/>
      <c r="AI480" s="344"/>
      <c r="AJ480" s="206"/>
      <c r="AK480" s="206"/>
      <c r="AL480" s="206"/>
      <c r="AM480" s="344"/>
      <c r="AN480" s="206"/>
      <c r="AO480" s="206"/>
      <c r="AP480" s="345"/>
      <c r="AQ480" s="344"/>
      <c r="AR480" s="206"/>
      <c r="AS480" s="206"/>
      <c r="AT480" s="345"/>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6" t="s">
        <v>244</v>
      </c>
      <c r="F485" s="347"/>
      <c r="G485" s="34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0" t="s">
        <v>243</v>
      </c>
      <c r="AF485" s="341"/>
      <c r="AG485" s="341"/>
      <c r="AH485" s="342"/>
      <c r="AI485" s="343" t="s">
        <v>420</v>
      </c>
      <c r="AJ485" s="343"/>
      <c r="AK485" s="343"/>
      <c r="AL485" s="158"/>
      <c r="AM485" s="343" t="s">
        <v>433</v>
      </c>
      <c r="AN485" s="343"/>
      <c r="AO485" s="343"/>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4"/>
      <c r="AF487" s="206"/>
      <c r="AG487" s="206"/>
      <c r="AH487" s="206"/>
      <c r="AI487" s="344"/>
      <c r="AJ487" s="206"/>
      <c r="AK487" s="206"/>
      <c r="AL487" s="206"/>
      <c r="AM487" s="344"/>
      <c r="AN487" s="206"/>
      <c r="AO487" s="206"/>
      <c r="AP487" s="345"/>
      <c r="AQ487" s="344"/>
      <c r="AR487" s="206"/>
      <c r="AS487" s="206"/>
      <c r="AT487" s="345"/>
      <c r="AU487" s="206"/>
      <c r="AV487" s="206"/>
      <c r="AW487" s="206"/>
      <c r="AX487" s="207"/>
    </row>
    <row r="488" spans="1:50" ht="23.25" hidden="1" customHeight="1" x14ac:dyDescent="0.15">
      <c r="A488" s="188"/>
      <c r="B488" s="185"/>
      <c r="C488" s="179"/>
      <c r="D488" s="185"/>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4"/>
      <c r="AF488" s="206"/>
      <c r="AG488" s="206"/>
      <c r="AH488" s="345"/>
      <c r="AI488" s="344"/>
      <c r="AJ488" s="206"/>
      <c r="AK488" s="206"/>
      <c r="AL488" s="206"/>
      <c r="AM488" s="344"/>
      <c r="AN488" s="206"/>
      <c r="AO488" s="206"/>
      <c r="AP488" s="345"/>
      <c r="AQ488" s="344"/>
      <c r="AR488" s="206"/>
      <c r="AS488" s="206"/>
      <c r="AT488" s="345"/>
      <c r="AU488" s="206"/>
      <c r="AV488" s="206"/>
      <c r="AW488" s="206"/>
      <c r="AX488" s="207"/>
    </row>
    <row r="489" spans="1:50" ht="23.25" hidden="1" customHeight="1" x14ac:dyDescent="0.15">
      <c r="A489" s="188"/>
      <c r="B489" s="185"/>
      <c r="C489" s="179"/>
      <c r="D489" s="185"/>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4"/>
      <c r="AF489" s="206"/>
      <c r="AG489" s="206"/>
      <c r="AH489" s="345"/>
      <c r="AI489" s="344"/>
      <c r="AJ489" s="206"/>
      <c r="AK489" s="206"/>
      <c r="AL489" s="206"/>
      <c r="AM489" s="344"/>
      <c r="AN489" s="206"/>
      <c r="AO489" s="206"/>
      <c r="AP489" s="345"/>
      <c r="AQ489" s="344"/>
      <c r="AR489" s="206"/>
      <c r="AS489" s="206"/>
      <c r="AT489" s="345"/>
      <c r="AU489" s="206"/>
      <c r="AV489" s="206"/>
      <c r="AW489" s="206"/>
      <c r="AX489" s="207"/>
    </row>
    <row r="490" spans="1:50" ht="18.75" hidden="1" customHeight="1" x14ac:dyDescent="0.15">
      <c r="A490" s="188"/>
      <c r="B490" s="185"/>
      <c r="C490" s="179"/>
      <c r="D490" s="185"/>
      <c r="E490" s="346" t="s">
        <v>244</v>
      </c>
      <c r="F490" s="347"/>
      <c r="G490" s="34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0" t="s">
        <v>243</v>
      </c>
      <c r="AF490" s="341"/>
      <c r="AG490" s="341"/>
      <c r="AH490" s="342"/>
      <c r="AI490" s="343" t="s">
        <v>420</v>
      </c>
      <c r="AJ490" s="343"/>
      <c r="AK490" s="343"/>
      <c r="AL490" s="158"/>
      <c r="AM490" s="343" t="s">
        <v>433</v>
      </c>
      <c r="AN490" s="343"/>
      <c r="AO490" s="343"/>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4"/>
      <c r="AF492" s="206"/>
      <c r="AG492" s="206"/>
      <c r="AH492" s="206"/>
      <c r="AI492" s="344"/>
      <c r="AJ492" s="206"/>
      <c r="AK492" s="206"/>
      <c r="AL492" s="206"/>
      <c r="AM492" s="344"/>
      <c r="AN492" s="206"/>
      <c r="AO492" s="206"/>
      <c r="AP492" s="345"/>
      <c r="AQ492" s="344"/>
      <c r="AR492" s="206"/>
      <c r="AS492" s="206"/>
      <c r="AT492" s="345"/>
      <c r="AU492" s="206"/>
      <c r="AV492" s="206"/>
      <c r="AW492" s="206"/>
      <c r="AX492" s="207"/>
    </row>
    <row r="493" spans="1:50" ht="23.25" hidden="1" customHeight="1" x14ac:dyDescent="0.15">
      <c r="A493" s="188"/>
      <c r="B493" s="185"/>
      <c r="C493" s="179"/>
      <c r="D493" s="185"/>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4"/>
      <c r="AF493" s="206"/>
      <c r="AG493" s="206"/>
      <c r="AH493" s="345"/>
      <c r="AI493" s="344"/>
      <c r="AJ493" s="206"/>
      <c r="AK493" s="206"/>
      <c r="AL493" s="206"/>
      <c r="AM493" s="344"/>
      <c r="AN493" s="206"/>
      <c r="AO493" s="206"/>
      <c r="AP493" s="345"/>
      <c r="AQ493" s="344"/>
      <c r="AR493" s="206"/>
      <c r="AS493" s="206"/>
      <c r="AT493" s="345"/>
      <c r="AU493" s="206"/>
      <c r="AV493" s="206"/>
      <c r="AW493" s="206"/>
      <c r="AX493" s="207"/>
    </row>
    <row r="494" spans="1:50" ht="23.25" hidden="1" customHeight="1" x14ac:dyDescent="0.15">
      <c r="A494" s="188"/>
      <c r="B494" s="185"/>
      <c r="C494" s="179"/>
      <c r="D494" s="185"/>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4"/>
      <c r="AF494" s="206"/>
      <c r="AG494" s="206"/>
      <c r="AH494" s="345"/>
      <c r="AI494" s="344"/>
      <c r="AJ494" s="206"/>
      <c r="AK494" s="206"/>
      <c r="AL494" s="206"/>
      <c r="AM494" s="344"/>
      <c r="AN494" s="206"/>
      <c r="AO494" s="206"/>
      <c r="AP494" s="345"/>
      <c r="AQ494" s="344"/>
      <c r="AR494" s="206"/>
      <c r="AS494" s="206"/>
      <c r="AT494" s="345"/>
      <c r="AU494" s="206"/>
      <c r="AV494" s="206"/>
      <c r="AW494" s="206"/>
      <c r="AX494" s="207"/>
    </row>
    <row r="495" spans="1:50" ht="18.75" hidden="1" customHeight="1" x14ac:dyDescent="0.15">
      <c r="A495" s="188"/>
      <c r="B495" s="185"/>
      <c r="C495" s="179"/>
      <c r="D495" s="185"/>
      <c r="E495" s="346" t="s">
        <v>244</v>
      </c>
      <c r="F495" s="347"/>
      <c r="G495" s="34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0" t="s">
        <v>243</v>
      </c>
      <c r="AF495" s="341"/>
      <c r="AG495" s="341"/>
      <c r="AH495" s="342"/>
      <c r="AI495" s="343" t="s">
        <v>420</v>
      </c>
      <c r="AJ495" s="343"/>
      <c r="AK495" s="343"/>
      <c r="AL495" s="158"/>
      <c r="AM495" s="343" t="s">
        <v>433</v>
      </c>
      <c r="AN495" s="343"/>
      <c r="AO495" s="343"/>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4"/>
      <c r="AF497" s="206"/>
      <c r="AG497" s="206"/>
      <c r="AH497" s="206"/>
      <c r="AI497" s="344"/>
      <c r="AJ497" s="206"/>
      <c r="AK497" s="206"/>
      <c r="AL497" s="206"/>
      <c r="AM497" s="344"/>
      <c r="AN497" s="206"/>
      <c r="AO497" s="206"/>
      <c r="AP497" s="345"/>
      <c r="AQ497" s="344"/>
      <c r="AR497" s="206"/>
      <c r="AS497" s="206"/>
      <c r="AT497" s="345"/>
      <c r="AU497" s="206"/>
      <c r="AV497" s="206"/>
      <c r="AW497" s="206"/>
      <c r="AX497" s="207"/>
    </row>
    <row r="498" spans="1:50" ht="23.25" hidden="1" customHeight="1" x14ac:dyDescent="0.15">
      <c r="A498" s="188"/>
      <c r="B498" s="185"/>
      <c r="C498" s="179"/>
      <c r="D498" s="185"/>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4"/>
      <c r="AF498" s="206"/>
      <c r="AG498" s="206"/>
      <c r="AH498" s="345"/>
      <c r="AI498" s="344"/>
      <c r="AJ498" s="206"/>
      <c r="AK498" s="206"/>
      <c r="AL498" s="206"/>
      <c r="AM498" s="344"/>
      <c r="AN498" s="206"/>
      <c r="AO498" s="206"/>
      <c r="AP498" s="345"/>
      <c r="AQ498" s="344"/>
      <c r="AR498" s="206"/>
      <c r="AS498" s="206"/>
      <c r="AT498" s="345"/>
      <c r="AU498" s="206"/>
      <c r="AV498" s="206"/>
      <c r="AW498" s="206"/>
      <c r="AX498" s="207"/>
    </row>
    <row r="499" spans="1:50" ht="23.25" hidden="1" customHeight="1" x14ac:dyDescent="0.15">
      <c r="A499" s="188"/>
      <c r="B499" s="185"/>
      <c r="C499" s="179"/>
      <c r="D499" s="185"/>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4"/>
      <c r="AF499" s="206"/>
      <c r="AG499" s="206"/>
      <c r="AH499" s="345"/>
      <c r="AI499" s="344"/>
      <c r="AJ499" s="206"/>
      <c r="AK499" s="206"/>
      <c r="AL499" s="206"/>
      <c r="AM499" s="344"/>
      <c r="AN499" s="206"/>
      <c r="AO499" s="206"/>
      <c r="AP499" s="345"/>
      <c r="AQ499" s="344"/>
      <c r="AR499" s="206"/>
      <c r="AS499" s="206"/>
      <c r="AT499" s="345"/>
      <c r="AU499" s="206"/>
      <c r="AV499" s="206"/>
      <c r="AW499" s="206"/>
      <c r="AX499" s="207"/>
    </row>
    <row r="500" spans="1:50" ht="18.75" hidden="1" customHeight="1" x14ac:dyDescent="0.15">
      <c r="A500" s="188"/>
      <c r="B500" s="185"/>
      <c r="C500" s="179"/>
      <c r="D500" s="185"/>
      <c r="E500" s="346" t="s">
        <v>244</v>
      </c>
      <c r="F500" s="347"/>
      <c r="G500" s="34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0" t="s">
        <v>243</v>
      </c>
      <c r="AF500" s="341"/>
      <c r="AG500" s="341"/>
      <c r="AH500" s="342"/>
      <c r="AI500" s="343" t="s">
        <v>420</v>
      </c>
      <c r="AJ500" s="343"/>
      <c r="AK500" s="343"/>
      <c r="AL500" s="158"/>
      <c r="AM500" s="343" t="s">
        <v>433</v>
      </c>
      <c r="AN500" s="343"/>
      <c r="AO500" s="343"/>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4"/>
      <c r="AF502" s="206"/>
      <c r="AG502" s="206"/>
      <c r="AH502" s="206"/>
      <c r="AI502" s="344"/>
      <c r="AJ502" s="206"/>
      <c r="AK502" s="206"/>
      <c r="AL502" s="206"/>
      <c r="AM502" s="344"/>
      <c r="AN502" s="206"/>
      <c r="AO502" s="206"/>
      <c r="AP502" s="345"/>
      <c r="AQ502" s="344"/>
      <c r="AR502" s="206"/>
      <c r="AS502" s="206"/>
      <c r="AT502" s="345"/>
      <c r="AU502" s="206"/>
      <c r="AV502" s="206"/>
      <c r="AW502" s="206"/>
      <c r="AX502" s="207"/>
    </row>
    <row r="503" spans="1:50" ht="23.25" hidden="1" customHeight="1" x14ac:dyDescent="0.15">
      <c r="A503" s="188"/>
      <c r="B503" s="185"/>
      <c r="C503" s="179"/>
      <c r="D503" s="185"/>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4"/>
      <c r="AF503" s="206"/>
      <c r="AG503" s="206"/>
      <c r="AH503" s="345"/>
      <c r="AI503" s="344"/>
      <c r="AJ503" s="206"/>
      <c r="AK503" s="206"/>
      <c r="AL503" s="206"/>
      <c r="AM503" s="344"/>
      <c r="AN503" s="206"/>
      <c r="AO503" s="206"/>
      <c r="AP503" s="345"/>
      <c r="AQ503" s="344"/>
      <c r="AR503" s="206"/>
      <c r="AS503" s="206"/>
      <c r="AT503" s="345"/>
      <c r="AU503" s="206"/>
      <c r="AV503" s="206"/>
      <c r="AW503" s="206"/>
      <c r="AX503" s="207"/>
    </row>
    <row r="504" spans="1:50" ht="23.25" hidden="1" customHeight="1" x14ac:dyDescent="0.15">
      <c r="A504" s="188"/>
      <c r="B504" s="185"/>
      <c r="C504" s="179"/>
      <c r="D504" s="185"/>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4"/>
      <c r="AF504" s="206"/>
      <c r="AG504" s="206"/>
      <c r="AH504" s="345"/>
      <c r="AI504" s="344"/>
      <c r="AJ504" s="206"/>
      <c r="AK504" s="206"/>
      <c r="AL504" s="206"/>
      <c r="AM504" s="344"/>
      <c r="AN504" s="206"/>
      <c r="AO504" s="206"/>
      <c r="AP504" s="345"/>
      <c r="AQ504" s="344"/>
      <c r="AR504" s="206"/>
      <c r="AS504" s="206"/>
      <c r="AT504" s="345"/>
      <c r="AU504" s="206"/>
      <c r="AV504" s="206"/>
      <c r="AW504" s="206"/>
      <c r="AX504" s="207"/>
    </row>
    <row r="505" spans="1:50" ht="18.75" hidden="1" customHeight="1" x14ac:dyDescent="0.15">
      <c r="A505" s="188"/>
      <c r="B505" s="185"/>
      <c r="C505" s="179"/>
      <c r="D505" s="185"/>
      <c r="E505" s="346" t="s">
        <v>244</v>
      </c>
      <c r="F505" s="347"/>
      <c r="G505" s="34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0" t="s">
        <v>243</v>
      </c>
      <c r="AF505" s="341"/>
      <c r="AG505" s="341"/>
      <c r="AH505" s="342"/>
      <c r="AI505" s="343" t="s">
        <v>420</v>
      </c>
      <c r="AJ505" s="343"/>
      <c r="AK505" s="343"/>
      <c r="AL505" s="158"/>
      <c r="AM505" s="343" t="s">
        <v>433</v>
      </c>
      <c r="AN505" s="343"/>
      <c r="AO505" s="343"/>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4"/>
      <c r="AF507" s="206"/>
      <c r="AG507" s="206"/>
      <c r="AH507" s="206"/>
      <c r="AI507" s="344"/>
      <c r="AJ507" s="206"/>
      <c r="AK507" s="206"/>
      <c r="AL507" s="206"/>
      <c r="AM507" s="344"/>
      <c r="AN507" s="206"/>
      <c r="AO507" s="206"/>
      <c r="AP507" s="345"/>
      <c r="AQ507" s="344"/>
      <c r="AR507" s="206"/>
      <c r="AS507" s="206"/>
      <c r="AT507" s="345"/>
      <c r="AU507" s="206"/>
      <c r="AV507" s="206"/>
      <c r="AW507" s="206"/>
      <c r="AX507" s="207"/>
    </row>
    <row r="508" spans="1:50" ht="23.25" hidden="1" customHeight="1" x14ac:dyDescent="0.15">
      <c r="A508" s="188"/>
      <c r="B508" s="185"/>
      <c r="C508" s="179"/>
      <c r="D508" s="185"/>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4"/>
      <c r="AF508" s="206"/>
      <c r="AG508" s="206"/>
      <c r="AH508" s="345"/>
      <c r="AI508" s="344"/>
      <c r="AJ508" s="206"/>
      <c r="AK508" s="206"/>
      <c r="AL508" s="206"/>
      <c r="AM508" s="344"/>
      <c r="AN508" s="206"/>
      <c r="AO508" s="206"/>
      <c r="AP508" s="345"/>
      <c r="AQ508" s="344"/>
      <c r="AR508" s="206"/>
      <c r="AS508" s="206"/>
      <c r="AT508" s="345"/>
      <c r="AU508" s="206"/>
      <c r="AV508" s="206"/>
      <c r="AW508" s="206"/>
      <c r="AX508" s="207"/>
    </row>
    <row r="509" spans="1:50" ht="23.25" hidden="1" customHeight="1" x14ac:dyDescent="0.15">
      <c r="A509" s="188"/>
      <c r="B509" s="185"/>
      <c r="C509" s="179"/>
      <c r="D509" s="185"/>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4"/>
      <c r="AF509" s="206"/>
      <c r="AG509" s="206"/>
      <c r="AH509" s="345"/>
      <c r="AI509" s="344"/>
      <c r="AJ509" s="206"/>
      <c r="AK509" s="206"/>
      <c r="AL509" s="206"/>
      <c r="AM509" s="344"/>
      <c r="AN509" s="206"/>
      <c r="AO509" s="206"/>
      <c r="AP509" s="345"/>
      <c r="AQ509" s="344"/>
      <c r="AR509" s="206"/>
      <c r="AS509" s="206"/>
      <c r="AT509" s="345"/>
      <c r="AU509" s="206"/>
      <c r="AV509" s="206"/>
      <c r="AW509" s="206"/>
      <c r="AX509" s="207"/>
    </row>
    <row r="510" spans="1:50" ht="18.75" hidden="1" customHeight="1" x14ac:dyDescent="0.15">
      <c r="A510" s="188"/>
      <c r="B510" s="185"/>
      <c r="C510" s="179"/>
      <c r="D510" s="185"/>
      <c r="E510" s="346" t="s">
        <v>245</v>
      </c>
      <c r="F510" s="347"/>
      <c r="G510" s="34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0" t="s">
        <v>243</v>
      </c>
      <c r="AF510" s="341"/>
      <c r="AG510" s="341"/>
      <c r="AH510" s="342"/>
      <c r="AI510" s="343" t="s">
        <v>420</v>
      </c>
      <c r="AJ510" s="343"/>
      <c r="AK510" s="343"/>
      <c r="AL510" s="158"/>
      <c r="AM510" s="343" t="s">
        <v>433</v>
      </c>
      <c r="AN510" s="343"/>
      <c r="AO510" s="343"/>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4"/>
      <c r="AF512" s="206"/>
      <c r="AG512" s="206"/>
      <c r="AH512" s="206"/>
      <c r="AI512" s="344"/>
      <c r="AJ512" s="206"/>
      <c r="AK512" s="206"/>
      <c r="AL512" s="206"/>
      <c r="AM512" s="344"/>
      <c r="AN512" s="206"/>
      <c r="AO512" s="206"/>
      <c r="AP512" s="345"/>
      <c r="AQ512" s="344"/>
      <c r="AR512" s="206"/>
      <c r="AS512" s="206"/>
      <c r="AT512" s="345"/>
      <c r="AU512" s="206"/>
      <c r="AV512" s="206"/>
      <c r="AW512" s="206"/>
      <c r="AX512" s="207"/>
    </row>
    <row r="513" spans="1:50" ht="23.25" hidden="1" customHeight="1" x14ac:dyDescent="0.15">
      <c r="A513" s="188"/>
      <c r="B513" s="185"/>
      <c r="C513" s="179"/>
      <c r="D513" s="185"/>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4"/>
      <c r="AF513" s="206"/>
      <c r="AG513" s="206"/>
      <c r="AH513" s="345"/>
      <c r="AI513" s="344"/>
      <c r="AJ513" s="206"/>
      <c r="AK513" s="206"/>
      <c r="AL513" s="206"/>
      <c r="AM513" s="344"/>
      <c r="AN513" s="206"/>
      <c r="AO513" s="206"/>
      <c r="AP513" s="345"/>
      <c r="AQ513" s="344"/>
      <c r="AR513" s="206"/>
      <c r="AS513" s="206"/>
      <c r="AT513" s="345"/>
      <c r="AU513" s="206"/>
      <c r="AV513" s="206"/>
      <c r="AW513" s="206"/>
      <c r="AX513" s="207"/>
    </row>
    <row r="514" spans="1:50" ht="23.25" hidden="1" customHeight="1" x14ac:dyDescent="0.15">
      <c r="A514" s="188"/>
      <c r="B514" s="185"/>
      <c r="C514" s="179"/>
      <c r="D514" s="185"/>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4"/>
      <c r="AF514" s="206"/>
      <c r="AG514" s="206"/>
      <c r="AH514" s="345"/>
      <c r="AI514" s="344"/>
      <c r="AJ514" s="206"/>
      <c r="AK514" s="206"/>
      <c r="AL514" s="206"/>
      <c r="AM514" s="344"/>
      <c r="AN514" s="206"/>
      <c r="AO514" s="206"/>
      <c r="AP514" s="345"/>
      <c r="AQ514" s="344"/>
      <c r="AR514" s="206"/>
      <c r="AS514" s="206"/>
      <c r="AT514" s="345"/>
      <c r="AU514" s="206"/>
      <c r="AV514" s="206"/>
      <c r="AW514" s="206"/>
      <c r="AX514" s="207"/>
    </row>
    <row r="515" spans="1:50" ht="18.75" hidden="1" customHeight="1" x14ac:dyDescent="0.15">
      <c r="A515" s="188"/>
      <c r="B515" s="185"/>
      <c r="C515" s="179"/>
      <c r="D515" s="185"/>
      <c r="E515" s="346" t="s">
        <v>245</v>
      </c>
      <c r="F515" s="347"/>
      <c r="G515" s="34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0" t="s">
        <v>243</v>
      </c>
      <c r="AF515" s="341"/>
      <c r="AG515" s="341"/>
      <c r="AH515" s="342"/>
      <c r="AI515" s="343" t="s">
        <v>420</v>
      </c>
      <c r="AJ515" s="343"/>
      <c r="AK515" s="343"/>
      <c r="AL515" s="158"/>
      <c r="AM515" s="343" t="s">
        <v>433</v>
      </c>
      <c r="AN515" s="343"/>
      <c r="AO515" s="343"/>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4"/>
      <c r="AF517" s="206"/>
      <c r="AG517" s="206"/>
      <c r="AH517" s="206"/>
      <c r="AI517" s="344"/>
      <c r="AJ517" s="206"/>
      <c r="AK517" s="206"/>
      <c r="AL517" s="206"/>
      <c r="AM517" s="344"/>
      <c r="AN517" s="206"/>
      <c r="AO517" s="206"/>
      <c r="AP517" s="345"/>
      <c r="AQ517" s="344"/>
      <c r="AR517" s="206"/>
      <c r="AS517" s="206"/>
      <c r="AT517" s="345"/>
      <c r="AU517" s="206"/>
      <c r="AV517" s="206"/>
      <c r="AW517" s="206"/>
      <c r="AX517" s="207"/>
    </row>
    <row r="518" spans="1:50" ht="23.25" hidden="1" customHeight="1" x14ac:dyDescent="0.15">
      <c r="A518" s="188"/>
      <c r="B518" s="185"/>
      <c r="C518" s="179"/>
      <c r="D518" s="185"/>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4"/>
      <c r="AF518" s="206"/>
      <c r="AG518" s="206"/>
      <c r="AH518" s="345"/>
      <c r="AI518" s="344"/>
      <c r="AJ518" s="206"/>
      <c r="AK518" s="206"/>
      <c r="AL518" s="206"/>
      <c r="AM518" s="344"/>
      <c r="AN518" s="206"/>
      <c r="AO518" s="206"/>
      <c r="AP518" s="345"/>
      <c r="AQ518" s="344"/>
      <c r="AR518" s="206"/>
      <c r="AS518" s="206"/>
      <c r="AT518" s="345"/>
      <c r="AU518" s="206"/>
      <c r="AV518" s="206"/>
      <c r="AW518" s="206"/>
      <c r="AX518" s="207"/>
    </row>
    <row r="519" spans="1:50" ht="23.25" hidden="1" customHeight="1" x14ac:dyDescent="0.15">
      <c r="A519" s="188"/>
      <c r="B519" s="185"/>
      <c r="C519" s="179"/>
      <c r="D519" s="185"/>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4"/>
      <c r="AF519" s="206"/>
      <c r="AG519" s="206"/>
      <c r="AH519" s="345"/>
      <c r="AI519" s="344"/>
      <c r="AJ519" s="206"/>
      <c r="AK519" s="206"/>
      <c r="AL519" s="206"/>
      <c r="AM519" s="344"/>
      <c r="AN519" s="206"/>
      <c r="AO519" s="206"/>
      <c r="AP519" s="345"/>
      <c r="AQ519" s="344"/>
      <c r="AR519" s="206"/>
      <c r="AS519" s="206"/>
      <c r="AT519" s="345"/>
      <c r="AU519" s="206"/>
      <c r="AV519" s="206"/>
      <c r="AW519" s="206"/>
      <c r="AX519" s="207"/>
    </row>
    <row r="520" spans="1:50" ht="18.75" hidden="1" customHeight="1" x14ac:dyDescent="0.15">
      <c r="A520" s="188"/>
      <c r="B520" s="185"/>
      <c r="C520" s="179"/>
      <c r="D520" s="185"/>
      <c r="E520" s="346" t="s">
        <v>245</v>
      </c>
      <c r="F520" s="347"/>
      <c r="G520" s="34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0" t="s">
        <v>243</v>
      </c>
      <c r="AF520" s="341"/>
      <c r="AG520" s="341"/>
      <c r="AH520" s="342"/>
      <c r="AI520" s="343" t="s">
        <v>420</v>
      </c>
      <c r="AJ520" s="343"/>
      <c r="AK520" s="343"/>
      <c r="AL520" s="158"/>
      <c r="AM520" s="343" t="s">
        <v>433</v>
      </c>
      <c r="AN520" s="343"/>
      <c r="AO520" s="343"/>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4"/>
      <c r="AF522" s="206"/>
      <c r="AG522" s="206"/>
      <c r="AH522" s="206"/>
      <c r="AI522" s="344"/>
      <c r="AJ522" s="206"/>
      <c r="AK522" s="206"/>
      <c r="AL522" s="206"/>
      <c r="AM522" s="344"/>
      <c r="AN522" s="206"/>
      <c r="AO522" s="206"/>
      <c r="AP522" s="345"/>
      <c r="AQ522" s="344"/>
      <c r="AR522" s="206"/>
      <c r="AS522" s="206"/>
      <c r="AT522" s="345"/>
      <c r="AU522" s="206"/>
      <c r="AV522" s="206"/>
      <c r="AW522" s="206"/>
      <c r="AX522" s="207"/>
    </row>
    <row r="523" spans="1:50" ht="23.25" hidden="1" customHeight="1" x14ac:dyDescent="0.15">
      <c r="A523" s="188"/>
      <c r="B523" s="185"/>
      <c r="C523" s="179"/>
      <c r="D523" s="185"/>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4"/>
      <c r="AF523" s="206"/>
      <c r="AG523" s="206"/>
      <c r="AH523" s="345"/>
      <c r="AI523" s="344"/>
      <c r="AJ523" s="206"/>
      <c r="AK523" s="206"/>
      <c r="AL523" s="206"/>
      <c r="AM523" s="344"/>
      <c r="AN523" s="206"/>
      <c r="AO523" s="206"/>
      <c r="AP523" s="345"/>
      <c r="AQ523" s="344"/>
      <c r="AR523" s="206"/>
      <c r="AS523" s="206"/>
      <c r="AT523" s="345"/>
      <c r="AU523" s="206"/>
      <c r="AV523" s="206"/>
      <c r="AW523" s="206"/>
      <c r="AX523" s="207"/>
    </row>
    <row r="524" spans="1:50" ht="23.25" hidden="1" customHeight="1" x14ac:dyDescent="0.15">
      <c r="A524" s="188"/>
      <c r="B524" s="185"/>
      <c r="C524" s="179"/>
      <c r="D524" s="185"/>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4"/>
      <c r="AF524" s="206"/>
      <c r="AG524" s="206"/>
      <c r="AH524" s="345"/>
      <c r="AI524" s="344"/>
      <c r="AJ524" s="206"/>
      <c r="AK524" s="206"/>
      <c r="AL524" s="206"/>
      <c r="AM524" s="344"/>
      <c r="AN524" s="206"/>
      <c r="AO524" s="206"/>
      <c r="AP524" s="345"/>
      <c r="AQ524" s="344"/>
      <c r="AR524" s="206"/>
      <c r="AS524" s="206"/>
      <c r="AT524" s="345"/>
      <c r="AU524" s="206"/>
      <c r="AV524" s="206"/>
      <c r="AW524" s="206"/>
      <c r="AX524" s="207"/>
    </row>
    <row r="525" spans="1:50" ht="18.75" hidden="1" customHeight="1" x14ac:dyDescent="0.15">
      <c r="A525" s="188"/>
      <c r="B525" s="185"/>
      <c r="C525" s="179"/>
      <c r="D525" s="185"/>
      <c r="E525" s="346" t="s">
        <v>245</v>
      </c>
      <c r="F525" s="347"/>
      <c r="G525" s="34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0" t="s">
        <v>243</v>
      </c>
      <c r="AF525" s="341"/>
      <c r="AG525" s="341"/>
      <c r="AH525" s="342"/>
      <c r="AI525" s="343" t="s">
        <v>420</v>
      </c>
      <c r="AJ525" s="343"/>
      <c r="AK525" s="343"/>
      <c r="AL525" s="158"/>
      <c r="AM525" s="343" t="s">
        <v>433</v>
      </c>
      <c r="AN525" s="343"/>
      <c r="AO525" s="343"/>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4"/>
      <c r="AF527" s="206"/>
      <c r="AG527" s="206"/>
      <c r="AH527" s="206"/>
      <c r="AI527" s="344"/>
      <c r="AJ527" s="206"/>
      <c r="AK527" s="206"/>
      <c r="AL527" s="206"/>
      <c r="AM527" s="344"/>
      <c r="AN527" s="206"/>
      <c r="AO527" s="206"/>
      <c r="AP527" s="345"/>
      <c r="AQ527" s="344"/>
      <c r="AR527" s="206"/>
      <c r="AS527" s="206"/>
      <c r="AT527" s="345"/>
      <c r="AU527" s="206"/>
      <c r="AV527" s="206"/>
      <c r="AW527" s="206"/>
      <c r="AX527" s="207"/>
    </row>
    <row r="528" spans="1:50" ht="23.25" hidden="1" customHeight="1" x14ac:dyDescent="0.15">
      <c r="A528" s="188"/>
      <c r="B528" s="185"/>
      <c r="C528" s="179"/>
      <c r="D528" s="185"/>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4"/>
      <c r="AF528" s="206"/>
      <c r="AG528" s="206"/>
      <c r="AH528" s="345"/>
      <c r="AI528" s="344"/>
      <c r="AJ528" s="206"/>
      <c r="AK528" s="206"/>
      <c r="AL528" s="206"/>
      <c r="AM528" s="344"/>
      <c r="AN528" s="206"/>
      <c r="AO528" s="206"/>
      <c r="AP528" s="345"/>
      <c r="AQ528" s="344"/>
      <c r="AR528" s="206"/>
      <c r="AS528" s="206"/>
      <c r="AT528" s="345"/>
      <c r="AU528" s="206"/>
      <c r="AV528" s="206"/>
      <c r="AW528" s="206"/>
      <c r="AX528" s="207"/>
    </row>
    <row r="529" spans="1:50" ht="23.25" hidden="1" customHeight="1" x14ac:dyDescent="0.15">
      <c r="A529" s="188"/>
      <c r="B529" s="185"/>
      <c r="C529" s="179"/>
      <c r="D529" s="185"/>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4"/>
      <c r="AF529" s="206"/>
      <c r="AG529" s="206"/>
      <c r="AH529" s="345"/>
      <c r="AI529" s="344"/>
      <c r="AJ529" s="206"/>
      <c r="AK529" s="206"/>
      <c r="AL529" s="206"/>
      <c r="AM529" s="344"/>
      <c r="AN529" s="206"/>
      <c r="AO529" s="206"/>
      <c r="AP529" s="345"/>
      <c r="AQ529" s="344"/>
      <c r="AR529" s="206"/>
      <c r="AS529" s="206"/>
      <c r="AT529" s="345"/>
      <c r="AU529" s="206"/>
      <c r="AV529" s="206"/>
      <c r="AW529" s="206"/>
      <c r="AX529" s="207"/>
    </row>
    <row r="530" spans="1:50" ht="18.75" hidden="1" customHeight="1" x14ac:dyDescent="0.15">
      <c r="A530" s="188"/>
      <c r="B530" s="185"/>
      <c r="C530" s="179"/>
      <c r="D530" s="185"/>
      <c r="E530" s="346" t="s">
        <v>245</v>
      </c>
      <c r="F530" s="347"/>
      <c r="G530" s="34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0" t="s">
        <v>243</v>
      </c>
      <c r="AF530" s="341"/>
      <c r="AG530" s="341"/>
      <c r="AH530" s="342"/>
      <c r="AI530" s="343" t="s">
        <v>420</v>
      </c>
      <c r="AJ530" s="343"/>
      <c r="AK530" s="343"/>
      <c r="AL530" s="158"/>
      <c r="AM530" s="343" t="s">
        <v>433</v>
      </c>
      <c r="AN530" s="343"/>
      <c r="AO530" s="343"/>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4"/>
      <c r="AF532" s="206"/>
      <c r="AG532" s="206"/>
      <c r="AH532" s="206"/>
      <c r="AI532" s="344"/>
      <c r="AJ532" s="206"/>
      <c r="AK532" s="206"/>
      <c r="AL532" s="206"/>
      <c r="AM532" s="344"/>
      <c r="AN532" s="206"/>
      <c r="AO532" s="206"/>
      <c r="AP532" s="345"/>
      <c r="AQ532" s="344"/>
      <c r="AR532" s="206"/>
      <c r="AS532" s="206"/>
      <c r="AT532" s="345"/>
      <c r="AU532" s="206"/>
      <c r="AV532" s="206"/>
      <c r="AW532" s="206"/>
      <c r="AX532" s="207"/>
    </row>
    <row r="533" spans="1:50" ht="23.25" hidden="1" customHeight="1" x14ac:dyDescent="0.15">
      <c r="A533" s="188"/>
      <c r="B533" s="185"/>
      <c r="C533" s="179"/>
      <c r="D533" s="185"/>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4"/>
      <c r="AF533" s="206"/>
      <c r="AG533" s="206"/>
      <c r="AH533" s="345"/>
      <c r="AI533" s="344"/>
      <c r="AJ533" s="206"/>
      <c r="AK533" s="206"/>
      <c r="AL533" s="206"/>
      <c r="AM533" s="344"/>
      <c r="AN533" s="206"/>
      <c r="AO533" s="206"/>
      <c r="AP533" s="345"/>
      <c r="AQ533" s="344"/>
      <c r="AR533" s="206"/>
      <c r="AS533" s="206"/>
      <c r="AT533" s="345"/>
      <c r="AU533" s="206"/>
      <c r="AV533" s="206"/>
      <c r="AW533" s="206"/>
      <c r="AX533" s="207"/>
    </row>
    <row r="534" spans="1:50" ht="23.25" hidden="1" customHeight="1" x14ac:dyDescent="0.15">
      <c r="A534" s="188"/>
      <c r="B534" s="185"/>
      <c r="C534" s="179"/>
      <c r="D534" s="185"/>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4"/>
      <c r="AF534" s="206"/>
      <c r="AG534" s="206"/>
      <c r="AH534" s="345"/>
      <c r="AI534" s="344"/>
      <c r="AJ534" s="206"/>
      <c r="AK534" s="206"/>
      <c r="AL534" s="206"/>
      <c r="AM534" s="344"/>
      <c r="AN534" s="206"/>
      <c r="AO534" s="206"/>
      <c r="AP534" s="345"/>
      <c r="AQ534" s="344"/>
      <c r="AR534" s="206"/>
      <c r="AS534" s="206"/>
      <c r="AT534" s="345"/>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6" t="s">
        <v>244</v>
      </c>
      <c r="F539" s="347"/>
      <c r="G539" s="34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0" t="s">
        <v>243</v>
      </c>
      <c r="AF539" s="341"/>
      <c r="AG539" s="341"/>
      <c r="AH539" s="342"/>
      <c r="AI539" s="343" t="s">
        <v>420</v>
      </c>
      <c r="AJ539" s="343"/>
      <c r="AK539" s="343"/>
      <c r="AL539" s="158"/>
      <c r="AM539" s="343" t="s">
        <v>433</v>
      </c>
      <c r="AN539" s="343"/>
      <c r="AO539" s="343"/>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4"/>
      <c r="AF541" s="206"/>
      <c r="AG541" s="206"/>
      <c r="AH541" s="206"/>
      <c r="AI541" s="344"/>
      <c r="AJ541" s="206"/>
      <c r="AK541" s="206"/>
      <c r="AL541" s="206"/>
      <c r="AM541" s="344"/>
      <c r="AN541" s="206"/>
      <c r="AO541" s="206"/>
      <c r="AP541" s="345"/>
      <c r="AQ541" s="344"/>
      <c r="AR541" s="206"/>
      <c r="AS541" s="206"/>
      <c r="AT541" s="345"/>
      <c r="AU541" s="206"/>
      <c r="AV541" s="206"/>
      <c r="AW541" s="206"/>
      <c r="AX541" s="207"/>
    </row>
    <row r="542" spans="1:50" ht="23.25" hidden="1" customHeight="1" x14ac:dyDescent="0.15">
      <c r="A542" s="188"/>
      <c r="B542" s="185"/>
      <c r="C542" s="179"/>
      <c r="D542" s="185"/>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4"/>
      <c r="AF542" s="206"/>
      <c r="AG542" s="206"/>
      <c r="AH542" s="345"/>
      <c r="AI542" s="344"/>
      <c r="AJ542" s="206"/>
      <c r="AK542" s="206"/>
      <c r="AL542" s="206"/>
      <c r="AM542" s="344"/>
      <c r="AN542" s="206"/>
      <c r="AO542" s="206"/>
      <c r="AP542" s="345"/>
      <c r="AQ542" s="344"/>
      <c r="AR542" s="206"/>
      <c r="AS542" s="206"/>
      <c r="AT542" s="345"/>
      <c r="AU542" s="206"/>
      <c r="AV542" s="206"/>
      <c r="AW542" s="206"/>
      <c r="AX542" s="207"/>
    </row>
    <row r="543" spans="1:50" ht="23.25" hidden="1" customHeight="1" x14ac:dyDescent="0.15">
      <c r="A543" s="188"/>
      <c r="B543" s="185"/>
      <c r="C543" s="179"/>
      <c r="D543" s="185"/>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4"/>
      <c r="AF543" s="206"/>
      <c r="AG543" s="206"/>
      <c r="AH543" s="345"/>
      <c r="AI543" s="344"/>
      <c r="AJ543" s="206"/>
      <c r="AK543" s="206"/>
      <c r="AL543" s="206"/>
      <c r="AM543" s="344"/>
      <c r="AN543" s="206"/>
      <c r="AO543" s="206"/>
      <c r="AP543" s="345"/>
      <c r="AQ543" s="344"/>
      <c r="AR543" s="206"/>
      <c r="AS543" s="206"/>
      <c r="AT543" s="345"/>
      <c r="AU543" s="206"/>
      <c r="AV543" s="206"/>
      <c r="AW543" s="206"/>
      <c r="AX543" s="207"/>
    </row>
    <row r="544" spans="1:50" ht="18.75" hidden="1" customHeight="1" x14ac:dyDescent="0.15">
      <c r="A544" s="188"/>
      <c r="B544" s="185"/>
      <c r="C544" s="179"/>
      <c r="D544" s="185"/>
      <c r="E544" s="346" t="s">
        <v>244</v>
      </c>
      <c r="F544" s="347"/>
      <c r="G544" s="34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0" t="s">
        <v>243</v>
      </c>
      <c r="AF544" s="341"/>
      <c r="AG544" s="341"/>
      <c r="AH544" s="342"/>
      <c r="AI544" s="343" t="s">
        <v>420</v>
      </c>
      <c r="AJ544" s="343"/>
      <c r="AK544" s="343"/>
      <c r="AL544" s="158"/>
      <c r="AM544" s="343" t="s">
        <v>433</v>
      </c>
      <c r="AN544" s="343"/>
      <c r="AO544" s="343"/>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4"/>
      <c r="AF546" s="206"/>
      <c r="AG546" s="206"/>
      <c r="AH546" s="206"/>
      <c r="AI546" s="344"/>
      <c r="AJ546" s="206"/>
      <c r="AK546" s="206"/>
      <c r="AL546" s="206"/>
      <c r="AM546" s="344"/>
      <c r="AN546" s="206"/>
      <c r="AO546" s="206"/>
      <c r="AP546" s="345"/>
      <c r="AQ546" s="344"/>
      <c r="AR546" s="206"/>
      <c r="AS546" s="206"/>
      <c r="AT546" s="345"/>
      <c r="AU546" s="206"/>
      <c r="AV546" s="206"/>
      <c r="AW546" s="206"/>
      <c r="AX546" s="207"/>
    </row>
    <row r="547" spans="1:50" ht="23.25" hidden="1" customHeight="1" x14ac:dyDescent="0.15">
      <c r="A547" s="188"/>
      <c r="B547" s="185"/>
      <c r="C547" s="179"/>
      <c r="D547" s="185"/>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4"/>
      <c r="AF547" s="206"/>
      <c r="AG547" s="206"/>
      <c r="AH547" s="345"/>
      <c r="AI547" s="344"/>
      <c r="AJ547" s="206"/>
      <c r="AK547" s="206"/>
      <c r="AL547" s="206"/>
      <c r="AM547" s="344"/>
      <c r="AN547" s="206"/>
      <c r="AO547" s="206"/>
      <c r="AP547" s="345"/>
      <c r="AQ547" s="344"/>
      <c r="AR547" s="206"/>
      <c r="AS547" s="206"/>
      <c r="AT547" s="345"/>
      <c r="AU547" s="206"/>
      <c r="AV547" s="206"/>
      <c r="AW547" s="206"/>
      <c r="AX547" s="207"/>
    </row>
    <row r="548" spans="1:50" ht="23.25" hidden="1" customHeight="1" x14ac:dyDescent="0.15">
      <c r="A548" s="188"/>
      <c r="B548" s="185"/>
      <c r="C548" s="179"/>
      <c r="D548" s="185"/>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4"/>
      <c r="AF548" s="206"/>
      <c r="AG548" s="206"/>
      <c r="AH548" s="345"/>
      <c r="AI548" s="344"/>
      <c r="AJ548" s="206"/>
      <c r="AK548" s="206"/>
      <c r="AL548" s="206"/>
      <c r="AM548" s="344"/>
      <c r="AN548" s="206"/>
      <c r="AO548" s="206"/>
      <c r="AP548" s="345"/>
      <c r="AQ548" s="344"/>
      <c r="AR548" s="206"/>
      <c r="AS548" s="206"/>
      <c r="AT548" s="345"/>
      <c r="AU548" s="206"/>
      <c r="AV548" s="206"/>
      <c r="AW548" s="206"/>
      <c r="AX548" s="207"/>
    </row>
    <row r="549" spans="1:50" ht="18.75" hidden="1" customHeight="1" x14ac:dyDescent="0.15">
      <c r="A549" s="188"/>
      <c r="B549" s="185"/>
      <c r="C549" s="179"/>
      <c r="D549" s="185"/>
      <c r="E549" s="346" t="s">
        <v>244</v>
      </c>
      <c r="F549" s="347"/>
      <c r="G549" s="34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0" t="s">
        <v>243</v>
      </c>
      <c r="AF549" s="341"/>
      <c r="AG549" s="341"/>
      <c r="AH549" s="342"/>
      <c r="AI549" s="343" t="s">
        <v>420</v>
      </c>
      <c r="AJ549" s="343"/>
      <c r="AK549" s="343"/>
      <c r="AL549" s="158"/>
      <c r="AM549" s="343" t="s">
        <v>433</v>
      </c>
      <c r="AN549" s="343"/>
      <c r="AO549" s="343"/>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4"/>
      <c r="AF551" s="206"/>
      <c r="AG551" s="206"/>
      <c r="AH551" s="206"/>
      <c r="AI551" s="344"/>
      <c r="AJ551" s="206"/>
      <c r="AK551" s="206"/>
      <c r="AL551" s="206"/>
      <c r="AM551" s="344"/>
      <c r="AN551" s="206"/>
      <c r="AO551" s="206"/>
      <c r="AP551" s="345"/>
      <c r="AQ551" s="344"/>
      <c r="AR551" s="206"/>
      <c r="AS551" s="206"/>
      <c r="AT551" s="345"/>
      <c r="AU551" s="206"/>
      <c r="AV551" s="206"/>
      <c r="AW551" s="206"/>
      <c r="AX551" s="207"/>
    </row>
    <row r="552" spans="1:50" ht="23.25" hidden="1" customHeight="1" x14ac:dyDescent="0.15">
      <c r="A552" s="188"/>
      <c r="B552" s="185"/>
      <c r="C552" s="179"/>
      <c r="D552" s="185"/>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4"/>
      <c r="AF552" s="206"/>
      <c r="AG552" s="206"/>
      <c r="AH552" s="345"/>
      <c r="AI552" s="344"/>
      <c r="AJ552" s="206"/>
      <c r="AK552" s="206"/>
      <c r="AL552" s="206"/>
      <c r="AM552" s="344"/>
      <c r="AN552" s="206"/>
      <c r="AO552" s="206"/>
      <c r="AP552" s="345"/>
      <c r="AQ552" s="344"/>
      <c r="AR552" s="206"/>
      <c r="AS552" s="206"/>
      <c r="AT552" s="345"/>
      <c r="AU552" s="206"/>
      <c r="AV552" s="206"/>
      <c r="AW552" s="206"/>
      <c r="AX552" s="207"/>
    </row>
    <row r="553" spans="1:50" ht="23.25" hidden="1" customHeight="1" x14ac:dyDescent="0.15">
      <c r="A553" s="188"/>
      <c r="B553" s="185"/>
      <c r="C553" s="179"/>
      <c r="D553" s="185"/>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4"/>
      <c r="AF553" s="206"/>
      <c r="AG553" s="206"/>
      <c r="AH553" s="345"/>
      <c r="AI553" s="344"/>
      <c r="AJ553" s="206"/>
      <c r="AK553" s="206"/>
      <c r="AL553" s="206"/>
      <c r="AM553" s="344"/>
      <c r="AN553" s="206"/>
      <c r="AO553" s="206"/>
      <c r="AP553" s="345"/>
      <c r="AQ553" s="344"/>
      <c r="AR553" s="206"/>
      <c r="AS553" s="206"/>
      <c r="AT553" s="345"/>
      <c r="AU553" s="206"/>
      <c r="AV553" s="206"/>
      <c r="AW553" s="206"/>
      <c r="AX553" s="207"/>
    </row>
    <row r="554" spans="1:50" ht="18.75" hidden="1" customHeight="1" x14ac:dyDescent="0.15">
      <c r="A554" s="188"/>
      <c r="B554" s="185"/>
      <c r="C554" s="179"/>
      <c r="D554" s="185"/>
      <c r="E554" s="346" t="s">
        <v>244</v>
      </c>
      <c r="F554" s="347"/>
      <c r="G554" s="34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0" t="s">
        <v>243</v>
      </c>
      <c r="AF554" s="341"/>
      <c r="AG554" s="341"/>
      <c r="AH554" s="342"/>
      <c r="AI554" s="343" t="s">
        <v>420</v>
      </c>
      <c r="AJ554" s="343"/>
      <c r="AK554" s="343"/>
      <c r="AL554" s="158"/>
      <c r="AM554" s="343" t="s">
        <v>433</v>
      </c>
      <c r="AN554" s="343"/>
      <c r="AO554" s="343"/>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4"/>
      <c r="AF556" s="206"/>
      <c r="AG556" s="206"/>
      <c r="AH556" s="206"/>
      <c r="AI556" s="344"/>
      <c r="AJ556" s="206"/>
      <c r="AK556" s="206"/>
      <c r="AL556" s="206"/>
      <c r="AM556" s="344"/>
      <c r="AN556" s="206"/>
      <c r="AO556" s="206"/>
      <c r="AP556" s="345"/>
      <c r="AQ556" s="344"/>
      <c r="AR556" s="206"/>
      <c r="AS556" s="206"/>
      <c r="AT556" s="345"/>
      <c r="AU556" s="206"/>
      <c r="AV556" s="206"/>
      <c r="AW556" s="206"/>
      <c r="AX556" s="207"/>
    </row>
    <row r="557" spans="1:50" ht="23.25" hidden="1" customHeight="1" x14ac:dyDescent="0.15">
      <c r="A557" s="188"/>
      <c r="B557" s="185"/>
      <c r="C557" s="179"/>
      <c r="D557" s="185"/>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4"/>
      <c r="AF557" s="206"/>
      <c r="AG557" s="206"/>
      <c r="AH557" s="345"/>
      <c r="AI557" s="344"/>
      <c r="AJ557" s="206"/>
      <c r="AK557" s="206"/>
      <c r="AL557" s="206"/>
      <c r="AM557" s="344"/>
      <c r="AN557" s="206"/>
      <c r="AO557" s="206"/>
      <c r="AP557" s="345"/>
      <c r="AQ557" s="344"/>
      <c r="AR557" s="206"/>
      <c r="AS557" s="206"/>
      <c r="AT557" s="345"/>
      <c r="AU557" s="206"/>
      <c r="AV557" s="206"/>
      <c r="AW557" s="206"/>
      <c r="AX557" s="207"/>
    </row>
    <row r="558" spans="1:50" ht="23.25" hidden="1" customHeight="1" x14ac:dyDescent="0.15">
      <c r="A558" s="188"/>
      <c r="B558" s="185"/>
      <c r="C558" s="179"/>
      <c r="D558" s="185"/>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4"/>
      <c r="AF558" s="206"/>
      <c r="AG558" s="206"/>
      <c r="AH558" s="345"/>
      <c r="AI558" s="344"/>
      <c r="AJ558" s="206"/>
      <c r="AK558" s="206"/>
      <c r="AL558" s="206"/>
      <c r="AM558" s="344"/>
      <c r="AN558" s="206"/>
      <c r="AO558" s="206"/>
      <c r="AP558" s="345"/>
      <c r="AQ558" s="344"/>
      <c r="AR558" s="206"/>
      <c r="AS558" s="206"/>
      <c r="AT558" s="345"/>
      <c r="AU558" s="206"/>
      <c r="AV558" s="206"/>
      <c r="AW558" s="206"/>
      <c r="AX558" s="207"/>
    </row>
    <row r="559" spans="1:50" ht="18.75" hidden="1" customHeight="1" x14ac:dyDescent="0.15">
      <c r="A559" s="188"/>
      <c r="B559" s="185"/>
      <c r="C559" s="179"/>
      <c r="D559" s="185"/>
      <c r="E559" s="346" t="s">
        <v>244</v>
      </c>
      <c r="F559" s="347"/>
      <c r="G559" s="34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0" t="s">
        <v>243</v>
      </c>
      <c r="AF559" s="341"/>
      <c r="AG559" s="341"/>
      <c r="AH559" s="342"/>
      <c r="AI559" s="343" t="s">
        <v>420</v>
      </c>
      <c r="AJ559" s="343"/>
      <c r="AK559" s="343"/>
      <c r="AL559" s="158"/>
      <c r="AM559" s="343" t="s">
        <v>433</v>
      </c>
      <c r="AN559" s="343"/>
      <c r="AO559" s="343"/>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4"/>
      <c r="AF561" s="206"/>
      <c r="AG561" s="206"/>
      <c r="AH561" s="206"/>
      <c r="AI561" s="344"/>
      <c r="AJ561" s="206"/>
      <c r="AK561" s="206"/>
      <c r="AL561" s="206"/>
      <c r="AM561" s="344"/>
      <c r="AN561" s="206"/>
      <c r="AO561" s="206"/>
      <c r="AP561" s="345"/>
      <c r="AQ561" s="344"/>
      <c r="AR561" s="206"/>
      <c r="AS561" s="206"/>
      <c r="AT561" s="345"/>
      <c r="AU561" s="206"/>
      <c r="AV561" s="206"/>
      <c r="AW561" s="206"/>
      <c r="AX561" s="207"/>
    </row>
    <row r="562" spans="1:50" ht="23.25" hidden="1" customHeight="1" x14ac:dyDescent="0.15">
      <c r="A562" s="188"/>
      <c r="B562" s="185"/>
      <c r="C562" s="179"/>
      <c r="D562" s="185"/>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4"/>
      <c r="AF562" s="206"/>
      <c r="AG562" s="206"/>
      <c r="AH562" s="345"/>
      <c r="AI562" s="344"/>
      <c r="AJ562" s="206"/>
      <c r="AK562" s="206"/>
      <c r="AL562" s="206"/>
      <c r="AM562" s="344"/>
      <c r="AN562" s="206"/>
      <c r="AO562" s="206"/>
      <c r="AP562" s="345"/>
      <c r="AQ562" s="344"/>
      <c r="AR562" s="206"/>
      <c r="AS562" s="206"/>
      <c r="AT562" s="345"/>
      <c r="AU562" s="206"/>
      <c r="AV562" s="206"/>
      <c r="AW562" s="206"/>
      <c r="AX562" s="207"/>
    </row>
    <row r="563" spans="1:50" ht="23.25" hidden="1" customHeight="1" x14ac:dyDescent="0.15">
      <c r="A563" s="188"/>
      <c r="B563" s="185"/>
      <c r="C563" s="179"/>
      <c r="D563" s="185"/>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4"/>
      <c r="AF563" s="206"/>
      <c r="AG563" s="206"/>
      <c r="AH563" s="345"/>
      <c r="AI563" s="344"/>
      <c r="AJ563" s="206"/>
      <c r="AK563" s="206"/>
      <c r="AL563" s="206"/>
      <c r="AM563" s="344"/>
      <c r="AN563" s="206"/>
      <c r="AO563" s="206"/>
      <c r="AP563" s="345"/>
      <c r="AQ563" s="344"/>
      <c r="AR563" s="206"/>
      <c r="AS563" s="206"/>
      <c r="AT563" s="345"/>
      <c r="AU563" s="206"/>
      <c r="AV563" s="206"/>
      <c r="AW563" s="206"/>
      <c r="AX563" s="207"/>
    </row>
    <row r="564" spans="1:50" ht="18.75" hidden="1" customHeight="1" x14ac:dyDescent="0.15">
      <c r="A564" s="188"/>
      <c r="B564" s="185"/>
      <c r="C564" s="179"/>
      <c r="D564" s="185"/>
      <c r="E564" s="346" t="s">
        <v>245</v>
      </c>
      <c r="F564" s="347"/>
      <c r="G564" s="34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0" t="s">
        <v>243</v>
      </c>
      <c r="AF564" s="341"/>
      <c r="AG564" s="341"/>
      <c r="AH564" s="342"/>
      <c r="AI564" s="343" t="s">
        <v>420</v>
      </c>
      <c r="AJ564" s="343"/>
      <c r="AK564" s="343"/>
      <c r="AL564" s="158"/>
      <c r="AM564" s="343" t="s">
        <v>433</v>
      </c>
      <c r="AN564" s="343"/>
      <c r="AO564" s="343"/>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4"/>
      <c r="AF566" s="206"/>
      <c r="AG566" s="206"/>
      <c r="AH566" s="206"/>
      <c r="AI566" s="344"/>
      <c r="AJ566" s="206"/>
      <c r="AK566" s="206"/>
      <c r="AL566" s="206"/>
      <c r="AM566" s="344"/>
      <c r="AN566" s="206"/>
      <c r="AO566" s="206"/>
      <c r="AP566" s="345"/>
      <c r="AQ566" s="344"/>
      <c r="AR566" s="206"/>
      <c r="AS566" s="206"/>
      <c r="AT566" s="345"/>
      <c r="AU566" s="206"/>
      <c r="AV566" s="206"/>
      <c r="AW566" s="206"/>
      <c r="AX566" s="207"/>
    </row>
    <row r="567" spans="1:50" ht="23.25" hidden="1" customHeight="1" x14ac:dyDescent="0.15">
      <c r="A567" s="188"/>
      <c r="B567" s="185"/>
      <c r="C567" s="179"/>
      <c r="D567" s="185"/>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4"/>
      <c r="AF567" s="206"/>
      <c r="AG567" s="206"/>
      <c r="AH567" s="345"/>
      <c r="AI567" s="344"/>
      <c r="AJ567" s="206"/>
      <c r="AK567" s="206"/>
      <c r="AL567" s="206"/>
      <c r="AM567" s="344"/>
      <c r="AN567" s="206"/>
      <c r="AO567" s="206"/>
      <c r="AP567" s="345"/>
      <c r="AQ567" s="344"/>
      <c r="AR567" s="206"/>
      <c r="AS567" s="206"/>
      <c r="AT567" s="345"/>
      <c r="AU567" s="206"/>
      <c r="AV567" s="206"/>
      <c r="AW567" s="206"/>
      <c r="AX567" s="207"/>
    </row>
    <row r="568" spans="1:50" ht="23.25" hidden="1" customHeight="1" x14ac:dyDescent="0.15">
      <c r="A568" s="188"/>
      <c r="B568" s="185"/>
      <c r="C568" s="179"/>
      <c r="D568" s="185"/>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4"/>
      <c r="AF568" s="206"/>
      <c r="AG568" s="206"/>
      <c r="AH568" s="345"/>
      <c r="AI568" s="344"/>
      <c r="AJ568" s="206"/>
      <c r="AK568" s="206"/>
      <c r="AL568" s="206"/>
      <c r="AM568" s="344"/>
      <c r="AN568" s="206"/>
      <c r="AO568" s="206"/>
      <c r="AP568" s="345"/>
      <c r="AQ568" s="344"/>
      <c r="AR568" s="206"/>
      <c r="AS568" s="206"/>
      <c r="AT568" s="345"/>
      <c r="AU568" s="206"/>
      <c r="AV568" s="206"/>
      <c r="AW568" s="206"/>
      <c r="AX568" s="207"/>
    </row>
    <row r="569" spans="1:50" ht="18.75" hidden="1" customHeight="1" x14ac:dyDescent="0.15">
      <c r="A569" s="188"/>
      <c r="B569" s="185"/>
      <c r="C569" s="179"/>
      <c r="D569" s="185"/>
      <c r="E569" s="346" t="s">
        <v>245</v>
      </c>
      <c r="F569" s="347"/>
      <c r="G569" s="34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0" t="s">
        <v>243</v>
      </c>
      <c r="AF569" s="341"/>
      <c r="AG569" s="341"/>
      <c r="AH569" s="342"/>
      <c r="AI569" s="343" t="s">
        <v>420</v>
      </c>
      <c r="AJ569" s="343"/>
      <c r="AK569" s="343"/>
      <c r="AL569" s="158"/>
      <c r="AM569" s="343" t="s">
        <v>433</v>
      </c>
      <c r="AN569" s="343"/>
      <c r="AO569" s="343"/>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4"/>
      <c r="AF571" s="206"/>
      <c r="AG571" s="206"/>
      <c r="AH571" s="206"/>
      <c r="AI571" s="344"/>
      <c r="AJ571" s="206"/>
      <c r="AK571" s="206"/>
      <c r="AL571" s="206"/>
      <c r="AM571" s="344"/>
      <c r="AN571" s="206"/>
      <c r="AO571" s="206"/>
      <c r="AP571" s="345"/>
      <c r="AQ571" s="344"/>
      <c r="AR571" s="206"/>
      <c r="AS571" s="206"/>
      <c r="AT571" s="345"/>
      <c r="AU571" s="206"/>
      <c r="AV571" s="206"/>
      <c r="AW571" s="206"/>
      <c r="AX571" s="207"/>
    </row>
    <row r="572" spans="1:50" ht="23.25" hidden="1" customHeight="1" x14ac:dyDescent="0.15">
      <c r="A572" s="188"/>
      <c r="B572" s="185"/>
      <c r="C572" s="179"/>
      <c r="D572" s="185"/>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4"/>
      <c r="AF572" s="206"/>
      <c r="AG572" s="206"/>
      <c r="AH572" s="345"/>
      <c r="AI572" s="344"/>
      <c r="AJ572" s="206"/>
      <c r="AK572" s="206"/>
      <c r="AL572" s="206"/>
      <c r="AM572" s="344"/>
      <c r="AN572" s="206"/>
      <c r="AO572" s="206"/>
      <c r="AP572" s="345"/>
      <c r="AQ572" s="344"/>
      <c r="AR572" s="206"/>
      <c r="AS572" s="206"/>
      <c r="AT572" s="345"/>
      <c r="AU572" s="206"/>
      <c r="AV572" s="206"/>
      <c r="AW572" s="206"/>
      <c r="AX572" s="207"/>
    </row>
    <row r="573" spans="1:50" ht="23.25" hidden="1" customHeight="1" x14ac:dyDescent="0.15">
      <c r="A573" s="188"/>
      <c r="B573" s="185"/>
      <c r="C573" s="179"/>
      <c r="D573" s="185"/>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4"/>
      <c r="AF573" s="206"/>
      <c r="AG573" s="206"/>
      <c r="AH573" s="345"/>
      <c r="AI573" s="344"/>
      <c r="AJ573" s="206"/>
      <c r="AK573" s="206"/>
      <c r="AL573" s="206"/>
      <c r="AM573" s="344"/>
      <c r="AN573" s="206"/>
      <c r="AO573" s="206"/>
      <c r="AP573" s="345"/>
      <c r="AQ573" s="344"/>
      <c r="AR573" s="206"/>
      <c r="AS573" s="206"/>
      <c r="AT573" s="345"/>
      <c r="AU573" s="206"/>
      <c r="AV573" s="206"/>
      <c r="AW573" s="206"/>
      <c r="AX573" s="207"/>
    </row>
    <row r="574" spans="1:50" ht="18.75" hidden="1" customHeight="1" x14ac:dyDescent="0.15">
      <c r="A574" s="188"/>
      <c r="B574" s="185"/>
      <c r="C574" s="179"/>
      <c r="D574" s="185"/>
      <c r="E574" s="346" t="s">
        <v>245</v>
      </c>
      <c r="F574" s="347"/>
      <c r="G574" s="34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0" t="s">
        <v>243</v>
      </c>
      <c r="AF574" s="341"/>
      <c r="AG574" s="341"/>
      <c r="AH574" s="342"/>
      <c r="AI574" s="343" t="s">
        <v>420</v>
      </c>
      <c r="AJ574" s="343"/>
      <c r="AK574" s="343"/>
      <c r="AL574" s="158"/>
      <c r="AM574" s="343" t="s">
        <v>433</v>
      </c>
      <c r="AN574" s="343"/>
      <c r="AO574" s="343"/>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4"/>
      <c r="AF576" s="206"/>
      <c r="AG576" s="206"/>
      <c r="AH576" s="206"/>
      <c r="AI576" s="344"/>
      <c r="AJ576" s="206"/>
      <c r="AK576" s="206"/>
      <c r="AL576" s="206"/>
      <c r="AM576" s="344"/>
      <c r="AN576" s="206"/>
      <c r="AO576" s="206"/>
      <c r="AP576" s="345"/>
      <c r="AQ576" s="344"/>
      <c r="AR576" s="206"/>
      <c r="AS576" s="206"/>
      <c r="AT576" s="345"/>
      <c r="AU576" s="206"/>
      <c r="AV576" s="206"/>
      <c r="AW576" s="206"/>
      <c r="AX576" s="207"/>
    </row>
    <row r="577" spans="1:50" ht="23.25" hidden="1" customHeight="1" x14ac:dyDescent="0.15">
      <c r="A577" s="188"/>
      <c r="B577" s="185"/>
      <c r="C577" s="179"/>
      <c r="D577" s="185"/>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4"/>
      <c r="AF577" s="206"/>
      <c r="AG577" s="206"/>
      <c r="AH577" s="345"/>
      <c r="AI577" s="344"/>
      <c r="AJ577" s="206"/>
      <c r="AK577" s="206"/>
      <c r="AL577" s="206"/>
      <c r="AM577" s="344"/>
      <c r="AN577" s="206"/>
      <c r="AO577" s="206"/>
      <c r="AP577" s="345"/>
      <c r="AQ577" s="344"/>
      <c r="AR577" s="206"/>
      <c r="AS577" s="206"/>
      <c r="AT577" s="345"/>
      <c r="AU577" s="206"/>
      <c r="AV577" s="206"/>
      <c r="AW577" s="206"/>
      <c r="AX577" s="207"/>
    </row>
    <row r="578" spans="1:50" ht="23.25" hidden="1" customHeight="1" x14ac:dyDescent="0.15">
      <c r="A578" s="188"/>
      <c r="B578" s="185"/>
      <c r="C578" s="179"/>
      <c r="D578" s="185"/>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4"/>
      <c r="AF578" s="206"/>
      <c r="AG578" s="206"/>
      <c r="AH578" s="345"/>
      <c r="AI578" s="344"/>
      <c r="AJ578" s="206"/>
      <c r="AK578" s="206"/>
      <c r="AL578" s="206"/>
      <c r="AM578" s="344"/>
      <c r="AN578" s="206"/>
      <c r="AO578" s="206"/>
      <c r="AP578" s="345"/>
      <c r="AQ578" s="344"/>
      <c r="AR578" s="206"/>
      <c r="AS578" s="206"/>
      <c r="AT578" s="345"/>
      <c r="AU578" s="206"/>
      <c r="AV578" s="206"/>
      <c r="AW578" s="206"/>
      <c r="AX578" s="207"/>
    </row>
    <row r="579" spans="1:50" ht="18.75" hidden="1" customHeight="1" x14ac:dyDescent="0.15">
      <c r="A579" s="188"/>
      <c r="B579" s="185"/>
      <c r="C579" s="179"/>
      <c r="D579" s="185"/>
      <c r="E579" s="346" t="s">
        <v>245</v>
      </c>
      <c r="F579" s="347"/>
      <c r="G579" s="34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0" t="s">
        <v>243</v>
      </c>
      <c r="AF579" s="341"/>
      <c r="AG579" s="341"/>
      <c r="AH579" s="342"/>
      <c r="AI579" s="343" t="s">
        <v>420</v>
      </c>
      <c r="AJ579" s="343"/>
      <c r="AK579" s="343"/>
      <c r="AL579" s="158"/>
      <c r="AM579" s="343" t="s">
        <v>433</v>
      </c>
      <c r="AN579" s="343"/>
      <c r="AO579" s="343"/>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4"/>
      <c r="AF581" s="206"/>
      <c r="AG581" s="206"/>
      <c r="AH581" s="206"/>
      <c r="AI581" s="344"/>
      <c r="AJ581" s="206"/>
      <c r="AK581" s="206"/>
      <c r="AL581" s="206"/>
      <c r="AM581" s="344"/>
      <c r="AN581" s="206"/>
      <c r="AO581" s="206"/>
      <c r="AP581" s="345"/>
      <c r="AQ581" s="344"/>
      <c r="AR581" s="206"/>
      <c r="AS581" s="206"/>
      <c r="AT581" s="345"/>
      <c r="AU581" s="206"/>
      <c r="AV581" s="206"/>
      <c r="AW581" s="206"/>
      <c r="AX581" s="207"/>
    </row>
    <row r="582" spans="1:50" ht="23.25" hidden="1" customHeight="1" x14ac:dyDescent="0.15">
      <c r="A582" s="188"/>
      <c r="B582" s="185"/>
      <c r="C582" s="179"/>
      <c r="D582" s="185"/>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4"/>
      <c r="AF582" s="206"/>
      <c r="AG582" s="206"/>
      <c r="AH582" s="345"/>
      <c r="AI582" s="344"/>
      <c r="AJ582" s="206"/>
      <c r="AK582" s="206"/>
      <c r="AL582" s="206"/>
      <c r="AM582" s="344"/>
      <c r="AN582" s="206"/>
      <c r="AO582" s="206"/>
      <c r="AP582" s="345"/>
      <c r="AQ582" s="344"/>
      <c r="AR582" s="206"/>
      <c r="AS582" s="206"/>
      <c r="AT582" s="345"/>
      <c r="AU582" s="206"/>
      <c r="AV582" s="206"/>
      <c r="AW582" s="206"/>
      <c r="AX582" s="207"/>
    </row>
    <row r="583" spans="1:50" ht="23.25" hidden="1" customHeight="1" x14ac:dyDescent="0.15">
      <c r="A583" s="188"/>
      <c r="B583" s="185"/>
      <c r="C583" s="179"/>
      <c r="D583" s="185"/>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4"/>
      <c r="AF583" s="206"/>
      <c r="AG583" s="206"/>
      <c r="AH583" s="345"/>
      <c r="AI583" s="344"/>
      <c r="AJ583" s="206"/>
      <c r="AK583" s="206"/>
      <c r="AL583" s="206"/>
      <c r="AM583" s="344"/>
      <c r="AN583" s="206"/>
      <c r="AO583" s="206"/>
      <c r="AP583" s="345"/>
      <c r="AQ583" s="344"/>
      <c r="AR583" s="206"/>
      <c r="AS583" s="206"/>
      <c r="AT583" s="345"/>
      <c r="AU583" s="206"/>
      <c r="AV583" s="206"/>
      <c r="AW583" s="206"/>
      <c r="AX583" s="207"/>
    </row>
    <row r="584" spans="1:50" ht="18.75" hidden="1" customHeight="1" x14ac:dyDescent="0.15">
      <c r="A584" s="188"/>
      <c r="B584" s="185"/>
      <c r="C584" s="179"/>
      <c r="D584" s="185"/>
      <c r="E584" s="346" t="s">
        <v>245</v>
      </c>
      <c r="F584" s="347"/>
      <c r="G584" s="34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0" t="s">
        <v>243</v>
      </c>
      <c r="AF584" s="341"/>
      <c r="AG584" s="341"/>
      <c r="AH584" s="342"/>
      <c r="AI584" s="343" t="s">
        <v>420</v>
      </c>
      <c r="AJ584" s="343"/>
      <c r="AK584" s="343"/>
      <c r="AL584" s="158"/>
      <c r="AM584" s="343" t="s">
        <v>433</v>
      </c>
      <c r="AN584" s="343"/>
      <c r="AO584" s="343"/>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4"/>
      <c r="AF586" s="206"/>
      <c r="AG586" s="206"/>
      <c r="AH586" s="206"/>
      <c r="AI586" s="344"/>
      <c r="AJ586" s="206"/>
      <c r="AK586" s="206"/>
      <c r="AL586" s="206"/>
      <c r="AM586" s="344"/>
      <c r="AN586" s="206"/>
      <c r="AO586" s="206"/>
      <c r="AP586" s="345"/>
      <c r="AQ586" s="344"/>
      <c r="AR586" s="206"/>
      <c r="AS586" s="206"/>
      <c r="AT586" s="345"/>
      <c r="AU586" s="206"/>
      <c r="AV586" s="206"/>
      <c r="AW586" s="206"/>
      <c r="AX586" s="207"/>
    </row>
    <row r="587" spans="1:50" ht="23.25" hidden="1" customHeight="1" x14ac:dyDescent="0.15">
      <c r="A587" s="188"/>
      <c r="B587" s="185"/>
      <c r="C587" s="179"/>
      <c r="D587" s="185"/>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4"/>
      <c r="AF587" s="206"/>
      <c r="AG587" s="206"/>
      <c r="AH587" s="345"/>
      <c r="AI587" s="344"/>
      <c r="AJ587" s="206"/>
      <c r="AK587" s="206"/>
      <c r="AL587" s="206"/>
      <c r="AM587" s="344"/>
      <c r="AN587" s="206"/>
      <c r="AO587" s="206"/>
      <c r="AP587" s="345"/>
      <c r="AQ587" s="344"/>
      <c r="AR587" s="206"/>
      <c r="AS587" s="206"/>
      <c r="AT587" s="345"/>
      <c r="AU587" s="206"/>
      <c r="AV587" s="206"/>
      <c r="AW587" s="206"/>
      <c r="AX587" s="207"/>
    </row>
    <row r="588" spans="1:50" ht="23.25" hidden="1" customHeight="1" x14ac:dyDescent="0.15">
      <c r="A588" s="188"/>
      <c r="B588" s="185"/>
      <c r="C588" s="179"/>
      <c r="D588" s="185"/>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4"/>
      <c r="AF588" s="206"/>
      <c r="AG588" s="206"/>
      <c r="AH588" s="345"/>
      <c r="AI588" s="344"/>
      <c r="AJ588" s="206"/>
      <c r="AK588" s="206"/>
      <c r="AL588" s="206"/>
      <c r="AM588" s="344"/>
      <c r="AN588" s="206"/>
      <c r="AO588" s="206"/>
      <c r="AP588" s="345"/>
      <c r="AQ588" s="344"/>
      <c r="AR588" s="206"/>
      <c r="AS588" s="206"/>
      <c r="AT588" s="345"/>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6" t="s">
        <v>244</v>
      </c>
      <c r="F593" s="347"/>
      <c r="G593" s="34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0" t="s">
        <v>243</v>
      </c>
      <c r="AF593" s="341"/>
      <c r="AG593" s="341"/>
      <c r="AH593" s="342"/>
      <c r="AI593" s="343" t="s">
        <v>420</v>
      </c>
      <c r="AJ593" s="343"/>
      <c r="AK593" s="343"/>
      <c r="AL593" s="158"/>
      <c r="AM593" s="343" t="s">
        <v>433</v>
      </c>
      <c r="AN593" s="343"/>
      <c r="AO593" s="343"/>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4"/>
      <c r="AF595" s="206"/>
      <c r="AG595" s="206"/>
      <c r="AH595" s="206"/>
      <c r="AI595" s="344"/>
      <c r="AJ595" s="206"/>
      <c r="AK595" s="206"/>
      <c r="AL595" s="206"/>
      <c r="AM595" s="344"/>
      <c r="AN595" s="206"/>
      <c r="AO595" s="206"/>
      <c r="AP595" s="345"/>
      <c r="AQ595" s="344"/>
      <c r="AR595" s="206"/>
      <c r="AS595" s="206"/>
      <c r="AT595" s="345"/>
      <c r="AU595" s="206"/>
      <c r="AV595" s="206"/>
      <c r="AW595" s="206"/>
      <c r="AX595" s="207"/>
    </row>
    <row r="596" spans="1:50" ht="23.25" hidden="1" customHeight="1" x14ac:dyDescent="0.15">
      <c r="A596" s="188"/>
      <c r="B596" s="185"/>
      <c r="C596" s="179"/>
      <c r="D596" s="185"/>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4"/>
      <c r="AF596" s="206"/>
      <c r="AG596" s="206"/>
      <c r="AH596" s="345"/>
      <c r="AI596" s="344"/>
      <c r="AJ596" s="206"/>
      <c r="AK596" s="206"/>
      <c r="AL596" s="206"/>
      <c r="AM596" s="344"/>
      <c r="AN596" s="206"/>
      <c r="AO596" s="206"/>
      <c r="AP596" s="345"/>
      <c r="AQ596" s="344"/>
      <c r="AR596" s="206"/>
      <c r="AS596" s="206"/>
      <c r="AT596" s="345"/>
      <c r="AU596" s="206"/>
      <c r="AV596" s="206"/>
      <c r="AW596" s="206"/>
      <c r="AX596" s="207"/>
    </row>
    <row r="597" spans="1:50" ht="23.25" hidden="1" customHeight="1" x14ac:dyDescent="0.15">
      <c r="A597" s="188"/>
      <c r="B597" s="185"/>
      <c r="C597" s="179"/>
      <c r="D597" s="185"/>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4"/>
      <c r="AF597" s="206"/>
      <c r="AG597" s="206"/>
      <c r="AH597" s="345"/>
      <c r="AI597" s="344"/>
      <c r="AJ597" s="206"/>
      <c r="AK597" s="206"/>
      <c r="AL597" s="206"/>
      <c r="AM597" s="344"/>
      <c r="AN597" s="206"/>
      <c r="AO597" s="206"/>
      <c r="AP597" s="345"/>
      <c r="AQ597" s="344"/>
      <c r="AR597" s="206"/>
      <c r="AS597" s="206"/>
      <c r="AT597" s="345"/>
      <c r="AU597" s="206"/>
      <c r="AV597" s="206"/>
      <c r="AW597" s="206"/>
      <c r="AX597" s="207"/>
    </row>
    <row r="598" spans="1:50" ht="18.75" hidden="1" customHeight="1" x14ac:dyDescent="0.15">
      <c r="A598" s="188"/>
      <c r="B598" s="185"/>
      <c r="C598" s="179"/>
      <c r="D598" s="185"/>
      <c r="E598" s="346" t="s">
        <v>244</v>
      </c>
      <c r="F598" s="347"/>
      <c r="G598" s="34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0" t="s">
        <v>243</v>
      </c>
      <c r="AF598" s="341"/>
      <c r="AG598" s="341"/>
      <c r="AH598" s="342"/>
      <c r="AI598" s="343" t="s">
        <v>420</v>
      </c>
      <c r="AJ598" s="343"/>
      <c r="AK598" s="343"/>
      <c r="AL598" s="158"/>
      <c r="AM598" s="343" t="s">
        <v>433</v>
      </c>
      <c r="AN598" s="343"/>
      <c r="AO598" s="343"/>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4"/>
      <c r="AF600" s="206"/>
      <c r="AG600" s="206"/>
      <c r="AH600" s="206"/>
      <c r="AI600" s="344"/>
      <c r="AJ600" s="206"/>
      <c r="AK600" s="206"/>
      <c r="AL600" s="206"/>
      <c r="AM600" s="344"/>
      <c r="AN600" s="206"/>
      <c r="AO600" s="206"/>
      <c r="AP600" s="345"/>
      <c r="AQ600" s="344"/>
      <c r="AR600" s="206"/>
      <c r="AS600" s="206"/>
      <c r="AT600" s="345"/>
      <c r="AU600" s="206"/>
      <c r="AV600" s="206"/>
      <c r="AW600" s="206"/>
      <c r="AX600" s="207"/>
    </row>
    <row r="601" spans="1:50" ht="23.25" hidden="1" customHeight="1" x14ac:dyDescent="0.15">
      <c r="A601" s="188"/>
      <c r="B601" s="185"/>
      <c r="C601" s="179"/>
      <c r="D601" s="185"/>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4"/>
      <c r="AF601" s="206"/>
      <c r="AG601" s="206"/>
      <c r="AH601" s="345"/>
      <c r="AI601" s="344"/>
      <c r="AJ601" s="206"/>
      <c r="AK601" s="206"/>
      <c r="AL601" s="206"/>
      <c r="AM601" s="344"/>
      <c r="AN601" s="206"/>
      <c r="AO601" s="206"/>
      <c r="AP601" s="345"/>
      <c r="AQ601" s="344"/>
      <c r="AR601" s="206"/>
      <c r="AS601" s="206"/>
      <c r="AT601" s="345"/>
      <c r="AU601" s="206"/>
      <c r="AV601" s="206"/>
      <c r="AW601" s="206"/>
      <c r="AX601" s="207"/>
    </row>
    <row r="602" spans="1:50" ht="23.25" hidden="1" customHeight="1" x14ac:dyDescent="0.15">
      <c r="A602" s="188"/>
      <c r="B602" s="185"/>
      <c r="C602" s="179"/>
      <c r="D602" s="185"/>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4"/>
      <c r="AF602" s="206"/>
      <c r="AG602" s="206"/>
      <c r="AH602" s="345"/>
      <c r="AI602" s="344"/>
      <c r="AJ602" s="206"/>
      <c r="AK602" s="206"/>
      <c r="AL602" s="206"/>
      <c r="AM602" s="344"/>
      <c r="AN602" s="206"/>
      <c r="AO602" s="206"/>
      <c r="AP602" s="345"/>
      <c r="AQ602" s="344"/>
      <c r="AR602" s="206"/>
      <c r="AS602" s="206"/>
      <c r="AT602" s="345"/>
      <c r="AU602" s="206"/>
      <c r="AV602" s="206"/>
      <c r="AW602" s="206"/>
      <c r="AX602" s="207"/>
    </row>
    <row r="603" spans="1:50" ht="18.75" hidden="1" customHeight="1" x14ac:dyDescent="0.15">
      <c r="A603" s="188"/>
      <c r="B603" s="185"/>
      <c r="C603" s="179"/>
      <c r="D603" s="185"/>
      <c r="E603" s="346" t="s">
        <v>244</v>
      </c>
      <c r="F603" s="347"/>
      <c r="G603" s="34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0" t="s">
        <v>243</v>
      </c>
      <c r="AF603" s="341"/>
      <c r="AG603" s="341"/>
      <c r="AH603" s="342"/>
      <c r="AI603" s="343" t="s">
        <v>420</v>
      </c>
      <c r="AJ603" s="343"/>
      <c r="AK603" s="343"/>
      <c r="AL603" s="158"/>
      <c r="AM603" s="343" t="s">
        <v>433</v>
      </c>
      <c r="AN603" s="343"/>
      <c r="AO603" s="343"/>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4"/>
      <c r="AF605" s="206"/>
      <c r="AG605" s="206"/>
      <c r="AH605" s="206"/>
      <c r="AI605" s="344"/>
      <c r="AJ605" s="206"/>
      <c r="AK605" s="206"/>
      <c r="AL605" s="206"/>
      <c r="AM605" s="344"/>
      <c r="AN605" s="206"/>
      <c r="AO605" s="206"/>
      <c r="AP605" s="345"/>
      <c r="AQ605" s="344"/>
      <c r="AR605" s="206"/>
      <c r="AS605" s="206"/>
      <c r="AT605" s="345"/>
      <c r="AU605" s="206"/>
      <c r="AV605" s="206"/>
      <c r="AW605" s="206"/>
      <c r="AX605" s="207"/>
    </row>
    <row r="606" spans="1:50" ht="23.25" hidden="1" customHeight="1" x14ac:dyDescent="0.15">
      <c r="A606" s="188"/>
      <c r="B606" s="185"/>
      <c r="C606" s="179"/>
      <c r="D606" s="185"/>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4"/>
      <c r="AF606" s="206"/>
      <c r="AG606" s="206"/>
      <c r="AH606" s="345"/>
      <c r="AI606" s="344"/>
      <c r="AJ606" s="206"/>
      <c r="AK606" s="206"/>
      <c r="AL606" s="206"/>
      <c r="AM606" s="344"/>
      <c r="AN606" s="206"/>
      <c r="AO606" s="206"/>
      <c r="AP606" s="345"/>
      <c r="AQ606" s="344"/>
      <c r="AR606" s="206"/>
      <c r="AS606" s="206"/>
      <c r="AT606" s="345"/>
      <c r="AU606" s="206"/>
      <c r="AV606" s="206"/>
      <c r="AW606" s="206"/>
      <c r="AX606" s="207"/>
    </row>
    <row r="607" spans="1:50" ht="23.25" hidden="1" customHeight="1" x14ac:dyDescent="0.15">
      <c r="A607" s="188"/>
      <c r="B607" s="185"/>
      <c r="C607" s="179"/>
      <c r="D607" s="185"/>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4"/>
      <c r="AF607" s="206"/>
      <c r="AG607" s="206"/>
      <c r="AH607" s="345"/>
      <c r="AI607" s="344"/>
      <c r="AJ607" s="206"/>
      <c r="AK607" s="206"/>
      <c r="AL607" s="206"/>
      <c r="AM607" s="344"/>
      <c r="AN607" s="206"/>
      <c r="AO607" s="206"/>
      <c r="AP607" s="345"/>
      <c r="AQ607" s="344"/>
      <c r="AR607" s="206"/>
      <c r="AS607" s="206"/>
      <c r="AT607" s="345"/>
      <c r="AU607" s="206"/>
      <c r="AV607" s="206"/>
      <c r="AW607" s="206"/>
      <c r="AX607" s="207"/>
    </row>
    <row r="608" spans="1:50" ht="18.75" hidden="1" customHeight="1" x14ac:dyDescent="0.15">
      <c r="A608" s="188"/>
      <c r="B608" s="185"/>
      <c r="C608" s="179"/>
      <c r="D608" s="185"/>
      <c r="E608" s="346" t="s">
        <v>244</v>
      </c>
      <c r="F608" s="347"/>
      <c r="G608" s="34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0" t="s">
        <v>243</v>
      </c>
      <c r="AF608" s="341"/>
      <c r="AG608" s="341"/>
      <c r="AH608" s="342"/>
      <c r="AI608" s="343" t="s">
        <v>420</v>
      </c>
      <c r="AJ608" s="343"/>
      <c r="AK608" s="343"/>
      <c r="AL608" s="158"/>
      <c r="AM608" s="343" t="s">
        <v>433</v>
      </c>
      <c r="AN608" s="343"/>
      <c r="AO608" s="343"/>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4"/>
      <c r="AF610" s="206"/>
      <c r="AG610" s="206"/>
      <c r="AH610" s="206"/>
      <c r="AI610" s="344"/>
      <c r="AJ610" s="206"/>
      <c r="AK610" s="206"/>
      <c r="AL610" s="206"/>
      <c r="AM610" s="344"/>
      <c r="AN610" s="206"/>
      <c r="AO610" s="206"/>
      <c r="AP610" s="345"/>
      <c r="AQ610" s="344"/>
      <c r="AR610" s="206"/>
      <c r="AS610" s="206"/>
      <c r="AT610" s="345"/>
      <c r="AU610" s="206"/>
      <c r="AV610" s="206"/>
      <c r="AW610" s="206"/>
      <c r="AX610" s="207"/>
    </row>
    <row r="611" spans="1:50" ht="23.25" hidden="1" customHeight="1" x14ac:dyDescent="0.15">
      <c r="A611" s="188"/>
      <c r="B611" s="185"/>
      <c r="C611" s="179"/>
      <c r="D611" s="185"/>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4"/>
      <c r="AF611" s="206"/>
      <c r="AG611" s="206"/>
      <c r="AH611" s="345"/>
      <c r="AI611" s="344"/>
      <c r="AJ611" s="206"/>
      <c r="AK611" s="206"/>
      <c r="AL611" s="206"/>
      <c r="AM611" s="344"/>
      <c r="AN611" s="206"/>
      <c r="AO611" s="206"/>
      <c r="AP611" s="345"/>
      <c r="AQ611" s="344"/>
      <c r="AR611" s="206"/>
      <c r="AS611" s="206"/>
      <c r="AT611" s="345"/>
      <c r="AU611" s="206"/>
      <c r="AV611" s="206"/>
      <c r="AW611" s="206"/>
      <c r="AX611" s="207"/>
    </row>
    <row r="612" spans="1:50" ht="23.25" hidden="1" customHeight="1" x14ac:dyDescent="0.15">
      <c r="A612" s="188"/>
      <c r="B612" s="185"/>
      <c r="C612" s="179"/>
      <c r="D612" s="185"/>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4"/>
      <c r="AF612" s="206"/>
      <c r="AG612" s="206"/>
      <c r="AH612" s="345"/>
      <c r="AI612" s="344"/>
      <c r="AJ612" s="206"/>
      <c r="AK612" s="206"/>
      <c r="AL612" s="206"/>
      <c r="AM612" s="344"/>
      <c r="AN612" s="206"/>
      <c r="AO612" s="206"/>
      <c r="AP612" s="345"/>
      <c r="AQ612" s="344"/>
      <c r="AR612" s="206"/>
      <c r="AS612" s="206"/>
      <c r="AT612" s="345"/>
      <c r="AU612" s="206"/>
      <c r="AV612" s="206"/>
      <c r="AW612" s="206"/>
      <c r="AX612" s="207"/>
    </row>
    <row r="613" spans="1:50" ht="18.75" hidden="1" customHeight="1" x14ac:dyDescent="0.15">
      <c r="A613" s="188"/>
      <c r="B613" s="185"/>
      <c r="C613" s="179"/>
      <c r="D613" s="185"/>
      <c r="E613" s="346" t="s">
        <v>244</v>
      </c>
      <c r="F613" s="347"/>
      <c r="G613" s="34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0" t="s">
        <v>243</v>
      </c>
      <c r="AF613" s="341"/>
      <c r="AG613" s="341"/>
      <c r="AH613" s="342"/>
      <c r="AI613" s="343" t="s">
        <v>420</v>
      </c>
      <c r="AJ613" s="343"/>
      <c r="AK613" s="343"/>
      <c r="AL613" s="158"/>
      <c r="AM613" s="343" t="s">
        <v>433</v>
      </c>
      <c r="AN613" s="343"/>
      <c r="AO613" s="343"/>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6"/>
      <c r="F615" s="34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4"/>
      <c r="AF615" s="206"/>
      <c r="AG615" s="206"/>
      <c r="AH615" s="206"/>
      <c r="AI615" s="344"/>
      <c r="AJ615" s="206"/>
      <c r="AK615" s="206"/>
      <c r="AL615" s="206"/>
      <c r="AM615" s="344"/>
      <c r="AN615" s="206"/>
      <c r="AO615" s="206"/>
      <c r="AP615" s="345"/>
      <c r="AQ615" s="344"/>
      <c r="AR615" s="206"/>
      <c r="AS615" s="206"/>
      <c r="AT615" s="345"/>
      <c r="AU615" s="206"/>
      <c r="AV615" s="206"/>
      <c r="AW615" s="206"/>
      <c r="AX615" s="207"/>
    </row>
    <row r="616" spans="1:50" ht="23.25" hidden="1" customHeight="1" x14ac:dyDescent="0.15">
      <c r="A616" s="188"/>
      <c r="B616" s="185"/>
      <c r="C616" s="179"/>
      <c r="D616" s="185"/>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4"/>
      <c r="AF616" s="206"/>
      <c r="AG616" s="206"/>
      <c r="AH616" s="345"/>
      <c r="AI616" s="344"/>
      <c r="AJ616" s="206"/>
      <c r="AK616" s="206"/>
      <c r="AL616" s="206"/>
      <c r="AM616" s="344"/>
      <c r="AN616" s="206"/>
      <c r="AO616" s="206"/>
      <c r="AP616" s="345"/>
      <c r="AQ616" s="344"/>
      <c r="AR616" s="206"/>
      <c r="AS616" s="206"/>
      <c r="AT616" s="345"/>
      <c r="AU616" s="206"/>
      <c r="AV616" s="206"/>
      <c r="AW616" s="206"/>
      <c r="AX616" s="207"/>
    </row>
    <row r="617" spans="1:50" ht="23.25" hidden="1" customHeight="1" x14ac:dyDescent="0.15">
      <c r="A617" s="188"/>
      <c r="B617" s="185"/>
      <c r="C617" s="179"/>
      <c r="D617" s="185"/>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4"/>
      <c r="AF617" s="206"/>
      <c r="AG617" s="206"/>
      <c r="AH617" s="345"/>
      <c r="AI617" s="344"/>
      <c r="AJ617" s="206"/>
      <c r="AK617" s="206"/>
      <c r="AL617" s="206"/>
      <c r="AM617" s="344"/>
      <c r="AN617" s="206"/>
      <c r="AO617" s="206"/>
      <c r="AP617" s="345"/>
      <c r="AQ617" s="344"/>
      <c r="AR617" s="206"/>
      <c r="AS617" s="206"/>
      <c r="AT617" s="345"/>
      <c r="AU617" s="206"/>
      <c r="AV617" s="206"/>
      <c r="AW617" s="206"/>
      <c r="AX617" s="207"/>
    </row>
    <row r="618" spans="1:50" ht="18.75" hidden="1" customHeight="1" x14ac:dyDescent="0.15">
      <c r="A618" s="188"/>
      <c r="B618" s="185"/>
      <c r="C618" s="179"/>
      <c r="D618" s="185"/>
      <c r="E618" s="346" t="s">
        <v>245</v>
      </c>
      <c r="F618" s="347"/>
      <c r="G618" s="34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0" t="s">
        <v>243</v>
      </c>
      <c r="AF618" s="341"/>
      <c r="AG618" s="341"/>
      <c r="AH618" s="342"/>
      <c r="AI618" s="343" t="s">
        <v>420</v>
      </c>
      <c r="AJ618" s="343"/>
      <c r="AK618" s="343"/>
      <c r="AL618" s="158"/>
      <c r="AM618" s="343" t="s">
        <v>433</v>
      </c>
      <c r="AN618" s="343"/>
      <c r="AO618" s="343"/>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4"/>
      <c r="AF620" s="206"/>
      <c r="AG620" s="206"/>
      <c r="AH620" s="206"/>
      <c r="AI620" s="344"/>
      <c r="AJ620" s="206"/>
      <c r="AK620" s="206"/>
      <c r="AL620" s="206"/>
      <c r="AM620" s="344"/>
      <c r="AN620" s="206"/>
      <c r="AO620" s="206"/>
      <c r="AP620" s="345"/>
      <c r="AQ620" s="344"/>
      <c r="AR620" s="206"/>
      <c r="AS620" s="206"/>
      <c r="AT620" s="345"/>
      <c r="AU620" s="206"/>
      <c r="AV620" s="206"/>
      <c r="AW620" s="206"/>
      <c r="AX620" s="207"/>
    </row>
    <row r="621" spans="1:50" ht="23.25" hidden="1" customHeight="1" x14ac:dyDescent="0.15">
      <c r="A621" s="188"/>
      <c r="B621" s="185"/>
      <c r="C621" s="179"/>
      <c r="D621" s="185"/>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4"/>
      <c r="AF621" s="206"/>
      <c r="AG621" s="206"/>
      <c r="AH621" s="345"/>
      <c r="AI621" s="344"/>
      <c r="AJ621" s="206"/>
      <c r="AK621" s="206"/>
      <c r="AL621" s="206"/>
      <c r="AM621" s="344"/>
      <c r="AN621" s="206"/>
      <c r="AO621" s="206"/>
      <c r="AP621" s="345"/>
      <c r="AQ621" s="344"/>
      <c r="AR621" s="206"/>
      <c r="AS621" s="206"/>
      <c r="AT621" s="345"/>
      <c r="AU621" s="206"/>
      <c r="AV621" s="206"/>
      <c r="AW621" s="206"/>
      <c r="AX621" s="207"/>
    </row>
    <row r="622" spans="1:50" ht="23.25" hidden="1" customHeight="1" x14ac:dyDescent="0.15">
      <c r="A622" s="188"/>
      <c r="B622" s="185"/>
      <c r="C622" s="179"/>
      <c r="D622" s="185"/>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4"/>
      <c r="AF622" s="206"/>
      <c r="AG622" s="206"/>
      <c r="AH622" s="345"/>
      <c r="AI622" s="344"/>
      <c r="AJ622" s="206"/>
      <c r="AK622" s="206"/>
      <c r="AL622" s="206"/>
      <c r="AM622" s="344"/>
      <c r="AN622" s="206"/>
      <c r="AO622" s="206"/>
      <c r="AP622" s="345"/>
      <c r="AQ622" s="344"/>
      <c r="AR622" s="206"/>
      <c r="AS622" s="206"/>
      <c r="AT622" s="345"/>
      <c r="AU622" s="206"/>
      <c r="AV622" s="206"/>
      <c r="AW622" s="206"/>
      <c r="AX622" s="207"/>
    </row>
    <row r="623" spans="1:50" ht="18.75" hidden="1" customHeight="1" x14ac:dyDescent="0.15">
      <c r="A623" s="188"/>
      <c r="B623" s="185"/>
      <c r="C623" s="179"/>
      <c r="D623" s="185"/>
      <c r="E623" s="346" t="s">
        <v>245</v>
      </c>
      <c r="F623" s="347"/>
      <c r="G623" s="34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0" t="s">
        <v>243</v>
      </c>
      <c r="AF623" s="341"/>
      <c r="AG623" s="341"/>
      <c r="AH623" s="342"/>
      <c r="AI623" s="343" t="s">
        <v>420</v>
      </c>
      <c r="AJ623" s="343"/>
      <c r="AK623" s="343"/>
      <c r="AL623" s="158"/>
      <c r="AM623" s="343" t="s">
        <v>433</v>
      </c>
      <c r="AN623" s="343"/>
      <c r="AO623" s="343"/>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4"/>
      <c r="AF625" s="206"/>
      <c r="AG625" s="206"/>
      <c r="AH625" s="206"/>
      <c r="AI625" s="344"/>
      <c r="AJ625" s="206"/>
      <c r="AK625" s="206"/>
      <c r="AL625" s="206"/>
      <c r="AM625" s="344"/>
      <c r="AN625" s="206"/>
      <c r="AO625" s="206"/>
      <c r="AP625" s="345"/>
      <c r="AQ625" s="344"/>
      <c r="AR625" s="206"/>
      <c r="AS625" s="206"/>
      <c r="AT625" s="345"/>
      <c r="AU625" s="206"/>
      <c r="AV625" s="206"/>
      <c r="AW625" s="206"/>
      <c r="AX625" s="207"/>
    </row>
    <row r="626" spans="1:50" ht="23.25" hidden="1" customHeight="1" x14ac:dyDescent="0.15">
      <c r="A626" s="188"/>
      <c r="B626" s="185"/>
      <c r="C626" s="179"/>
      <c r="D626" s="185"/>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4"/>
      <c r="AF626" s="206"/>
      <c r="AG626" s="206"/>
      <c r="AH626" s="345"/>
      <c r="AI626" s="344"/>
      <c r="AJ626" s="206"/>
      <c r="AK626" s="206"/>
      <c r="AL626" s="206"/>
      <c r="AM626" s="344"/>
      <c r="AN626" s="206"/>
      <c r="AO626" s="206"/>
      <c r="AP626" s="345"/>
      <c r="AQ626" s="344"/>
      <c r="AR626" s="206"/>
      <c r="AS626" s="206"/>
      <c r="AT626" s="345"/>
      <c r="AU626" s="206"/>
      <c r="AV626" s="206"/>
      <c r="AW626" s="206"/>
      <c r="AX626" s="207"/>
    </row>
    <row r="627" spans="1:50" ht="23.25" hidden="1" customHeight="1" x14ac:dyDescent="0.15">
      <c r="A627" s="188"/>
      <c r="B627" s="185"/>
      <c r="C627" s="179"/>
      <c r="D627" s="185"/>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4"/>
      <c r="AF627" s="206"/>
      <c r="AG627" s="206"/>
      <c r="AH627" s="345"/>
      <c r="AI627" s="344"/>
      <c r="AJ627" s="206"/>
      <c r="AK627" s="206"/>
      <c r="AL627" s="206"/>
      <c r="AM627" s="344"/>
      <c r="AN627" s="206"/>
      <c r="AO627" s="206"/>
      <c r="AP627" s="345"/>
      <c r="AQ627" s="344"/>
      <c r="AR627" s="206"/>
      <c r="AS627" s="206"/>
      <c r="AT627" s="345"/>
      <c r="AU627" s="206"/>
      <c r="AV627" s="206"/>
      <c r="AW627" s="206"/>
      <c r="AX627" s="207"/>
    </row>
    <row r="628" spans="1:50" ht="18.75" hidden="1" customHeight="1" x14ac:dyDescent="0.15">
      <c r="A628" s="188"/>
      <c r="B628" s="185"/>
      <c r="C628" s="179"/>
      <c r="D628" s="185"/>
      <c r="E628" s="346" t="s">
        <v>245</v>
      </c>
      <c r="F628" s="347"/>
      <c r="G628" s="34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0" t="s">
        <v>243</v>
      </c>
      <c r="AF628" s="341"/>
      <c r="AG628" s="341"/>
      <c r="AH628" s="342"/>
      <c r="AI628" s="343" t="s">
        <v>420</v>
      </c>
      <c r="AJ628" s="343"/>
      <c r="AK628" s="343"/>
      <c r="AL628" s="158"/>
      <c r="AM628" s="343" t="s">
        <v>433</v>
      </c>
      <c r="AN628" s="343"/>
      <c r="AO628" s="343"/>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4"/>
      <c r="AF630" s="206"/>
      <c r="AG630" s="206"/>
      <c r="AH630" s="206"/>
      <c r="AI630" s="344"/>
      <c r="AJ630" s="206"/>
      <c r="AK630" s="206"/>
      <c r="AL630" s="206"/>
      <c r="AM630" s="344"/>
      <c r="AN630" s="206"/>
      <c r="AO630" s="206"/>
      <c r="AP630" s="345"/>
      <c r="AQ630" s="344"/>
      <c r="AR630" s="206"/>
      <c r="AS630" s="206"/>
      <c r="AT630" s="345"/>
      <c r="AU630" s="206"/>
      <c r="AV630" s="206"/>
      <c r="AW630" s="206"/>
      <c r="AX630" s="207"/>
    </row>
    <row r="631" spans="1:50" ht="23.25" hidden="1" customHeight="1" x14ac:dyDescent="0.15">
      <c r="A631" s="188"/>
      <c r="B631" s="185"/>
      <c r="C631" s="179"/>
      <c r="D631" s="185"/>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4"/>
      <c r="AF631" s="206"/>
      <c r="AG631" s="206"/>
      <c r="AH631" s="345"/>
      <c r="AI631" s="344"/>
      <c r="AJ631" s="206"/>
      <c r="AK631" s="206"/>
      <c r="AL631" s="206"/>
      <c r="AM631" s="344"/>
      <c r="AN631" s="206"/>
      <c r="AO631" s="206"/>
      <c r="AP631" s="345"/>
      <c r="AQ631" s="344"/>
      <c r="AR631" s="206"/>
      <c r="AS631" s="206"/>
      <c r="AT631" s="345"/>
      <c r="AU631" s="206"/>
      <c r="AV631" s="206"/>
      <c r="AW631" s="206"/>
      <c r="AX631" s="207"/>
    </row>
    <row r="632" spans="1:50" ht="23.25" hidden="1" customHeight="1" x14ac:dyDescent="0.15">
      <c r="A632" s="188"/>
      <c r="B632" s="185"/>
      <c r="C632" s="179"/>
      <c r="D632" s="185"/>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4"/>
      <c r="AF632" s="206"/>
      <c r="AG632" s="206"/>
      <c r="AH632" s="345"/>
      <c r="AI632" s="344"/>
      <c r="AJ632" s="206"/>
      <c r="AK632" s="206"/>
      <c r="AL632" s="206"/>
      <c r="AM632" s="344"/>
      <c r="AN632" s="206"/>
      <c r="AO632" s="206"/>
      <c r="AP632" s="345"/>
      <c r="AQ632" s="344"/>
      <c r="AR632" s="206"/>
      <c r="AS632" s="206"/>
      <c r="AT632" s="345"/>
      <c r="AU632" s="206"/>
      <c r="AV632" s="206"/>
      <c r="AW632" s="206"/>
      <c r="AX632" s="207"/>
    </row>
    <row r="633" spans="1:50" ht="18.75" hidden="1" customHeight="1" x14ac:dyDescent="0.15">
      <c r="A633" s="188"/>
      <c r="B633" s="185"/>
      <c r="C633" s="179"/>
      <c r="D633" s="185"/>
      <c r="E633" s="346" t="s">
        <v>245</v>
      </c>
      <c r="F633" s="347"/>
      <c r="G633" s="34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0" t="s">
        <v>243</v>
      </c>
      <c r="AF633" s="341"/>
      <c r="AG633" s="341"/>
      <c r="AH633" s="342"/>
      <c r="AI633" s="343" t="s">
        <v>420</v>
      </c>
      <c r="AJ633" s="343"/>
      <c r="AK633" s="343"/>
      <c r="AL633" s="158"/>
      <c r="AM633" s="343" t="s">
        <v>433</v>
      </c>
      <c r="AN633" s="343"/>
      <c r="AO633" s="343"/>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4"/>
      <c r="AF635" s="206"/>
      <c r="AG635" s="206"/>
      <c r="AH635" s="206"/>
      <c r="AI635" s="344"/>
      <c r="AJ635" s="206"/>
      <c r="AK635" s="206"/>
      <c r="AL635" s="206"/>
      <c r="AM635" s="344"/>
      <c r="AN635" s="206"/>
      <c r="AO635" s="206"/>
      <c r="AP635" s="345"/>
      <c r="AQ635" s="344"/>
      <c r="AR635" s="206"/>
      <c r="AS635" s="206"/>
      <c r="AT635" s="345"/>
      <c r="AU635" s="206"/>
      <c r="AV635" s="206"/>
      <c r="AW635" s="206"/>
      <c r="AX635" s="207"/>
    </row>
    <row r="636" spans="1:50" ht="23.25" hidden="1" customHeight="1" x14ac:dyDescent="0.15">
      <c r="A636" s="188"/>
      <c r="B636" s="185"/>
      <c r="C636" s="179"/>
      <c r="D636" s="185"/>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4"/>
      <c r="AF636" s="206"/>
      <c r="AG636" s="206"/>
      <c r="AH636" s="345"/>
      <c r="AI636" s="344"/>
      <c r="AJ636" s="206"/>
      <c r="AK636" s="206"/>
      <c r="AL636" s="206"/>
      <c r="AM636" s="344"/>
      <c r="AN636" s="206"/>
      <c r="AO636" s="206"/>
      <c r="AP636" s="345"/>
      <c r="AQ636" s="344"/>
      <c r="AR636" s="206"/>
      <c r="AS636" s="206"/>
      <c r="AT636" s="345"/>
      <c r="AU636" s="206"/>
      <c r="AV636" s="206"/>
      <c r="AW636" s="206"/>
      <c r="AX636" s="207"/>
    </row>
    <row r="637" spans="1:50" ht="23.25" hidden="1" customHeight="1" x14ac:dyDescent="0.15">
      <c r="A637" s="188"/>
      <c r="B637" s="185"/>
      <c r="C637" s="179"/>
      <c r="D637" s="185"/>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4"/>
      <c r="AF637" s="206"/>
      <c r="AG637" s="206"/>
      <c r="AH637" s="345"/>
      <c r="AI637" s="344"/>
      <c r="AJ637" s="206"/>
      <c r="AK637" s="206"/>
      <c r="AL637" s="206"/>
      <c r="AM637" s="344"/>
      <c r="AN637" s="206"/>
      <c r="AO637" s="206"/>
      <c r="AP637" s="345"/>
      <c r="AQ637" s="344"/>
      <c r="AR637" s="206"/>
      <c r="AS637" s="206"/>
      <c r="AT637" s="345"/>
      <c r="AU637" s="206"/>
      <c r="AV637" s="206"/>
      <c r="AW637" s="206"/>
      <c r="AX637" s="207"/>
    </row>
    <row r="638" spans="1:50" ht="18.75" hidden="1" customHeight="1" x14ac:dyDescent="0.15">
      <c r="A638" s="188"/>
      <c r="B638" s="185"/>
      <c r="C638" s="179"/>
      <c r="D638" s="185"/>
      <c r="E638" s="346" t="s">
        <v>245</v>
      </c>
      <c r="F638" s="347"/>
      <c r="G638" s="34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0" t="s">
        <v>243</v>
      </c>
      <c r="AF638" s="341"/>
      <c r="AG638" s="341"/>
      <c r="AH638" s="342"/>
      <c r="AI638" s="343" t="s">
        <v>420</v>
      </c>
      <c r="AJ638" s="343"/>
      <c r="AK638" s="343"/>
      <c r="AL638" s="158"/>
      <c r="AM638" s="343" t="s">
        <v>433</v>
      </c>
      <c r="AN638" s="343"/>
      <c r="AO638" s="343"/>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6"/>
      <c r="F640" s="34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4"/>
      <c r="AF640" s="206"/>
      <c r="AG640" s="206"/>
      <c r="AH640" s="206"/>
      <c r="AI640" s="344"/>
      <c r="AJ640" s="206"/>
      <c r="AK640" s="206"/>
      <c r="AL640" s="206"/>
      <c r="AM640" s="344"/>
      <c r="AN640" s="206"/>
      <c r="AO640" s="206"/>
      <c r="AP640" s="345"/>
      <c r="AQ640" s="344"/>
      <c r="AR640" s="206"/>
      <c r="AS640" s="206"/>
      <c r="AT640" s="345"/>
      <c r="AU640" s="206"/>
      <c r="AV640" s="206"/>
      <c r="AW640" s="206"/>
      <c r="AX640" s="207"/>
    </row>
    <row r="641" spans="1:50" ht="23.25" hidden="1" customHeight="1" x14ac:dyDescent="0.15">
      <c r="A641" s="188"/>
      <c r="B641" s="185"/>
      <c r="C641" s="179"/>
      <c r="D641" s="185"/>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4"/>
      <c r="AF641" s="206"/>
      <c r="AG641" s="206"/>
      <c r="AH641" s="345"/>
      <c r="AI641" s="344"/>
      <c r="AJ641" s="206"/>
      <c r="AK641" s="206"/>
      <c r="AL641" s="206"/>
      <c r="AM641" s="344"/>
      <c r="AN641" s="206"/>
      <c r="AO641" s="206"/>
      <c r="AP641" s="345"/>
      <c r="AQ641" s="344"/>
      <c r="AR641" s="206"/>
      <c r="AS641" s="206"/>
      <c r="AT641" s="345"/>
      <c r="AU641" s="206"/>
      <c r="AV641" s="206"/>
      <c r="AW641" s="206"/>
      <c r="AX641" s="207"/>
    </row>
    <row r="642" spans="1:50" ht="23.25" hidden="1" customHeight="1" x14ac:dyDescent="0.15">
      <c r="A642" s="188"/>
      <c r="B642" s="185"/>
      <c r="C642" s="179"/>
      <c r="D642" s="185"/>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4"/>
      <c r="AF642" s="206"/>
      <c r="AG642" s="206"/>
      <c r="AH642" s="345"/>
      <c r="AI642" s="344"/>
      <c r="AJ642" s="206"/>
      <c r="AK642" s="206"/>
      <c r="AL642" s="206"/>
      <c r="AM642" s="344"/>
      <c r="AN642" s="206"/>
      <c r="AO642" s="206"/>
      <c r="AP642" s="345"/>
      <c r="AQ642" s="344"/>
      <c r="AR642" s="206"/>
      <c r="AS642" s="206"/>
      <c r="AT642" s="345"/>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6" t="s">
        <v>244</v>
      </c>
      <c r="F647" s="347"/>
      <c r="G647" s="34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0" t="s">
        <v>243</v>
      </c>
      <c r="AF647" s="341"/>
      <c r="AG647" s="341"/>
      <c r="AH647" s="342"/>
      <c r="AI647" s="343" t="s">
        <v>420</v>
      </c>
      <c r="AJ647" s="343"/>
      <c r="AK647" s="343"/>
      <c r="AL647" s="158"/>
      <c r="AM647" s="343" t="s">
        <v>433</v>
      </c>
      <c r="AN647" s="343"/>
      <c r="AO647" s="343"/>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4"/>
      <c r="AF649" s="206"/>
      <c r="AG649" s="206"/>
      <c r="AH649" s="206"/>
      <c r="AI649" s="344"/>
      <c r="AJ649" s="206"/>
      <c r="AK649" s="206"/>
      <c r="AL649" s="206"/>
      <c r="AM649" s="344"/>
      <c r="AN649" s="206"/>
      <c r="AO649" s="206"/>
      <c r="AP649" s="345"/>
      <c r="AQ649" s="344"/>
      <c r="AR649" s="206"/>
      <c r="AS649" s="206"/>
      <c r="AT649" s="345"/>
      <c r="AU649" s="206"/>
      <c r="AV649" s="206"/>
      <c r="AW649" s="206"/>
      <c r="AX649" s="207"/>
    </row>
    <row r="650" spans="1:50" ht="23.25" hidden="1" customHeight="1" x14ac:dyDescent="0.15">
      <c r="A650" s="188"/>
      <c r="B650" s="185"/>
      <c r="C650" s="179"/>
      <c r="D650" s="185"/>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4"/>
      <c r="AF650" s="206"/>
      <c r="AG650" s="206"/>
      <c r="AH650" s="345"/>
      <c r="AI650" s="344"/>
      <c r="AJ650" s="206"/>
      <c r="AK650" s="206"/>
      <c r="AL650" s="206"/>
      <c r="AM650" s="344"/>
      <c r="AN650" s="206"/>
      <c r="AO650" s="206"/>
      <c r="AP650" s="345"/>
      <c r="AQ650" s="344"/>
      <c r="AR650" s="206"/>
      <c r="AS650" s="206"/>
      <c r="AT650" s="345"/>
      <c r="AU650" s="206"/>
      <c r="AV650" s="206"/>
      <c r="AW650" s="206"/>
      <c r="AX650" s="207"/>
    </row>
    <row r="651" spans="1:50" ht="23.25" hidden="1" customHeight="1" x14ac:dyDescent="0.15">
      <c r="A651" s="188"/>
      <c r="B651" s="185"/>
      <c r="C651" s="179"/>
      <c r="D651" s="185"/>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4"/>
      <c r="AF651" s="206"/>
      <c r="AG651" s="206"/>
      <c r="AH651" s="345"/>
      <c r="AI651" s="344"/>
      <c r="AJ651" s="206"/>
      <c r="AK651" s="206"/>
      <c r="AL651" s="206"/>
      <c r="AM651" s="344"/>
      <c r="AN651" s="206"/>
      <c r="AO651" s="206"/>
      <c r="AP651" s="345"/>
      <c r="AQ651" s="344"/>
      <c r="AR651" s="206"/>
      <c r="AS651" s="206"/>
      <c r="AT651" s="345"/>
      <c r="AU651" s="206"/>
      <c r="AV651" s="206"/>
      <c r="AW651" s="206"/>
      <c r="AX651" s="207"/>
    </row>
    <row r="652" spans="1:50" ht="18.75" hidden="1" customHeight="1" x14ac:dyDescent="0.15">
      <c r="A652" s="188"/>
      <c r="B652" s="185"/>
      <c r="C652" s="179"/>
      <c r="D652" s="185"/>
      <c r="E652" s="346" t="s">
        <v>244</v>
      </c>
      <c r="F652" s="347"/>
      <c r="G652" s="34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0" t="s">
        <v>243</v>
      </c>
      <c r="AF652" s="341"/>
      <c r="AG652" s="341"/>
      <c r="AH652" s="342"/>
      <c r="AI652" s="343" t="s">
        <v>420</v>
      </c>
      <c r="AJ652" s="343"/>
      <c r="AK652" s="343"/>
      <c r="AL652" s="158"/>
      <c r="AM652" s="343" t="s">
        <v>433</v>
      </c>
      <c r="AN652" s="343"/>
      <c r="AO652" s="343"/>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4"/>
      <c r="AF654" s="206"/>
      <c r="AG654" s="206"/>
      <c r="AH654" s="206"/>
      <c r="AI654" s="344"/>
      <c r="AJ654" s="206"/>
      <c r="AK654" s="206"/>
      <c r="AL654" s="206"/>
      <c r="AM654" s="344"/>
      <c r="AN654" s="206"/>
      <c r="AO654" s="206"/>
      <c r="AP654" s="345"/>
      <c r="AQ654" s="344"/>
      <c r="AR654" s="206"/>
      <c r="AS654" s="206"/>
      <c r="AT654" s="345"/>
      <c r="AU654" s="206"/>
      <c r="AV654" s="206"/>
      <c r="AW654" s="206"/>
      <c r="AX654" s="207"/>
    </row>
    <row r="655" spans="1:50" ht="23.25" hidden="1" customHeight="1" x14ac:dyDescent="0.15">
      <c r="A655" s="188"/>
      <c r="B655" s="185"/>
      <c r="C655" s="179"/>
      <c r="D655" s="185"/>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4"/>
      <c r="AF655" s="206"/>
      <c r="AG655" s="206"/>
      <c r="AH655" s="345"/>
      <c r="AI655" s="344"/>
      <c r="AJ655" s="206"/>
      <c r="AK655" s="206"/>
      <c r="AL655" s="206"/>
      <c r="AM655" s="344"/>
      <c r="AN655" s="206"/>
      <c r="AO655" s="206"/>
      <c r="AP655" s="345"/>
      <c r="AQ655" s="344"/>
      <c r="AR655" s="206"/>
      <c r="AS655" s="206"/>
      <c r="AT655" s="345"/>
      <c r="AU655" s="206"/>
      <c r="AV655" s="206"/>
      <c r="AW655" s="206"/>
      <c r="AX655" s="207"/>
    </row>
    <row r="656" spans="1:50" ht="23.25" hidden="1" customHeight="1" x14ac:dyDescent="0.15">
      <c r="A656" s="188"/>
      <c r="B656" s="185"/>
      <c r="C656" s="179"/>
      <c r="D656" s="185"/>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4"/>
      <c r="AF656" s="206"/>
      <c r="AG656" s="206"/>
      <c r="AH656" s="345"/>
      <c r="AI656" s="344"/>
      <c r="AJ656" s="206"/>
      <c r="AK656" s="206"/>
      <c r="AL656" s="206"/>
      <c r="AM656" s="344"/>
      <c r="AN656" s="206"/>
      <c r="AO656" s="206"/>
      <c r="AP656" s="345"/>
      <c r="AQ656" s="344"/>
      <c r="AR656" s="206"/>
      <c r="AS656" s="206"/>
      <c r="AT656" s="345"/>
      <c r="AU656" s="206"/>
      <c r="AV656" s="206"/>
      <c r="AW656" s="206"/>
      <c r="AX656" s="207"/>
    </row>
    <row r="657" spans="1:50" ht="18.75" hidden="1" customHeight="1" x14ac:dyDescent="0.15">
      <c r="A657" s="188"/>
      <c r="B657" s="185"/>
      <c r="C657" s="179"/>
      <c r="D657" s="185"/>
      <c r="E657" s="346" t="s">
        <v>244</v>
      </c>
      <c r="F657" s="347"/>
      <c r="G657" s="34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0" t="s">
        <v>243</v>
      </c>
      <c r="AF657" s="341"/>
      <c r="AG657" s="341"/>
      <c r="AH657" s="342"/>
      <c r="AI657" s="343" t="s">
        <v>420</v>
      </c>
      <c r="AJ657" s="343"/>
      <c r="AK657" s="343"/>
      <c r="AL657" s="158"/>
      <c r="AM657" s="343" t="s">
        <v>433</v>
      </c>
      <c r="AN657" s="343"/>
      <c r="AO657" s="343"/>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4"/>
      <c r="AF659" s="206"/>
      <c r="AG659" s="206"/>
      <c r="AH659" s="206"/>
      <c r="AI659" s="344"/>
      <c r="AJ659" s="206"/>
      <c r="AK659" s="206"/>
      <c r="AL659" s="206"/>
      <c r="AM659" s="344"/>
      <c r="AN659" s="206"/>
      <c r="AO659" s="206"/>
      <c r="AP659" s="345"/>
      <c r="AQ659" s="344"/>
      <c r="AR659" s="206"/>
      <c r="AS659" s="206"/>
      <c r="AT659" s="345"/>
      <c r="AU659" s="206"/>
      <c r="AV659" s="206"/>
      <c r="AW659" s="206"/>
      <c r="AX659" s="207"/>
    </row>
    <row r="660" spans="1:50" ht="23.25" hidden="1" customHeight="1" x14ac:dyDescent="0.15">
      <c r="A660" s="188"/>
      <c r="B660" s="185"/>
      <c r="C660" s="179"/>
      <c r="D660" s="185"/>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4"/>
      <c r="AF660" s="206"/>
      <c r="AG660" s="206"/>
      <c r="AH660" s="345"/>
      <c r="AI660" s="344"/>
      <c r="AJ660" s="206"/>
      <c r="AK660" s="206"/>
      <c r="AL660" s="206"/>
      <c r="AM660" s="344"/>
      <c r="AN660" s="206"/>
      <c r="AO660" s="206"/>
      <c r="AP660" s="345"/>
      <c r="AQ660" s="344"/>
      <c r="AR660" s="206"/>
      <c r="AS660" s="206"/>
      <c r="AT660" s="345"/>
      <c r="AU660" s="206"/>
      <c r="AV660" s="206"/>
      <c r="AW660" s="206"/>
      <c r="AX660" s="207"/>
    </row>
    <row r="661" spans="1:50" ht="23.25" hidden="1" customHeight="1" x14ac:dyDescent="0.15">
      <c r="A661" s="188"/>
      <c r="B661" s="185"/>
      <c r="C661" s="179"/>
      <c r="D661" s="185"/>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4"/>
      <c r="AF661" s="206"/>
      <c r="AG661" s="206"/>
      <c r="AH661" s="345"/>
      <c r="AI661" s="344"/>
      <c r="AJ661" s="206"/>
      <c r="AK661" s="206"/>
      <c r="AL661" s="206"/>
      <c r="AM661" s="344"/>
      <c r="AN661" s="206"/>
      <c r="AO661" s="206"/>
      <c r="AP661" s="345"/>
      <c r="AQ661" s="344"/>
      <c r="AR661" s="206"/>
      <c r="AS661" s="206"/>
      <c r="AT661" s="345"/>
      <c r="AU661" s="206"/>
      <c r="AV661" s="206"/>
      <c r="AW661" s="206"/>
      <c r="AX661" s="207"/>
    </row>
    <row r="662" spans="1:50" ht="18.75" hidden="1" customHeight="1" x14ac:dyDescent="0.15">
      <c r="A662" s="188"/>
      <c r="B662" s="185"/>
      <c r="C662" s="179"/>
      <c r="D662" s="185"/>
      <c r="E662" s="346" t="s">
        <v>244</v>
      </c>
      <c r="F662" s="347"/>
      <c r="G662" s="34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0" t="s">
        <v>243</v>
      </c>
      <c r="AF662" s="341"/>
      <c r="AG662" s="341"/>
      <c r="AH662" s="342"/>
      <c r="AI662" s="343" t="s">
        <v>420</v>
      </c>
      <c r="AJ662" s="343"/>
      <c r="AK662" s="343"/>
      <c r="AL662" s="158"/>
      <c r="AM662" s="343" t="s">
        <v>433</v>
      </c>
      <c r="AN662" s="343"/>
      <c r="AO662" s="343"/>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4"/>
      <c r="AF664" s="206"/>
      <c r="AG664" s="206"/>
      <c r="AH664" s="206"/>
      <c r="AI664" s="344"/>
      <c r="AJ664" s="206"/>
      <c r="AK664" s="206"/>
      <c r="AL664" s="206"/>
      <c r="AM664" s="344"/>
      <c r="AN664" s="206"/>
      <c r="AO664" s="206"/>
      <c r="AP664" s="345"/>
      <c r="AQ664" s="344"/>
      <c r="AR664" s="206"/>
      <c r="AS664" s="206"/>
      <c r="AT664" s="345"/>
      <c r="AU664" s="206"/>
      <c r="AV664" s="206"/>
      <c r="AW664" s="206"/>
      <c r="AX664" s="207"/>
    </row>
    <row r="665" spans="1:50" ht="23.25" hidden="1" customHeight="1" x14ac:dyDescent="0.15">
      <c r="A665" s="188"/>
      <c r="B665" s="185"/>
      <c r="C665" s="179"/>
      <c r="D665" s="185"/>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4"/>
      <c r="AF665" s="206"/>
      <c r="AG665" s="206"/>
      <c r="AH665" s="345"/>
      <c r="AI665" s="344"/>
      <c r="AJ665" s="206"/>
      <c r="AK665" s="206"/>
      <c r="AL665" s="206"/>
      <c r="AM665" s="344"/>
      <c r="AN665" s="206"/>
      <c r="AO665" s="206"/>
      <c r="AP665" s="345"/>
      <c r="AQ665" s="344"/>
      <c r="AR665" s="206"/>
      <c r="AS665" s="206"/>
      <c r="AT665" s="345"/>
      <c r="AU665" s="206"/>
      <c r="AV665" s="206"/>
      <c r="AW665" s="206"/>
      <c r="AX665" s="207"/>
    </row>
    <row r="666" spans="1:50" ht="23.25" hidden="1" customHeight="1" x14ac:dyDescent="0.15">
      <c r="A666" s="188"/>
      <c r="B666" s="185"/>
      <c r="C666" s="179"/>
      <c r="D666" s="185"/>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4"/>
      <c r="AF666" s="206"/>
      <c r="AG666" s="206"/>
      <c r="AH666" s="345"/>
      <c r="AI666" s="344"/>
      <c r="AJ666" s="206"/>
      <c r="AK666" s="206"/>
      <c r="AL666" s="206"/>
      <c r="AM666" s="344"/>
      <c r="AN666" s="206"/>
      <c r="AO666" s="206"/>
      <c r="AP666" s="345"/>
      <c r="AQ666" s="344"/>
      <c r="AR666" s="206"/>
      <c r="AS666" s="206"/>
      <c r="AT666" s="345"/>
      <c r="AU666" s="206"/>
      <c r="AV666" s="206"/>
      <c r="AW666" s="206"/>
      <c r="AX666" s="207"/>
    </row>
    <row r="667" spans="1:50" ht="18.75" hidden="1" customHeight="1" x14ac:dyDescent="0.15">
      <c r="A667" s="188"/>
      <c r="B667" s="185"/>
      <c r="C667" s="179"/>
      <c r="D667" s="185"/>
      <c r="E667" s="346" t="s">
        <v>244</v>
      </c>
      <c r="F667" s="347"/>
      <c r="G667" s="34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0" t="s">
        <v>243</v>
      </c>
      <c r="AF667" s="341"/>
      <c r="AG667" s="341"/>
      <c r="AH667" s="342"/>
      <c r="AI667" s="343" t="s">
        <v>420</v>
      </c>
      <c r="AJ667" s="343"/>
      <c r="AK667" s="343"/>
      <c r="AL667" s="158"/>
      <c r="AM667" s="343" t="s">
        <v>433</v>
      </c>
      <c r="AN667" s="343"/>
      <c r="AO667" s="343"/>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6"/>
      <c r="F669" s="34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4"/>
      <c r="AF669" s="206"/>
      <c r="AG669" s="206"/>
      <c r="AH669" s="206"/>
      <c r="AI669" s="344"/>
      <c r="AJ669" s="206"/>
      <c r="AK669" s="206"/>
      <c r="AL669" s="206"/>
      <c r="AM669" s="344"/>
      <c r="AN669" s="206"/>
      <c r="AO669" s="206"/>
      <c r="AP669" s="345"/>
      <c r="AQ669" s="344"/>
      <c r="AR669" s="206"/>
      <c r="AS669" s="206"/>
      <c r="AT669" s="345"/>
      <c r="AU669" s="206"/>
      <c r="AV669" s="206"/>
      <c r="AW669" s="206"/>
      <c r="AX669" s="207"/>
    </row>
    <row r="670" spans="1:50" ht="23.25" hidden="1" customHeight="1" x14ac:dyDescent="0.15">
      <c r="A670" s="188"/>
      <c r="B670" s="185"/>
      <c r="C670" s="179"/>
      <c r="D670" s="185"/>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4"/>
      <c r="AF670" s="206"/>
      <c r="AG670" s="206"/>
      <c r="AH670" s="345"/>
      <c r="AI670" s="344"/>
      <c r="AJ670" s="206"/>
      <c r="AK670" s="206"/>
      <c r="AL670" s="206"/>
      <c r="AM670" s="344"/>
      <c r="AN670" s="206"/>
      <c r="AO670" s="206"/>
      <c r="AP670" s="345"/>
      <c r="AQ670" s="344"/>
      <c r="AR670" s="206"/>
      <c r="AS670" s="206"/>
      <c r="AT670" s="345"/>
      <c r="AU670" s="206"/>
      <c r="AV670" s="206"/>
      <c r="AW670" s="206"/>
      <c r="AX670" s="207"/>
    </row>
    <row r="671" spans="1:50" ht="23.25" hidden="1" customHeight="1" x14ac:dyDescent="0.15">
      <c r="A671" s="188"/>
      <c r="B671" s="185"/>
      <c r="C671" s="179"/>
      <c r="D671" s="185"/>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4"/>
      <c r="AF671" s="206"/>
      <c r="AG671" s="206"/>
      <c r="AH671" s="345"/>
      <c r="AI671" s="344"/>
      <c r="AJ671" s="206"/>
      <c r="AK671" s="206"/>
      <c r="AL671" s="206"/>
      <c r="AM671" s="344"/>
      <c r="AN671" s="206"/>
      <c r="AO671" s="206"/>
      <c r="AP671" s="345"/>
      <c r="AQ671" s="344"/>
      <c r="AR671" s="206"/>
      <c r="AS671" s="206"/>
      <c r="AT671" s="345"/>
      <c r="AU671" s="206"/>
      <c r="AV671" s="206"/>
      <c r="AW671" s="206"/>
      <c r="AX671" s="207"/>
    </row>
    <row r="672" spans="1:50" ht="18.75" hidden="1" customHeight="1" x14ac:dyDescent="0.15">
      <c r="A672" s="188"/>
      <c r="B672" s="185"/>
      <c r="C672" s="179"/>
      <c r="D672" s="185"/>
      <c r="E672" s="346" t="s">
        <v>245</v>
      </c>
      <c r="F672" s="347"/>
      <c r="G672" s="34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0" t="s">
        <v>243</v>
      </c>
      <c r="AF672" s="341"/>
      <c r="AG672" s="341"/>
      <c r="AH672" s="342"/>
      <c r="AI672" s="343" t="s">
        <v>420</v>
      </c>
      <c r="AJ672" s="343"/>
      <c r="AK672" s="343"/>
      <c r="AL672" s="158"/>
      <c r="AM672" s="343" t="s">
        <v>433</v>
      </c>
      <c r="AN672" s="343"/>
      <c r="AO672" s="343"/>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4"/>
      <c r="AF674" s="206"/>
      <c r="AG674" s="206"/>
      <c r="AH674" s="206"/>
      <c r="AI674" s="344"/>
      <c r="AJ674" s="206"/>
      <c r="AK674" s="206"/>
      <c r="AL674" s="206"/>
      <c r="AM674" s="344"/>
      <c r="AN674" s="206"/>
      <c r="AO674" s="206"/>
      <c r="AP674" s="345"/>
      <c r="AQ674" s="344"/>
      <c r="AR674" s="206"/>
      <c r="AS674" s="206"/>
      <c r="AT674" s="345"/>
      <c r="AU674" s="206"/>
      <c r="AV674" s="206"/>
      <c r="AW674" s="206"/>
      <c r="AX674" s="207"/>
    </row>
    <row r="675" spans="1:50" ht="23.25" hidden="1" customHeight="1" x14ac:dyDescent="0.15">
      <c r="A675" s="188"/>
      <c r="B675" s="185"/>
      <c r="C675" s="179"/>
      <c r="D675" s="185"/>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4"/>
      <c r="AF675" s="206"/>
      <c r="AG675" s="206"/>
      <c r="AH675" s="345"/>
      <c r="AI675" s="344"/>
      <c r="AJ675" s="206"/>
      <c r="AK675" s="206"/>
      <c r="AL675" s="206"/>
      <c r="AM675" s="344"/>
      <c r="AN675" s="206"/>
      <c r="AO675" s="206"/>
      <c r="AP675" s="345"/>
      <c r="AQ675" s="344"/>
      <c r="AR675" s="206"/>
      <c r="AS675" s="206"/>
      <c r="AT675" s="345"/>
      <c r="AU675" s="206"/>
      <c r="AV675" s="206"/>
      <c r="AW675" s="206"/>
      <c r="AX675" s="207"/>
    </row>
    <row r="676" spans="1:50" ht="23.25" hidden="1" customHeight="1" x14ac:dyDescent="0.15">
      <c r="A676" s="188"/>
      <c r="B676" s="185"/>
      <c r="C676" s="179"/>
      <c r="D676" s="185"/>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4"/>
      <c r="AF676" s="206"/>
      <c r="AG676" s="206"/>
      <c r="AH676" s="345"/>
      <c r="AI676" s="344"/>
      <c r="AJ676" s="206"/>
      <c r="AK676" s="206"/>
      <c r="AL676" s="206"/>
      <c r="AM676" s="344"/>
      <c r="AN676" s="206"/>
      <c r="AO676" s="206"/>
      <c r="AP676" s="345"/>
      <c r="AQ676" s="344"/>
      <c r="AR676" s="206"/>
      <c r="AS676" s="206"/>
      <c r="AT676" s="345"/>
      <c r="AU676" s="206"/>
      <c r="AV676" s="206"/>
      <c r="AW676" s="206"/>
      <c r="AX676" s="207"/>
    </row>
    <row r="677" spans="1:50" ht="18.75" hidden="1" customHeight="1" x14ac:dyDescent="0.15">
      <c r="A677" s="188"/>
      <c r="B677" s="185"/>
      <c r="C677" s="179"/>
      <c r="D677" s="185"/>
      <c r="E677" s="346" t="s">
        <v>245</v>
      </c>
      <c r="F677" s="347"/>
      <c r="G677" s="34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0" t="s">
        <v>243</v>
      </c>
      <c r="AF677" s="341"/>
      <c r="AG677" s="341"/>
      <c r="AH677" s="342"/>
      <c r="AI677" s="343" t="s">
        <v>420</v>
      </c>
      <c r="AJ677" s="343"/>
      <c r="AK677" s="343"/>
      <c r="AL677" s="158"/>
      <c r="AM677" s="343" t="s">
        <v>433</v>
      </c>
      <c r="AN677" s="343"/>
      <c r="AO677" s="343"/>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4"/>
      <c r="AF679" s="206"/>
      <c r="AG679" s="206"/>
      <c r="AH679" s="206"/>
      <c r="AI679" s="344"/>
      <c r="AJ679" s="206"/>
      <c r="AK679" s="206"/>
      <c r="AL679" s="206"/>
      <c r="AM679" s="344"/>
      <c r="AN679" s="206"/>
      <c r="AO679" s="206"/>
      <c r="AP679" s="345"/>
      <c r="AQ679" s="344"/>
      <c r="AR679" s="206"/>
      <c r="AS679" s="206"/>
      <c r="AT679" s="345"/>
      <c r="AU679" s="206"/>
      <c r="AV679" s="206"/>
      <c r="AW679" s="206"/>
      <c r="AX679" s="207"/>
    </row>
    <row r="680" spans="1:50" ht="23.25" hidden="1" customHeight="1" x14ac:dyDescent="0.15">
      <c r="A680" s="188"/>
      <c r="B680" s="185"/>
      <c r="C680" s="179"/>
      <c r="D680" s="185"/>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4"/>
      <c r="AF680" s="206"/>
      <c r="AG680" s="206"/>
      <c r="AH680" s="345"/>
      <c r="AI680" s="344"/>
      <c r="AJ680" s="206"/>
      <c r="AK680" s="206"/>
      <c r="AL680" s="206"/>
      <c r="AM680" s="344"/>
      <c r="AN680" s="206"/>
      <c r="AO680" s="206"/>
      <c r="AP680" s="345"/>
      <c r="AQ680" s="344"/>
      <c r="AR680" s="206"/>
      <c r="AS680" s="206"/>
      <c r="AT680" s="345"/>
      <c r="AU680" s="206"/>
      <c r="AV680" s="206"/>
      <c r="AW680" s="206"/>
      <c r="AX680" s="207"/>
    </row>
    <row r="681" spans="1:50" ht="23.25" hidden="1" customHeight="1" x14ac:dyDescent="0.15">
      <c r="A681" s="188"/>
      <c r="B681" s="185"/>
      <c r="C681" s="179"/>
      <c r="D681" s="185"/>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4"/>
      <c r="AF681" s="206"/>
      <c r="AG681" s="206"/>
      <c r="AH681" s="345"/>
      <c r="AI681" s="344"/>
      <c r="AJ681" s="206"/>
      <c r="AK681" s="206"/>
      <c r="AL681" s="206"/>
      <c r="AM681" s="344"/>
      <c r="AN681" s="206"/>
      <c r="AO681" s="206"/>
      <c r="AP681" s="345"/>
      <c r="AQ681" s="344"/>
      <c r="AR681" s="206"/>
      <c r="AS681" s="206"/>
      <c r="AT681" s="345"/>
      <c r="AU681" s="206"/>
      <c r="AV681" s="206"/>
      <c r="AW681" s="206"/>
      <c r="AX681" s="207"/>
    </row>
    <row r="682" spans="1:50" ht="18.75" hidden="1" customHeight="1" x14ac:dyDescent="0.15">
      <c r="A682" s="188"/>
      <c r="B682" s="185"/>
      <c r="C682" s="179"/>
      <c r="D682" s="185"/>
      <c r="E682" s="346" t="s">
        <v>245</v>
      </c>
      <c r="F682" s="347"/>
      <c r="G682" s="34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0" t="s">
        <v>243</v>
      </c>
      <c r="AF682" s="341"/>
      <c r="AG682" s="341"/>
      <c r="AH682" s="342"/>
      <c r="AI682" s="343" t="s">
        <v>420</v>
      </c>
      <c r="AJ682" s="343"/>
      <c r="AK682" s="343"/>
      <c r="AL682" s="158"/>
      <c r="AM682" s="343" t="s">
        <v>433</v>
      </c>
      <c r="AN682" s="343"/>
      <c r="AO682" s="343"/>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4"/>
      <c r="AF684" s="206"/>
      <c r="AG684" s="206"/>
      <c r="AH684" s="206"/>
      <c r="AI684" s="344"/>
      <c r="AJ684" s="206"/>
      <c r="AK684" s="206"/>
      <c r="AL684" s="206"/>
      <c r="AM684" s="344"/>
      <c r="AN684" s="206"/>
      <c r="AO684" s="206"/>
      <c r="AP684" s="345"/>
      <c r="AQ684" s="344"/>
      <c r="AR684" s="206"/>
      <c r="AS684" s="206"/>
      <c r="AT684" s="345"/>
      <c r="AU684" s="206"/>
      <c r="AV684" s="206"/>
      <c r="AW684" s="206"/>
      <c r="AX684" s="207"/>
    </row>
    <row r="685" spans="1:50" ht="23.25" hidden="1" customHeight="1" x14ac:dyDescent="0.15">
      <c r="A685" s="188"/>
      <c r="B685" s="185"/>
      <c r="C685" s="179"/>
      <c r="D685" s="185"/>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4"/>
      <c r="AF685" s="206"/>
      <c r="AG685" s="206"/>
      <c r="AH685" s="345"/>
      <c r="AI685" s="344"/>
      <c r="AJ685" s="206"/>
      <c r="AK685" s="206"/>
      <c r="AL685" s="206"/>
      <c r="AM685" s="344"/>
      <c r="AN685" s="206"/>
      <c r="AO685" s="206"/>
      <c r="AP685" s="345"/>
      <c r="AQ685" s="344"/>
      <c r="AR685" s="206"/>
      <c r="AS685" s="206"/>
      <c r="AT685" s="345"/>
      <c r="AU685" s="206"/>
      <c r="AV685" s="206"/>
      <c r="AW685" s="206"/>
      <c r="AX685" s="207"/>
    </row>
    <row r="686" spans="1:50" ht="23.25" hidden="1" customHeight="1" x14ac:dyDescent="0.15">
      <c r="A686" s="188"/>
      <c r="B686" s="185"/>
      <c r="C686" s="179"/>
      <c r="D686" s="185"/>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4"/>
      <c r="AF686" s="206"/>
      <c r="AG686" s="206"/>
      <c r="AH686" s="345"/>
      <c r="AI686" s="344"/>
      <c r="AJ686" s="206"/>
      <c r="AK686" s="206"/>
      <c r="AL686" s="206"/>
      <c r="AM686" s="344"/>
      <c r="AN686" s="206"/>
      <c r="AO686" s="206"/>
      <c r="AP686" s="345"/>
      <c r="AQ686" s="344"/>
      <c r="AR686" s="206"/>
      <c r="AS686" s="206"/>
      <c r="AT686" s="345"/>
      <c r="AU686" s="206"/>
      <c r="AV686" s="206"/>
      <c r="AW686" s="206"/>
      <c r="AX686" s="207"/>
    </row>
    <row r="687" spans="1:50" ht="18.75" hidden="1" customHeight="1" x14ac:dyDescent="0.15">
      <c r="A687" s="188"/>
      <c r="B687" s="185"/>
      <c r="C687" s="179"/>
      <c r="D687" s="185"/>
      <c r="E687" s="346" t="s">
        <v>245</v>
      </c>
      <c r="F687" s="347"/>
      <c r="G687" s="34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0" t="s">
        <v>243</v>
      </c>
      <c r="AF687" s="341"/>
      <c r="AG687" s="341"/>
      <c r="AH687" s="342"/>
      <c r="AI687" s="343" t="s">
        <v>420</v>
      </c>
      <c r="AJ687" s="343"/>
      <c r="AK687" s="343"/>
      <c r="AL687" s="158"/>
      <c r="AM687" s="343" t="s">
        <v>433</v>
      </c>
      <c r="AN687" s="343"/>
      <c r="AO687" s="343"/>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4"/>
      <c r="AF689" s="206"/>
      <c r="AG689" s="206"/>
      <c r="AH689" s="206"/>
      <c r="AI689" s="344"/>
      <c r="AJ689" s="206"/>
      <c r="AK689" s="206"/>
      <c r="AL689" s="206"/>
      <c r="AM689" s="344"/>
      <c r="AN689" s="206"/>
      <c r="AO689" s="206"/>
      <c r="AP689" s="345"/>
      <c r="AQ689" s="344"/>
      <c r="AR689" s="206"/>
      <c r="AS689" s="206"/>
      <c r="AT689" s="345"/>
      <c r="AU689" s="206"/>
      <c r="AV689" s="206"/>
      <c r="AW689" s="206"/>
      <c r="AX689" s="207"/>
    </row>
    <row r="690" spans="1:50" ht="23.25" hidden="1" customHeight="1" x14ac:dyDescent="0.15">
      <c r="A690" s="188"/>
      <c r="B690" s="185"/>
      <c r="C690" s="179"/>
      <c r="D690" s="185"/>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4"/>
      <c r="AF690" s="206"/>
      <c r="AG690" s="206"/>
      <c r="AH690" s="345"/>
      <c r="AI690" s="344"/>
      <c r="AJ690" s="206"/>
      <c r="AK690" s="206"/>
      <c r="AL690" s="206"/>
      <c r="AM690" s="344"/>
      <c r="AN690" s="206"/>
      <c r="AO690" s="206"/>
      <c r="AP690" s="345"/>
      <c r="AQ690" s="344"/>
      <c r="AR690" s="206"/>
      <c r="AS690" s="206"/>
      <c r="AT690" s="345"/>
      <c r="AU690" s="206"/>
      <c r="AV690" s="206"/>
      <c r="AW690" s="206"/>
      <c r="AX690" s="207"/>
    </row>
    <row r="691" spans="1:50" ht="23.25" hidden="1" customHeight="1" x14ac:dyDescent="0.15">
      <c r="A691" s="188"/>
      <c r="B691" s="185"/>
      <c r="C691" s="179"/>
      <c r="D691" s="185"/>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4"/>
      <c r="AF691" s="206"/>
      <c r="AG691" s="206"/>
      <c r="AH691" s="345"/>
      <c r="AI691" s="344"/>
      <c r="AJ691" s="206"/>
      <c r="AK691" s="206"/>
      <c r="AL691" s="206"/>
      <c r="AM691" s="344"/>
      <c r="AN691" s="206"/>
      <c r="AO691" s="206"/>
      <c r="AP691" s="345"/>
      <c r="AQ691" s="344"/>
      <c r="AR691" s="206"/>
      <c r="AS691" s="206"/>
      <c r="AT691" s="345"/>
      <c r="AU691" s="206"/>
      <c r="AV691" s="206"/>
      <c r="AW691" s="206"/>
      <c r="AX691" s="207"/>
    </row>
    <row r="692" spans="1:50" ht="18.75" hidden="1" customHeight="1" x14ac:dyDescent="0.15">
      <c r="A692" s="188"/>
      <c r="B692" s="185"/>
      <c r="C692" s="179"/>
      <c r="D692" s="185"/>
      <c r="E692" s="346" t="s">
        <v>245</v>
      </c>
      <c r="F692" s="347"/>
      <c r="G692" s="34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0" t="s">
        <v>243</v>
      </c>
      <c r="AF692" s="341"/>
      <c r="AG692" s="341"/>
      <c r="AH692" s="342"/>
      <c r="AI692" s="343" t="s">
        <v>420</v>
      </c>
      <c r="AJ692" s="343"/>
      <c r="AK692" s="343"/>
      <c r="AL692" s="158"/>
      <c r="AM692" s="343" t="s">
        <v>433</v>
      </c>
      <c r="AN692" s="343"/>
      <c r="AO692" s="343"/>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6"/>
      <c r="F694" s="34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4"/>
      <c r="AF694" s="206"/>
      <c r="AG694" s="206"/>
      <c r="AH694" s="206"/>
      <c r="AI694" s="344"/>
      <c r="AJ694" s="206"/>
      <c r="AK694" s="206"/>
      <c r="AL694" s="206"/>
      <c r="AM694" s="344"/>
      <c r="AN694" s="206"/>
      <c r="AO694" s="206"/>
      <c r="AP694" s="345"/>
      <c r="AQ694" s="344"/>
      <c r="AR694" s="206"/>
      <c r="AS694" s="206"/>
      <c r="AT694" s="345"/>
      <c r="AU694" s="206"/>
      <c r="AV694" s="206"/>
      <c r="AW694" s="206"/>
      <c r="AX694" s="207"/>
    </row>
    <row r="695" spans="1:50" ht="23.25" hidden="1" customHeight="1" x14ac:dyDescent="0.15">
      <c r="A695" s="188"/>
      <c r="B695" s="185"/>
      <c r="C695" s="179"/>
      <c r="D695" s="185"/>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4"/>
      <c r="AF695" s="206"/>
      <c r="AG695" s="206"/>
      <c r="AH695" s="345"/>
      <c r="AI695" s="344"/>
      <c r="AJ695" s="206"/>
      <c r="AK695" s="206"/>
      <c r="AL695" s="206"/>
      <c r="AM695" s="344"/>
      <c r="AN695" s="206"/>
      <c r="AO695" s="206"/>
      <c r="AP695" s="345"/>
      <c r="AQ695" s="344"/>
      <c r="AR695" s="206"/>
      <c r="AS695" s="206"/>
      <c r="AT695" s="345"/>
      <c r="AU695" s="206"/>
      <c r="AV695" s="206"/>
      <c r="AW695" s="206"/>
      <c r="AX695" s="207"/>
    </row>
    <row r="696" spans="1:50" ht="23.25" hidden="1" customHeight="1" x14ac:dyDescent="0.15">
      <c r="A696" s="188"/>
      <c r="B696" s="185"/>
      <c r="C696" s="179"/>
      <c r="D696" s="185"/>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4"/>
      <c r="AF696" s="206"/>
      <c r="AG696" s="206"/>
      <c r="AH696" s="345"/>
      <c r="AI696" s="344"/>
      <c r="AJ696" s="206"/>
      <c r="AK696" s="206"/>
      <c r="AL696" s="206"/>
      <c r="AM696" s="344"/>
      <c r="AN696" s="206"/>
      <c r="AO696" s="206"/>
      <c r="AP696" s="345"/>
      <c r="AQ696" s="344"/>
      <c r="AR696" s="206"/>
      <c r="AS696" s="206"/>
      <c r="AT696" s="345"/>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5" t="s">
        <v>31</v>
      </c>
      <c r="AH701" s="386"/>
      <c r="AI701" s="386"/>
      <c r="AJ701" s="386"/>
      <c r="AK701" s="386"/>
      <c r="AL701" s="386"/>
      <c r="AM701" s="386"/>
      <c r="AN701" s="386"/>
      <c r="AO701" s="386"/>
      <c r="AP701" s="386"/>
      <c r="AQ701" s="386"/>
      <c r="AR701" s="386"/>
      <c r="AS701" s="386"/>
      <c r="AT701" s="386"/>
      <c r="AU701" s="386"/>
      <c r="AV701" s="386"/>
      <c r="AW701" s="386"/>
      <c r="AX701" s="826"/>
    </row>
    <row r="702" spans="1:50" ht="57" customHeight="1" x14ac:dyDescent="0.15">
      <c r="A702" s="873" t="s">
        <v>140</v>
      </c>
      <c r="B702" s="874"/>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594</v>
      </c>
      <c r="AE702" s="350"/>
      <c r="AF702" s="350"/>
      <c r="AG702" s="389" t="s">
        <v>595</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6"/>
      <c r="AD703" s="326" t="s">
        <v>594</v>
      </c>
      <c r="AE703" s="327"/>
      <c r="AF703" s="327"/>
      <c r="AG703" s="328" t="s">
        <v>596</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15">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594</v>
      </c>
      <c r="AE704" s="787"/>
      <c r="AF704" s="787"/>
      <c r="AG704" s="712" t="s">
        <v>597</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21" t="s">
        <v>598</v>
      </c>
      <c r="AE705" s="722"/>
      <c r="AF705" s="722"/>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8"/>
      <c r="D706" s="799"/>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600</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0"/>
      <c r="D707" s="801"/>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600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594</v>
      </c>
      <c r="AE708" s="608"/>
      <c r="AF708" s="608"/>
      <c r="AG708" s="746" t="s">
        <v>601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602</v>
      </c>
      <c r="AE709" s="327"/>
      <c r="AF709" s="327"/>
      <c r="AG709" s="328" t="s">
        <v>603</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15">
      <c r="A710" s="645"/>
      <c r="B710" s="64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598</v>
      </c>
      <c r="AE710" s="327"/>
      <c r="AF710" s="327"/>
      <c r="AG710" s="328" t="s">
        <v>415</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15">
      <c r="A711" s="645"/>
      <c r="B711" s="64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6"/>
      <c r="AD711" s="326" t="s">
        <v>594</v>
      </c>
      <c r="AE711" s="327"/>
      <c r="AF711" s="327"/>
      <c r="AG711" s="328" t="s">
        <v>604</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45"/>
      <c r="B712" s="647"/>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6"/>
      <c r="AD712" s="786" t="s">
        <v>598</v>
      </c>
      <c r="AE712" s="787"/>
      <c r="AF712" s="787"/>
      <c r="AG712" s="100" t="s">
        <v>415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5"/>
      <c r="B713" s="647"/>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598</v>
      </c>
      <c r="AE713" s="327"/>
      <c r="AF713" s="666"/>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594</v>
      </c>
      <c r="AE714" s="812"/>
      <c r="AF714" s="813"/>
      <c r="AG714" s="712" t="s">
        <v>606</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594</v>
      </c>
      <c r="AE715" s="608"/>
      <c r="AF715" s="659"/>
      <c r="AG715" s="746" t="s">
        <v>607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594</v>
      </c>
      <c r="AE716" s="630"/>
      <c r="AF716" s="630"/>
      <c r="AG716" s="328" t="s">
        <v>608</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45"/>
      <c r="B717" s="647"/>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594</v>
      </c>
      <c r="AE717" s="327"/>
      <c r="AF717" s="327"/>
      <c r="AG717" s="328" t="s">
        <v>609</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15">
      <c r="A718" s="648"/>
      <c r="B718" s="64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594</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3" t="s">
        <v>48</v>
      </c>
      <c r="B726" s="806"/>
      <c r="C726" s="816" t="s">
        <v>53</v>
      </c>
      <c r="D726" s="838"/>
      <c r="E726" s="838"/>
      <c r="F726" s="839"/>
      <c r="G726" s="580" t="s">
        <v>611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7"/>
      <c r="B727" s="808"/>
      <c r="C727" s="752" t="s">
        <v>57</v>
      </c>
      <c r="D727" s="753"/>
      <c r="E727" s="753"/>
      <c r="F727" s="754"/>
      <c r="G727" s="578" t="s">
        <v>612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450000000000003" customHeight="1" thickBot="1" x14ac:dyDescent="0.2">
      <c r="A731" s="803"/>
      <c r="B731" s="804"/>
      <c r="C731" s="804"/>
      <c r="D731" s="804"/>
      <c r="E731" s="805"/>
      <c r="F731" s="736" t="s">
        <v>632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
      <c r="A733" s="676"/>
      <c r="B733" s="677"/>
      <c r="C733" s="677"/>
      <c r="D733" s="677"/>
      <c r="E733" s="678"/>
      <c r="F733" s="640" t="s">
        <v>632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632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0" t="s">
        <v>410</v>
      </c>
      <c r="B737" s="209"/>
      <c r="C737" s="209"/>
      <c r="D737" s="210"/>
      <c r="E737" s="991" t="s">
        <v>613</v>
      </c>
      <c r="F737" s="991"/>
      <c r="G737" s="991"/>
      <c r="H737" s="991"/>
      <c r="I737" s="991"/>
      <c r="J737" s="991"/>
      <c r="K737" s="991"/>
      <c r="L737" s="991"/>
      <c r="M737" s="991"/>
      <c r="N737" s="369" t="s">
        <v>405</v>
      </c>
      <c r="O737" s="369"/>
      <c r="P737" s="369"/>
      <c r="Q737" s="369"/>
      <c r="R737" s="991" t="s">
        <v>614</v>
      </c>
      <c r="S737" s="991"/>
      <c r="T737" s="991"/>
      <c r="U737" s="991"/>
      <c r="V737" s="991"/>
      <c r="W737" s="991"/>
      <c r="X737" s="991"/>
      <c r="Y737" s="991"/>
      <c r="Z737" s="991"/>
      <c r="AA737" s="369" t="s">
        <v>404</v>
      </c>
      <c r="AB737" s="369"/>
      <c r="AC737" s="369"/>
      <c r="AD737" s="369"/>
      <c r="AE737" s="991" t="s">
        <v>615</v>
      </c>
      <c r="AF737" s="991"/>
      <c r="AG737" s="991"/>
      <c r="AH737" s="991"/>
      <c r="AI737" s="991"/>
      <c r="AJ737" s="991"/>
      <c r="AK737" s="991"/>
      <c r="AL737" s="991"/>
      <c r="AM737" s="991"/>
      <c r="AN737" s="369" t="s">
        <v>403</v>
      </c>
      <c r="AO737" s="369"/>
      <c r="AP737" s="369"/>
      <c r="AQ737" s="369"/>
      <c r="AR737" s="997" t="s">
        <v>616</v>
      </c>
      <c r="AS737" s="998"/>
      <c r="AT737" s="998"/>
      <c r="AU737" s="998"/>
      <c r="AV737" s="998"/>
      <c r="AW737" s="998"/>
      <c r="AX737" s="999"/>
      <c r="AY737" s="88"/>
      <c r="AZ737" s="88"/>
    </row>
    <row r="738" spans="1:52" ht="24.75" customHeight="1" x14ac:dyDescent="0.15">
      <c r="A738" s="990" t="s">
        <v>402</v>
      </c>
      <c r="B738" s="209"/>
      <c r="C738" s="209"/>
      <c r="D738" s="210"/>
      <c r="E738" s="991" t="s">
        <v>617</v>
      </c>
      <c r="F738" s="991"/>
      <c r="G738" s="991"/>
      <c r="H738" s="991"/>
      <c r="I738" s="991"/>
      <c r="J738" s="991"/>
      <c r="K738" s="991"/>
      <c r="L738" s="991"/>
      <c r="M738" s="991"/>
      <c r="N738" s="369" t="s">
        <v>401</v>
      </c>
      <c r="O738" s="369"/>
      <c r="P738" s="369"/>
      <c r="Q738" s="369"/>
      <c r="R738" s="991" t="s">
        <v>618</v>
      </c>
      <c r="S738" s="991"/>
      <c r="T738" s="991"/>
      <c r="U738" s="991"/>
      <c r="V738" s="991"/>
      <c r="W738" s="991"/>
      <c r="X738" s="991"/>
      <c r="Y738" s="991"/>
      <c r="Z738" s="991"/>
      <c r="AA738" s="369" t="s">
        <v>400</v>
      </c>
      <c r="AB738" s="369"/>
      <c r="AC738" s="369"/>
      <c r="AD738" s="369"/>
      <c r="AE738" s="991" t="s">
        <v>619</v>
      </c>
      <c r="AF738" s="991"/>
      <c r="AG738" s="991"/>
      <c r="AH738" s="991"/>
      <c r="AI738" s="991"/>
      <c r="AJ738" s="991"/>
      <c r="AK738" s="991"/>
      <c r="AL738" s="991"/>
      <c r="AM738" s="991"/>
      <c r="AN738" s="369" t="s">
        <v>399</v>
      </c>
      <c r="AO738" s="369"/>
      <c r="AP738" s="369"/>
      <c r="AQ738" s="369"/>
      <c r="AR738" s="997" t="s">
        <v>620</v>
      </c>
      <c r="AS738" s="998"/>
      <c r="AT738" s="998"/>
      <c r="AU738" s="998"/>
      <c r="AV738" s="998"/>
      <c r="AW738" s="998"/>
      <c r="AX738" s="999"/>
    </row>
    <row r="739" spans="1:52" ht="24.75" customHeight="1" x14ac:dyDescent="0.15">
      <c r="A739" s="990" t="s">
        <v>398</v>
      </c>
      <c r="B739" s="209"/>
      <c r="C739" s="209"/>
      <c r="D739" s="210"/>
      <c r="E739" s="991" t="s">
        <v>621</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422</v>
      </c>
      <c r="B740" s="973"/>
      <c r="C740" s="973"/>
      <c r="D740" s="974"/>
      <c r="E740" s="975" t="s">
        <v>564</v>
      </c>
      <c r="F740" s="976"/>
      <c r="G740" s="976"/>
      <c r="H740" s="92" t="str">
        <f>IF(E740="", "", "(")</f>
        <v>(</v>
      </c>
      <c r="I740" s="976"/>
      <c r="J740" s="976"/>
      <c r="K740" s="92" t="str">
        <f>IF(OR(I740="　", I740=""), "", "-")</f>
        <v/>
      </c>
      <c r="L740" s="977">
        <v>160</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7" t="s">
        <v>390</v>
      </c>
      <c r="B741" s="618"/>
      <c r="C741" s="618"/>
      <c r="D741" s="618"/>
      <c r="E741" s="618"/>
      <c r="F741" s="61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630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15">
      <c r="A781" s="634"/>
      <c r="B781" s="635"/>
      <c r="C781" s="635"/>
      <c r="D781" s="635"/>
      <c r="E781" s="635"/>
      <c r="F781" s="636"/>
      <c r="G781" s="816"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2"/>
      <c r="AC781" s="816"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622</v>
      </c>
      <c r="H782" s="674"/>
      <c r="I782" s="674"/>
      <c r="J782" s="674"/>
      <c r="K782" s="675"/>
      <c r="L782" s="667" t="s">
        <v>623</v>
      </c>
      <c r="M782" s="668"/>
      <c r="N782" s="668"/>
      <c r="O782" s="668"/>
      <c r="P782" s="668"/>
      <c r="Q782" s="668"/>
      <c r="R782" s="668"/>
      <c r="S782" s="668"/>
      <c r="T782" s="668"/>
      <c r="U782" s="668"/>
      <c r="V782" s="668"/>
      <c r="W782" s="668"/>
      <c r="X782" s="669"/>
      <c r="Y782" s="392">
        <v>120</v>
      </c>
      <c r="Z782" s="393"/>
      <c r="AA782" s="393"/>
      <c r="AB782" s="809"/>
      <c r="AC782" s="673" t="s">
        <v>415</v>
      </c>
      <c r="AD782" s="674"/>
      <c r="AE782" s="674"/>
      <c r="AF782" s="674"/>
      <c r="AG782" s="675"/>
      <c r="AH782" s="667" t="s">
        <v>579</v>
      </c>
      <c r="AI782" s="668"/>
      <c r="AJ782" s="668"/>
      <c r="AK782" s="668"/>
      <c r="AL782" s="668"/>
      <c r="AM782" s="668"/>
      <c r="AN782" s="668"/>
      <c r="AO782" s="668"/>
      <c r="AP782" s="668"/>
      <c r="AQ782" s="668"/>
      <c r="AR782" s="668"/>
      <c r="AS782" s="668"/>
      <c r="AT782" s="669"/>
      <c r="AU782" s="392" t="s">
        <v>415</v>
      </c>
      <c r="AV782" s="393"/>
      <c r="AW782" s="393"/>
      <c r="AX782" s="394"/>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7" t="s">
        <v>20</v>
      </c>
      <c r="H792" s="828"/>
      <c r="I792" s="828"/>
      <c r="J792" s="828"/>
      <c r="K792" s="828"/>
      <c r="L792" s="829"/>
      <c r="M792" s="830"/>
      <c r="N792" s="830"/>
      <c r="O792" s="830"/>
      <c r="P792" s="830"/>
      <c r="Q792" s="830"/>
      <c r="R792" s="830"/>
      <c r="S792" s="830"/>
      <c r="T792" s="830"/>
      <c r="U792" s="830"/>
      <c r="V792" s="830"/>
      <c r="W792" s="830"/>
      <c r="X792" s="831"/>
      <c r="Y792" s="832">
        <f>SUM(Y782:AB791)</f>
        <v>120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hidden="1" customHeight="1" x14ac:dyDescent="0.15">
      <c r="A794" s="634"/>
      <c r="B794" s="635"/>
      <c r="C794" s="635"/>
      <c r="D794" s="635"/>
      <c r="E794" s="635"/>
      <c r="F794" s="636"/>
      <c r="G794" s="816"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2"/>
      <c r="AC794" s="816"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2"/>
      <c r="Z795" s="393"/>
      <c r="AA795" s="393"/>
      <c r="AB795" s="809"/>
      <c r="AC795" s="673"/>
      <c r="AD795" s="674"/>
      <c r="AE795" s="674"/>
      <c r="AF795" s="674"/>
      <c r="AG795" s="675"/>
      <c r="AH795" s="667"/>
      <c r="AI795" s="668"/>
      <c r="AJ795" s="668"/>
      <c r="AK795" s="668"/>
      <c r="AL795" s="668"/>
      <c r="AM795" s="668"/>
      <c r="AN795" s="668"/>
      <c r="AO795" s="668"/>
      <c r="AP795" s="668"/>
      <c r="AQ795" s="668"/>
      <c r="AR795" s="668"/>
      <c r="AS795" s="668"/>
      <c r="AT795" s="669"/>
      <c r="AU795" s="392"/>
      <c r="AV795" s="393"/>
      <c r="AW795" s="393"/>
      <c r="AX795" s="394"/>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15">
      <c r="A807" s="634"/>
      <c r="B807" s="635"/>
      <c r="C807" s="635"/>
      <c r="D807" s="635"/>
      <c r="E807" s="635"/>
      <c r="F807" s="636"/>
      <c r="G807" s="816"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2"/>
      <c r="AC807" s="816"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2"/>
      <c r="Z808" s="393"/>
      <c r="AA808" s="393"/>
      <c r="AB808" s="809"/>
      <c r="AC808" s="673"/>
      <c r="AD808" s="674"/>
      <c r="AE808" s="674"/>
      <c r="AF808" s="674"/>
      <c r="AG808" s="675"/>
      <c r="AH808" s="667"/>
      <c r="AI808" s="668"/>
      <c r="AJ808" s="668"/>
      <c r="AK808" s="668"/>
      <c r="AL808" s="668"/>
      <c r="AM808" s="668"/>
      <c r="AN808" s="668"/>
      <c r="AO808" s="668"/>
      <c r="AP808" s="668"/>
      <c r="AQ808" s="668"/>
      <c r="AR808" s="668"/>
      <c r="AS808" s="668"/>
      <c r="AT808" s="669"/>
      <c r="AU808" s="392"/>
      <c r="AV808" s="393"/>
      <c r="AW808" s="393"/>
      <c r="AX808" s="394"/>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15">
      <c r="A820" s="634"/>
      <c r="B820" s="635"/>
      <c r="C820" s="635"/>
      <c r="D820" s="635"/>
      <c r="E820" s="635"/>
      <c r="F820" s="636"/>
      <c r="G820" s="816"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2"/>
      <c r="AC820" s="816"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2"/>
      <c r="Z821" s="393"/>
      <c r="AA821" s="393"/>
      <c r="AB821" s="809"/>
      <c r="AC821" s="673"/>
      <c r="AD821" s="674"/>
      <c r="AE821" s="674"/>
      <c r="AF821" s="674"/>
      <c r="AG821" s="675"/>
      <c r="AH821" s="667"/>
      <c r="AI821" s="668"/>
      <c r="AJ821" s="668"/>
      <c r="AK821" s="668"/>
      <c r="AL821" s="668"/>
      <c r="AM821" s="668"/>
      <c r="AN821" s="668"/>
      <c r="AO821" s="668"/>
      <c r="AP821" s="668"/>
      <c r="AQ821" s="668"/>
      <c r="AR821" s="668"/>
      <c r="AS821" s="668"/>
      <c r="AT821" s="669"/>
      <c r="AU821" s="392"/>
      <c r="AV821" s="393"/>
      <c r="AW821" s="393"/>
      <c r="AX821" s="394"/>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342</v>
      </c>
      <c r="AD837" s="148"/>
      <c r="AE837" s="148"/>
      <c r="AF837" s="148"/>
      <c r="AG837" s="148"/>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x14ac:dyDescent="0.15">
      <c r="A838" s="380">
        <v>1</v>
      </c>
      <c r="B838" s="380">
        <v>1</v>
      </c>
      <c r="C838" s="365" t="s">
        <v>624</v>
      </c>
      <c r="D838" s="351"/>
      <c r="E838" s="351"/>
      <c r="F838" s="351"/>
      <c r="G838" s="351"/>
      <c r="H838" s="351"/>
      <c r="I838" s="351"/>
      <c r="J838" s="352" t="s">
        <v>625</v>
      </c>
      <c r="K838" s="353"/>
      <c r="L838" s="353"/>
      <c r="M838" s="353"/>
      <c r="N838" s="353"/>
      <c r="O838" s="353"/>
      <c r="P838" s="366" t="s">
        <v>626</v>
      </c>
      <c r="Q838" s="354"/>
      <c r="R838" s="354"/>
      <c r="S838" s="354"/>
      <c r="T838" s="354"/>
      <c r="U838" s="354"/>
      <c r="V838" s="354"/>
      <c r="W838" s="354"/>
      <c r="X838" s="354"/>
      <c r="Y838" s="355">
        <v>120</v>
      </c>
      <c r="Z838" s="356"/>
      <c r="AA838" s="356"/>
      <c r="AB838" s="357"/>
      <c r="AC838" s="367" t="s">
        <v>80</v>
      </c>
      <c r="AD838" s="375"/>
      <c r="AE838" s="375"/>
      <c r="AF838" s="375"/>
      <c r="AG838" s="375"/>
      <c r="AH838" s="359" t="s">
        <v>627</v>
      </c>
      <c r="AI838" s="360"/>
      <c r="AJ838" s="360"/>
      <c r="AK838" s="360"/>
      <c r="AL838" s="361" t="s">
        <v>628</v>
      </c>
      <c r="AM838" s="362"/>
      <c r="AN838" s="362"/>
      <c r="AO838" s="363"/>
      <c r="AP838" s="364" t="s">
        <v>629</v>
      </c>
      <c r="AQ838" s="364"/>
      <c r="AR838" s="364"/>
      <c r="AS838" s="364"/>
      <c r="AT838" s="364"/>
      <c r="AU838" s="364"/>
      <c r="AV838" s="364"/>
      <c r="AW838" s="364"/>
      <c r="AX838" s="364"/>
    </row>
    <row r="839" spans="1:50" ht="30" hidden="1" customHeight="1" x14ac:dyDescent="0.15">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342</v>
      </c>
      <c r="AD870" s="148"/>
      <c r="AE870" s="148"/>
      <c r="AF870" s="148"/>
      <c r="AG870" s="148"/>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x14ac:dyDescent="0.15">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342</v>
      </c>
      <c r="AD903" s="148"/>
      <c r="AE903" s="148"/>
      <c r="AF903" s="148"/>
      <c r="AG903" s="148"/>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x14ac:dyDescent="0.15">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15">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342</v>
      </c>
      <c r="AD936" s="148"/>
      <c r="AE936" s="148"/>
      <c r="AF936" s="148"/>
      <c r="AG936" s="148"/>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x14ac:dyDescent="0.15">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15">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342</v>
      </c>
      <c r="AD969" s="148"/>
      <c r="AE969" s="148"/>
      <c r="AF969" s="148"/>
      <c r="AG969" s="148"/>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15">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342</v>
      </c>
      <c r="AD1002" s="148"/>
      <c r="AE1002" s="148"/>
      <c r="AF1002" s="148"/>
      <c r="AG1002" s="148"/>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15">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342</v>
      </c>
      <c r="AD1035" s="148"/>
      <c r="AE1035" s="148"/>
      <c r="AF1035" s="148"/>
      <c r="AG1035" s="148"/>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342</v>
      </c>
      <c r="AD1068" s="148"/>
      <c r="AE1068" s="148"/>
      <c r="AF1068" s="148"/>
      <c r="AG1068" s="148"/>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0"/>
      <c r="B1102" s="380"/>
      <c r="C1102" s="148" t="s">
        <v>266</v>
      </c>
      <c r="D1102" s="384"/>
      <c r="E1102" s="148" t="s">
        <v>265</v>
      </c>
      <c r="F1102" s="384"/>
      <c r="G1102" s="384"/>
      <c r="H1102" s="384"/>
      <c r="I1102" s="384"/>
      <c r="J1102" s="148" t="s">
        <v>300</v>
      </c>
      <c r="K1102" s="148"/>
      <c r="L1102" s="148"/>
      <c r="M1102" s="148"/>
      <c r="N1102" s="148"/>
      <c r="O1102" s="148"/>
      <c r="P1102" s="371" t="s">
        <v>27</v>
      </c>
      <c r="Q1102" s="371"/>
      <c r="R1102" s="371"/>
      <c r="S1102" s="371"/>
      <c r="T1102" s="371"/>
      <c r="U1102" s="371"/>
      <c r="V1102" s="371"/>
      <c r="W1102" s="371"/>
      <c r="X1102" s="371"/>
      <c r="Y1102" s="148" t="s">
        <v>302</v>
      </c>
      <c r="Z1102" s="384"/>
      <c r="AA1102" s="384"/>
      <c r="AB1102" s="384"/>
      <c r="AC1102" s="148" t="s">
        <v>248</v>
      </c>
      <c r="AD1102" s="148"/>
      <c r="AE1102" s="148"/>
      <c r="AF1102" s="148"/>
      <c r="AG1102" s="148"/>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x14ac:dyDescent="0.15">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31">
      <formula>IF(RIGHT(TEXT(AK14,"0.#"),1)=".",FALSE,TRUE)</formula>
    </cfRule>
    <cfRule type="expression" dxfId="2818" priority="14032">
      <formula>IF(RIGHT(TEXT(AK14,"0.#"),1)=".",TRUE,FALSE)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3">
    <cfRule type="expression" dxfId="2813" priority="13903">
      <formula>IF(RIGHT(TEXT(Y783,"0.#"),1)=".",FALSE,TRUE)</formula>
    </cfRule>
    <cfRule type="expression" dxfId="2812" priority="13904">
      <formula>IF(RIGHT(TEXT(Y783,"0.#"),1)=".",TRUE,FALSE)</formula>
    </cfRule>
  </conditionalFormatting>
  <conditionalFormatting sqref="Y792">
    <cfRule type="expression" dxfId="2811" priority="13899">
      <formula>IF(RIGHT(TEXT(Y792,"0.#"),1)=".",FALSE,TRUE)</formula>
    </cfRule>
    <cfRule type="expression" dxfId="2810" priority="13900">
      <formula>IF(RIGHT(TEXT(Y792,"0.#"),1)=".",TRUE,FALSE)</formula>
    </cfRule>
  </conditionalFormatting>
  <conditionalFormatting sqref="Y823:Y830 Y821 Y810:Y817 Y808 Y797:Y804 Y795">
    <cfRule type="expression" dxfId="2809" priority="13681">
      <formula>IF(RIGHT(TEXT(Y795,"0.#"),1)=".",FALSE,TRUE)</formula>
    </cfRule>
    <cfRule type="expression" dxfId="2808" priority="13682">
      <formula>IF(RIGHT(TEXT(Y795,"0.#"),1)=".",TRUE,FALSE)</formula>
    </cfRule>
  </conditionalFormatting>
  <conditionalFormatting sqref="AK16:AQ17 AK15:AX15 AK13:AQ13">
    <cfRule type="expression" dxfId="2807" priority="13729">
      <formula>IF(RIGHT(TEXT(AK13,"0.#"),1)=".",FALSE,TRUE)</formula>
    </cfRule>
    <cfRule type="expression" dxfId="2806" priority="13730">
      <formula>IF(RIGHT(TEXT(AK13,"0.#"),1)=".",TRUE,FALSE)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4:Y791">
    <cfRule type="expression" dxfId="2801" priority="13705">
      <formula>IF(RIGHT(TEXT(Y784,"0.#"),1)=".",FALSE,TRUE)</formula>
    </cfRule>
    <cfRule type="expression" dxfId="2800" priority="13706">
      <formula>IF(RIGHT(TEXT(Y784,"0.#"),1)=".",TRUE,FALSE)</formula>
    </cfRule>
  </conditionalFormatting>
  <conditionalFormatting sqref="AU783">
    <cfRule type="expression" dxfId="2799" priority="13703">
      <formula>IF(RIGHT(TEXT(AU783,"0.#"),1)=".",FALSE,TRUE)</formula>
    </cfRule>
    <cfRule type="expression" dxfId="2798" priority="13704">
      <formula>IF(RIGHT(TEXT(AU783,"0.#"),1)=".",TRUE,FALSE)</formula>
    </cfRule>
  </conditionalFormatting>
  <conditionalFormatting sqref="AU792">
    <cfRule type="expression" dxfId="2797" priority="13701">
      <formula>IF(RIGHT(TEXT(AU792,"0.#"),1)=".",FALSE,TRUE)</formula>
    </cfRule>
    <cfRule type="expression" dxfId="2796" priority="13702">
      <formula>IF(RIGHT(TEXT(AU792,"0.#"),1)=".",TRUE,FALSE)</formula>
    </cfRule>
  </conditionalFormatting>
  <conditionalFormatting sqref="AU784:AU791 AU782">
    <cfRule type="expression" dxfId="2795" priority="13699">
      <formula>IF(RIGHT(TEXT(AU782,"0.#"),1)=".",FALSE,TRUE)</formula>
    </cfRule>
    <cfRule type="expression" dxfId="2794" priority="13700">
      <formula>IF(RIGHT(TEXT(AU782,"0.#"),1)=".",TRUE,FALSE)</formula>
    </cfRule>
  </conditionalFormatting>
  <conditionalFormatting sqref="Y822 Y809 Y796">
    <cfRule type="expression" dxfId="2793" priority="13685">
      <formula>IF(RIGHT(TEXT(Y796,"0.#"),1)=".",FALSE,TRUE)</formula>
    </cfRule>
    <cfRule type="expression" dxfId="2792" priority="13686">
      <formula>IF(RIGHT(TEXT(Y796,"0.#"),1)=".",TRUE,FALSE)</formula>
    </cfRule>
  </conditionalFormatting>
  <conditionalFormatting sqref="Y831 Y818 Y805">
    <cfRule type="expression" dxfId="2791" priority="13683">
      <formula>IF(RIGHT(TEXT(Y805,"0.#"),1)=".",FALSE,TRUE)</formula>
    </cfRule>
    <cfRule type="expression" dxfId="2790" priority="13684">
      <formula>IF(RIGHT(TEXT(Y805,"0.#"),1)=".",TRUE,FALSE)</formula>
    </cfRule>
  </conditionalFormatting>
  <conditionalFormatting sqref="AU822 AU809 AU796">
    <cfRule type="expression" dxfId="2789" priority="13679">
      <formula>IF(RIGHT(TEXT(AU796,"0.#"),1)=".",FALSE,TRUE)</formula>
    </cfRule>
    <cfRule type="expression" dxfId="2788" priority="13680">
      <formula>IF(RIGHT(TEXT(AU796,"0.#"),1)=".",TRUE,FALSE)</formula>
    </cfRule>
  </conditionalFormatting>
  <conditionalFormatting sqref="AU831 AU818 AU805">
    <cfRule type="expression" dxfId="2787" priority="13677">
      <formula>IF(RIGHT(TEXT(AU805,"0.#"),1)=".",FALSE,TRUE)</formula>
    </cfRule>
    <cfRule type="expression" dxfId="2786" priority="13678">
      <formula>IF(RIGHT(TEXT(AU805,"0.#"),1)=".",TRUE,FALSE)</formula>
    </cfRule>
  </conditionalFormatting>
  <conditionalFormatting sqref="AU823:AU830 AU821 AU810:AU817 AU808 AU797:AU804 AU795">
    <cfRule type="expression" dxfId="2785" priority="13675">
      <formula>IF(RIGHT(TEXT(AU795,"0.#"),1)=".",FALSE,TRUE)</formula>
    </cfRule>
    <cfRule type="expression" dxfId="2784" priority="13676">
      <formula>IF(RIGHT(TEXT(AU795,"0.#"),1)=".",TRUE,FALSE)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AM105 AQ105 AU105">
    <cfRule type="expression" dxfId="2653" priority="13231">
      <formula>IF(RIGHT(TEXT(AI105,"0.#"),1)=".",FALSE,TRUE)</formula>
    </cfRule>
    <cfRule type="expression" dxfId="2652" priority="13232">
      <formula>IF(RIGHT(TEXT(AI105,"0.#"),1)=".",TRUE,FALSE)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0:AO867">
    <cfRule type="expression" dxfId="2521" priority="6653">
      <formula>IF(AND(AL840&gt;=0, RIGHT(TEXT(AL840,"0.#"),1)&lt;&gt;"."),TRUE,FALSE)</formula>
    </cfRule>
    <cfRule type="expression" dxfId="2520" priority="6654">
      <formula>IF(AND(AL840&gt;=0, RIGHT(TEXT(AL840,"0.#"),1)="."),TRUE,FALSE)</formula>
    </cfRule>
    <cfRule type="expression" dxfId="2519" priority="6655">
      <formula>IF(AND(AL840&lt;0, RIGHT(TEXT(AL840,"0.#"),1)&lt;&gt;"."),TRUE,FALSE)</formula>
    </cfRule>
    <cfRule type="expression" dxfId="2518" priority="6656">
      <formula>IF(AND(AL840&lt;0, RIGHT(TEXT(AL840,"0.#"),1)="."),TRUE,FALSE)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0:Y867">
    <cfRule type="expression" dxfId="2447" priority="2981">
      <formula>IF(RIGHT(TEXT(Y840,"0.#"),1)=".",FALSE,TRUE)</formula>
    </cfRule>
    <cfRule type="expression" dxfId="2446" priority="2982">
      <formula>IF(RIGHT(TEXT(Y840,"0.#"),1)=".",TRUE,FALSE)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3:AO1132">
    <cfRule type="expression" dxfId="2417" priority="2887">
      <formula>IF(AND(AL1103&gt;=0, RIGHT(TEXT(AL1103,"0.#"),1)&lt;&gt;"."),TRUE,FALSE)</formula>
    </cfRule>
    <cfRule type="expression" dxfId="2416" priority="2888">
      <formula>IF(AND(AL1103&gt;=0, RIGHT(TEXT(AL1103,"0.#"),1)="."),TRUE,FALSE)</formula>
    </cfRule>
    <cfRule type="expression" dxfId="2415" priority="2889">
      <formula>IF(AND(AL1103&lt;0, RIGHT(TEXT(AL1103,"0.#"),1)&lt;&gt;"."),TRUE,FALSE)</formula>
    </cfRule>
    <cfRule type="expression" dxfId="2414" priority="2890">
      <formula>IF(AND(AL1103&lt;0, RIGHT(TEXT(AL1103,"0.#"),1)="."),TRUE,FALSE)</formula>
    </cfRule>
  </conditionalFormatting>
  <conditionalFormatting sqref="Y1103:Y1132">
    <cfRule type="expression" dxfId="2413" priority="2885">
      <formula>IF(RIGHT(TEXT(Y1103,"0.#"),1)=".",FALSE,TRUE)</formula>
    </cfRule>
    <cfRule type="expression" dxfId="2412" priority="2886">
      <formula>IF(RIGHT(TEXT(Y1103,"0.#"),1)=".",TRUE,FALSE)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9:AO839">
    <cfRule type="expression" dxfId="2403" priority="2839">
      <formula>IF(AND(AL839&gt;=0, RIGHT(TEXT(AL839,"0.#"),1)&lt;&gt;"."),TRUE,FALSE)</formula>
    </cfRule>
    <cfRule type="expression" dxfId="2402" priority="2840">
      <formula>IF(AND(AL839&gt;=0, RIGHT(TEXT(AL839,"0.#"),1)="."),TRUE,FALSE)</formula>
    </cfRule>
    <cfRule type="expression" dxfId="2401" priority="2841">
      <formula>IF(AND(AL839&lt;0, RIGHT(TEXT(AL839,"0.#"),1)&lt;&gt;"."),TRUE,FALSE)</formula>
    </cfRule>
    <cfRule type="expression" dxfId="2400" priority="2842">
      <formula>IF(AND(AL839&lt;0, RIGHT(TEXT(AL839,"0.#"),1)="."),TRUE,FALSE)</formula>
    </cfRule>
  </conditionalFormatting>
  <conditionalFormatting sqref="Y839">
    <cfRule type="expression" dxfId="2399" priority="2837">
      <formula>IF(RIGHT(TEXT(Y839,"0.#"),1)=".",FALSE,TRUE)</formula>
    </cfRule>
    <cfRule type="expression" dxfId="2398" priority="2838">
      <formula>IF(RIGHT(TEXT(Y839,"0.#"),1)=".",TRUE,FALSE)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900">
    <cfRule type="expression" dxfId="2081" priority="2097">
      <formula>IF(RIGHT(TEXT(Y873,"0.#"),1)=".",FALSE,TRUE)</formula>
    </cfRule>
    <cfRule type="expression" dxfId="2080" priority="2098">
      <formula>IF(RIGHT(TEXT(Y873,"0.#"),1)=".",TRUE,FALSE)</formula>
    </cfRule>
  </conditionalFormatting>
  <conditionalFormatting sqref="Y871:Y872">
    <cfRule type="expression" dxfId="2079" priority="2091">
      <formula>IF(RIGHT(TEXT(Y871,"0.#"),1)=".",FALSE,TRUE)</formula>
    </cfRule>
    <cfRule type="expression" dxfId="2078" priority="2092">
      <formula>IF(RIGHT(TEXT(Y871,"0.#"),1)=".",TRUE,FALSE)</formula>
    </cfRule>
  </conditionalFormatting>
  <conditionalFormatting sqref="Y906:Y933">
    <cfRule type="expression" dxfId="2077" priority="2085">
      <formula>IF(RIGHT(TEXT(Y906,"0.#"),1)=".",FALSE,TRUE)</formula>
    </cfRule>
    <cfRule type="expression" dxfId="2076" priority="2086">
      <formula>IF(RIGHT(TEXT(Y906,"0.#"),1)=".",TRUE,FALSE)</formula>
    </cfRule>
  </conditionalFormatting>
  <conditionalFormatting sqref="Y904:Y905">
    <cfRule type="expression" dxfId="2075" priority="2079">
      <formula>IF(RIGHT(TEXT(Y904,"0.#"),1)=".",FALSE,TRUE)</formula>
    </cfRule>
    <cfRule type="expression" dxfId="2074" priority="2080">
      <formula>IF(RIGHT(TEXT(Y904,"0.#"),1)=".",TRUE,FALSE)</formula>
    </cfRule>
  </conditionalFormatting>
  <conditionalFormatting sqref="Y939:Y966">
    <cfRule type="expression" dxfId="2073" priority="2073">
      <formula>IF(RIGHT(TEXT(Y939,"0.#"),1)=".",FALSE,TRUE)</formula>
    </cfRule>
    <cfRule type="expression" dxfId="2072" priority="2074">
      <formula>IF(RIGHT(TEXT(Y939,"0.#"),1)=".",TRUE,FALSE)</formula>
    </cfRule>
  </conditionalFormatting>
  <conditionalFormatting sqref="Y937:Y938">
    <cfRule type="expression" dxfId="2071" priority="2067">
      <formula>IF(RIGHT(TEXT(Y937,"0.#"),1)=".",FALSE,TRUE)</formula>
    </cfRule>
    <cfRule type="expression" dxfId="2070" priority="2068">
      <formula>IF(RIGHT(TEXT(Y937,"0.#"),1)=".",TRUE,FALSE)</formula>
    </cfRule>
  </conditionalFormatting>
  <conditionalFormatting sqref="Y972:Y999">
    <cfRule type="expression" dxfId="2069" priority="2061">
      <formula>IF(RIGHT(TEXT(Y972,"0.#"),1)=".",FALSE,TRUE)</formula>
    </cfRule>
    <cfRule type="expression" dxfId="2068" priority="2062">
      <formula>IF(RIGHT(TEXT(Y972,"0.#"),1)=".",TRUE,FALSE)</formula>
    </cfRule>
  </conditionalFormatting>
  <conditionalFormatting sqref="Y970:Y971">
    <cfRule type="expression" dxfId="2067" priority="2055">
      <formula>IF(RIGHT(TEXT(Y970,"0.#"),1)=".",FALSE,TRUE)</formula>
    </cfRule>
    <cfRule type="expression" dxfId="2066" priority="2056">
      <formula>IF(RIGHT(TEXT(Y970,"0.#"),1)=".",TRUE,FALSE)</formula>
    </cfRule>
  </conditionalFormatting>
  <conditionalFormatting sqref="Y1005:Y1032">
    <cfRule type="expression" dxfId="2065" priority="2049">
      <formula>IF(RIGHT(TEXT(Y1005,"0.#"),1)=".",FALSE,TRUE)</formula>
    </cfRule>
    <cfRule type="expression" dxfId="2064" priority="2050">
      <formula>IF(RIGHT(TEXT(Y1005,"0.#"),1)=".",TRUE,FALSE)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6">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7:P28">
    <cfRule type="expression" dxfId="2053" priority="2317">
      <formula>IF(RIGHT(TEXT(P27,"0.#"),1)=".",FALSE,TRUE)</formula>
    </cfRule>
    <cfRule type="expression" dxfId="2052" priority="2318">
      <formula>IF(RIGHT(TEXT(P27,"0.#"),1)=".",TRUE,FALSE)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3:AO900">
    <cfRule type="expression" dxfId="1985" priority="2099">
      <formula>IF(AND(AL873&gt;=0, RIGHT(TEXT(AL873,"0.#"),1)&lt;&gt;"."),TRUE,FALSE)</formula>
    </cfRule>
    <cfRule type="expression" dxfId="1984" priority="2100">
      <formula>IF(AND(AL873&gt;=0, RIGHT(TEXT(AL873,"0.#"),1)="."),TRUE,FALSE)</formula>
    </cfRule>
    <cfRule type="expression" dxfId="1983" priority="2101">
      <formula>IF(AND(AL873&lt;0, RIGHT(TEXT(AL873,"0.#"),1)&lt;&gt;"."),TRUE,FALSE)</formula>
    </cfRule>
    <cfRule type="expression" dxfId="1982" priority="2102">
      <formula>IF(AND(AL873&lt;0, RIGHT(TEXT(AL873,"0.#"),1)="."),TRUE,FALSE)</formula>
    </cfRule>
  </conditionalFormatting>
  <conditionalFormatting sqref="AL871:AO872">
    <cfRule type="expression" dxfId="1981" priority="2093">
      <formula>IF(AND(AL871&gt;=0, RIGHT(TEXT(AL871,"0.#"),1)&lt;&gt;"."),TRUE,FALSE)</formula>
    </cfRule>
    <cfRule type="expression" dxfId="1980" priority="2094">
      <formula>IF(AND(AL871&gt;=0, RIGHT(TEXT(AL871,"0.#"),1)="."),TRUE,FALSE)</formula>
    </cfRule>
    <cfRule type="expression" dxfId="1979" priority="2095">
      <formula>IF(AND(AL871&lt;0, RIGHT(TEXT(AL871,"0.#"),1)&lt;&gt;"."),TRUE,FALSE)</formula>
    </cfRule>
    <cfRule type="expression" dxfId="1978" priority="2096">
      <formula>IF(AND(AL871&lt;0, RIGHT(TEXT(AL871,"0.#"),1)="."),TRUE,FALSE)</formula>
    </cfRule>
  </conditionalFormatting>
  <conditionalFormatting sqref="AL906:AO933">
    <cfRule type="expression" dxfId="1977" priority="2087">
      <formula>IF(AND(AL906&gt;=0, RIGHT(TEXT(AL906,"0.#"),1)&lt;&gt;"."),TRUE,FALSE)</formula>
    </cfRule>
    <cfRule type="expression" dxfId="1976" priority="2088">
      <formula>IF(AND(AL906&gt;=0, RIGHT(TEXT(AL906,"0.#"),1)="."),TRUE,FALSE)</formula>
    </cfRule>
    <cfRule type="expression" dxfId="1975" priority="2089">
      <formula>IF(AND(AL906&lt;0, RIGHT(TEXT(AL906,"0.#"),1)&lt;&gt;"."),TRUE,FALSE)</formula>
    </cfRule>
    <cfRule type="expression" dxfId="1974" priority="2090">
      <formula>IF(AND(AL906&lt;0, RIGHT(TEXT(AL906,"0.#"),1)="."),TRUE,FALSE)</formula>
    </cfRule>
  </conditionalFormatting>
  <conditionalFormatting sqref="AL904:AO905">
    <cfRule type="expression" dxfId="1973" priority="2081">
      <formula>IF(AND(AL904&gt;=0, RIGHT(TEXT(AL904,"0.#"),1)&lt;&gt;"."),TRUE,FALSE)</formula>
    </cfRule>
    <cfRule type="expression" dxfId="1972" priority="2082">
      <formula>IF(AND(AL904&gt;=0, RIGHT(TEXT(AL904,"0.#"),1)="."),TRUE,FALSE)</formula>
    </cfRule>
    <cfRule type="expression" dxfId="1971" priority="2083">
      <formula>IF(AND(AL904&lt;0, RIGHT(TEXT(AL904,"0.#"),1)&lt;&gt;"."),TRUE,FALSE)</formula>
    </cfRule>
    <cfRule type="expression" dxfId="1970" priority="2084">
      <formula>IF(AND(AL904&lt;0, RIGHT(TEXT(AL904,"0.#"),1)="."),TRUE,FALSE)</formula>
    </cfRule>
  </conditionalFormatting>
  <conditionalFormatting sqref="AL939:AO966">
    <cfRule type="expression" dxfId="1969" priority="2075">
      <formula>IF(AND(AL939&gt;=0, RIGHT(TEXT(AL939,"0.#"),1)&lt;&gt;"."),TRUE,FALSE)</formula>
    </cfRule>
    <cfRule type="expression" dxfId="1968" priority="2076">
      <formula>IF(AND(AL939&gt;=0, RIGHT(TEXT(AL939,"0.#"),1)="."),TRUE,FALSE)</formula>
    </cfRule>
    <cfRule type="expression" dxfId="1967" priority="2077">
      <formula>IF(AND(AL939&lt;0, RIGHT(TEXT(AL939,"0.#"),1)&lt;&gt;"."),TRUE,FALSE)</formula>
    </cfRule>
    <cfRule type="expression" dxfId="1966" priority="2078">
      <formula>IF(AND(AL939&lt;0, RIGHT(TEXT(AL939,"0.#"),1)="."),TRUE,FALSE)</formula>
    </cfRule>
  </conditionalFormatting>
  <conditionalFormatting sqref="AL937:AO938">
    <cfRule type="expression" dxfId="1965" priority="2069">
      <formula>IF(AND(AL937&gt;=0, RIGHT(TEXT(AL937,"0.#"),1)&lt;&gt;"."),TRUE,FALSE)</formula>
    </cfRule>
    <cfRule type="expression" dxfId="1964" priority="2070">
      <formula>IF(AND(AL937&gt;=0, RIGHT(TEXT(AL937,"0.#"),1)="."),TRUE,FALSE)</formula>
    </cfRule>
    <cfRule type="expression" dxfId="1963" priority="2071">
      <formula>IF(AND(AL937&lt;0, RIGHT(TEXT(AL937,"0.#"),1)&lt;&gt;"."),TRUE,FALSE)</formula>
    </cfRule>
    <cfRule type="expression" dxfId="1962" priority="2072">
      <formula>IF(AND(AL937&lt;0, RIGHT(TEXT(AL937,"0.#"),1)="."),TRUE,FALSE)</formula>
    </cfRule>
  </conditionalFormatting>
  <conditionalFormatting sqref="AL972:AO999">
    <cfRule type="expression" dxfId="1961" priority="2063">
      <formula>IF(AND(AL972&gt;=0, RIGHT(TEXT(AL972,"0.#"),1)&lt;&gt;"."),TRUE,FALSE)</formula>
    </cfRule>
    <cfRule type="expression" dxfId="1960" priority="2064">
      <formula>IF(AND(AL972&gt;=0, RIGHT(TEXT(AL972,"0.#"),1)="."),TRUE,FALSE)</formula>
    </cfRule>
    <cfRule type="expression" dxfId="1959" priority="2065">
      <formula>IF(AND(AL972&lt;0, RIGHT(TEXT(AL972,"0.#"),1)&lt;&gt;"."),TRUE,FALSE)</formula>
    </cfRule>
    <cfRule type="expression" dxfId="1958" priority="2066">
      <formula>IF(AND(AL972&lt;0, RIGHT(TEXT(AL972,"0.#"),1)="."),TRUE,FALSE)</formula>
    </cfRule>
  </conditionalFormatting>
  <conditionalFormatting sqref="AL970:AO971">
    <cfRule type="expression" dxfId="1957" priority="2057">
      <formula>IF(AND(AL970&gt;=0, RIGHT(TEXT(AL970,"0.#"),1)&lt;&gt;"."),TRUE,FALSE)</formula>
    </cfRule>
    <cfRule type="expression" dxfId="1956" priority="2058">
      <formula>IF(AND(AL970&gt;=0, RIGHT(TEXT(AL970,"0.#"),1)="."),TRUE,FALSE)</formula>
    </cfRule>
    <cfRule type="expression" dxfId="1955" priority="2059">
      <formula>IF(AND(AL970&lt;0, RIGHT(TEXT(AL970,"0.#"),1)&lt;&gt;"."),TRUE,FALSE)</formula>
    </cfRule>
    <cfRule type="expression" dxfId="1954" priority="2060">
      <formula>IF(AND(AL970&lt;0, RIGHT(TEXT(AL970,"0.#"),1)="."),TRUE,FALSE)</formula>
    </cfRule>
  </conditionalFormatting>
  <conditionalFormatting sqref="AL1005:AO1032">
    <cfRule type="expression" dxfId="1953" priority="2051">
      <formula>IF(AND(AL1005&gt;=0, RIGHT(TEXT(AL1005,"0.#"),1)&lt;&gt;"."),TRUE,FALSE)</formula>
    </cfRule>
    <cfRule type="expression" dxfId="1952" priority="2052">
      <formula>IF(AND(AL1005&gt;=0, RIGHT(TEXT(AL1005,"0.#"),1)="."),TRUE,FALSE)</formula>
    </cfRule>
    <cfRule type="expression" dxfId="1951" priority="2053">
      <formula>IF(AND(AL1005&lt;0, RIGHT(TEXT(AL1005,"0.#"),1)&lt;&gt;"."),TRUE,FALSE)</formula>
    </cfRule>
    <cfRule type="expression" dxfId="1950" priority="2054">
      <formula>IF(AND(AL1005&lt;0, RIGHT(TEXT(AL1005,"0.#"),1)="."),TRUE,FALSE)</formula>
    </cfRule>
  </conditionalFormatting>
  <conditionalFormatting sqref="AL1003:AO1004">
    <cfRule type="expression" dxfId="1949" priority="2045">
      <formula>IF(AND(AL1003&gt;=0, RIGHT(TEXT(AL1003,"0.#"),1)&lt;&gt;"."),TRUE,FALSE)</formula>
    </cfRule>
    <cfRule type="expression" dxfId="1948" priority="2046">
      <formula>IF(AND(AL1003&gt;=0, RIGHT(TEXT(AL1003,"0.#"),1)="."),TRUE,FALSE)</formula>
    </cfRule>
    <cfRule type="expression" dxfId="1947" priority="2047">
      <formula>IF(AND(AL1003&lt;0, RIGHT(TEXT(AL1003,"0.#"),1)&lt;&gt;"."),TRUE,FALSE)</formula>
    </cfRule>
    <cfRule type="expression" dxfId="1946" priority="2048">
      <formula>IF(AND(AL1003&lt;0, RIGHT(TEXT(AL1003,"0.#"),1)="."),TRUE,FALSE)</formula>
    </cfRule>
  </conditionalFormatting>
  <conditionalFormatting sqref="Y1003:Y1004">
    <cfRule type="expression" dxfId="1945" priority="2043">
      <formula>IF(RIGHT(TEXT(Y1003,"0.#"),1)=".",FALSE,TRUE)</formula>
    </cfRule>
    <cfRule type="expression" dxfId="1944" priority="2044">
      <formula>IF(RIGHT(TEXT(Y1003,"0.#"),1)=".",TRUE,FALSE)</formula>
    </cfRule>
  </conditionalFormatting>
  <conditionalFormatting sqref="AL1038:AO1065">
    <cfRule type="expression" dxfId="1943" priority="2039">
      <formula>IF(AND(AL1038&gt;=0, RIGHT(TEXT(AL1038,"0.#"),1)&lt;&gt;"."),TRUE,FALSE)</formula>
    </cfRule>
    <cfRule type="expression" dxfId="1942" priority="2040">
      <formula>IF(AND(AL1038&gt;=0, RIGHT(TEXT(AL1038,"0.#"),1)="."),TRUE,FALSE)</formula>
    </cfRule>
    <cfRule type="expression" dxfId="1941" priority="2041">
      <formula>IF(AND(AL1038&lt;0, RIGHT(TEXT(AL1038,"0.#"),1)&lt;&gt;"."),TRUE,FALSE)</formula>
    </cfRule>
    <cfRule type="expression" dxfId="1940" priority="2042">
      <formula>IF(AND(AL1038&lt;0, RIGHT(TEXT(AL1038,"0.#"),1)="."),TRUE,FALSE)</formula>
    </cfRule>
  </conditionalFormatting>
  <conditionalFormatting sqref="Y1038:Y1065">
    <cfRule type="expression" dxfId="1939" priority="2037">
      <formula>IF(RIGHT(TEXT(Y1038,"0.#"),1)=".",FALSE,TRUE)</formula>
    </cfRule>
    <cfRule type="expression" dxfId="1938" priority="2038">
      <formula>IF(RIGHT(TEXT(Y1038,"0.#"),1)=".",TRUE,FALSE)</formula>
    </cfRule>
  </conditionalFormatting>
  <conditionalFormatting sqref="AL1036:AO1037">
    <cfRule type="expression" dxfId="1937" priority="2033">
      <formula>IF(AND(AL1036&gt;=0, RIGHT(TEXT(AL1036,"0.#"),1)&lt;&gt;"."),TRUE,FALSE)</formula>
    </cfRule>
    <cfRule type="expression" dxfId="1936" priority="2034">
      <formula>IF(AND(AL1036&gt;=0, RIGHT(TEXT(AL1036,"0.#"),1)="."),TRUE,FALSE)</formula>
    </cfRule>
    <cfRule type="expression" dxfId="1935" priority="2035">
      <formula>IF(AND(AL1036&lt;0, RIGHT(TEXT(AL1036,"0.#"),1)&lt;&gt;"."),TRUE,FALSE)</formula>
    </cfRule>
    <cfRule type="expression" dxfId="1934" priority="2036">
      <formula>IF(AND(AL1036&lt;0, RIGHT(TEXT(AL1036,"0.#"),1)="."),TRUE,FALSE)</formula>
    </cfRule>
  </conditionalFormatting>
  <conditionalFormatting sqref="Y1036:Y1037">
    <cfRule type="expression" dxfId="1933" priority="2031">
      <formula>IF(RIGHT(TEXT(Y1036,"0.#"),1)=".",FALSE,TRUE)</formula>
    </cfRule>
    <cfRule type="expression" dxfId="1932" priority="2032">
      <formula>IF(RIGHT(TEXT(Y1036,"0.#"),1)=".",TRUE,FALSE)</formula>
    </cfRule>
  </conditionalFormatting>
  <conditionalFormatting sqref="AL1071:AO1098">
    <cfRule type="expression" dxfId="1931" priority="2027">
      <formula>IF(AND(AL1071&gt;=0, RIGHT(TEXT(AL1071,"0.#"),1)&lt;&gt;"."),TRUE,FALSE)</formula>
    </cfRule>
    <cfRule type="expression" dxfId="1930" priority="2028">
      <formula>IF(AND(AL1071&gt;=0, RIGHT(TEXT(AL1071,"0.#"),1)="."),TRUE,FALSE)</formula>
    </cfRule>
    <cfRule type="expression" dxfId="1929" priority="2029">
      <formula>IF(AND(AL1071&lt;0, RIGHT(TEXT(AL1071,"0.#"),1)&lt;&gt;"."),TRUE,FALSE)</formula>
    </cfRule>
    <cfRule type="expression" dxfId="1928" priority="2030">
      <formula>IF(AND(AL1071&lt;0, RIGHT(TEXT(AL1071,"0.#"),1)="."),TRUE,FALSE)</formula>
    </cfRule>
  </conditionalFormatting>
  <conditionalFormatting sqref="Y1071:Y1098">
    <cfRule type="expression" dxfId="1927" priority="2025">
      <formula>IF(RIGHT(TEXT(Y1071,"0.#"),1)=".",FALSE,TRUE)</formula>
    </cfRule>
    <cfRule type="expression" dxfId="1926" priority="2026">
      <formula>IF(RIGHT(TEXT(Y1071,"0.#"),1)=".",TRUE,FALSE)</formula>
    </cfRule>
  </conditionalFormatting>
  <conditionalFormatting sqref="AL1069:AO1070">
    <cfRule type="expression" dxfId="1925" priority="2021">
      <formula>IF(AND(AL1069&gt;=0, RIGHT(TEXT(AL1069,"0.#"),1)&lt;&gt;"."),TRUE,FALSE)</formula>
    </cfRule>
    <cfRule type="expression" dxfId="1924" priority="2022">
      <formula>IF(AND(AL1069&gt;=0, RIGHT(TEXT(AL1069,"0.#"),1)="."),TRUE,FALSE)</formula>
    </cfRule>
    <cfRule type="expression" dxfId="1923" priority="2023">
      <formula>IF(AND(AL1069&lt;0, RIGHT(TEXT(AL1069,"0.#"),1)&lt;&gt;"."),TRUE,FALSE)</formula>
    </cfRule>
    <cfRule type="expression" dxfId="1922" priority="2024">
      <formula>IF(AND(AL1069&lt;0, RIGHT(TEXT(AL1069,"0.#"),1)="."),TRUE,FALSE)</formula>
    </cfRule>
  </conditionalFormatting>
  <conditionalFormatting sqref="Y1069:Y1070">
    <cfRule type="expression" dxfId="1921" priority="2019">
      <formula>IF(RIGHT(TEXT(Y1069,"0.#"),1)=".",FALSE,TRUE)</formula>
    </cfRule>
    <cfRule type="expression" dxfId="1920" priority="2020">
      <formula>IF(RIGHT(TEXT(Y1069,"0.#"),1)=".",TRUE,FALSE)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D13:AJ13">
    <cfRule type="expression" dxfId="727" priority="27">
      <formula>IF(RIGHT(TEXT(AD13,"0.#"),1)=".",FALSE,TRUE)</formula>
    </cfRule>
    <cfRule type="expression" dxfId="726" priority="28">
      <formula>IF(RIGHT(TEXT(AD13,"0.#"),1)=".",TRUE,FALSE)</formula>
    </cfRule>
  </conditionalFormatting>
  <conditionalFormatting sqref="P13:AC13">
    <cfRule type="expression" dxfId="725" priority="25">
      <formula>IF(RIGHT(TEXT(P13,"0.#"),1)=".",FALSE,TRUE)</formula>
    </cfRule>
    <cfRule type="expression" dxfId="724" priority="26">
      <formula>IF(RIGHT(TEXT(P13,"0.#"),1)=".",TRUE,FALSE)</formula>
    </cfRule>
  </conditionalFormatting>
  <conditionalFormatting sqref="P14:V14">
    <cfRule type="expression" dxfId="723" priority="23">
      <formula>IF(RIGHT(TEXT(P14,"0.#"),1)=".",FALSE,TRUE)</formula>
    </cfRule>
    <cfRule type="expression" dxfId="722" priority="24">
      <formula>IF(RIGHT(TEXT(P14,"0.#"),1)=".",TRUE,FALSE)</formula>
    </cfRule>
  </conditionalFormatting>
  <conditionalFormatting sqref="P15:V17">
    <cfRule type="expression" dxfId="721" priority="21">
      <formula>IF(RIGHT(TEXT(P15,"0.#"),1)=".",FALSE,TRUE)</formula>
    </cfRule>
    <cfRule type="expression" dxfId="720" priority="22">
      <formula>IF(RIGHT(TEXT(P15,"0.#"),1)=".",TRUE,FALSE)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7">
    <cfRule type="expression" dxfId="717" priority="17">
      <formula>IF(RIGHT(TEXT(W15,"0.#"),1)=".",FALSE,TRUE)</formula>
    </cfRule>
    <cfRule type="expression" dxfId="716" priority="18">
      <formula>IF(RIGHT(TEXT(W15,"0.#"),1)=".",TRUE,FALSE)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7:AC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594</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594</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594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353</v>
      </c>
      <c r="B2" s="405"/>
      <c r="C2" s="405"/>
      <c r="D2" s="405"/>
      <c r="E2" s="405"/>
      <c r="F2" s="406"/>
      <c r="G2" s="518" t="s">
        <v>146</v>
      </c>
      <c r="H2" s="439"/>
      <c r="I2" s="439"/>
      <c r="J2" s="439"/>
      <c r="K2" s="439"/>
      <c r="L2" s="439"/>
      <c r="M2" s="439"/>
      <c r="N2" s="439"/>
      <c r="O2" s="519"/>
      <c r="P2" s="438" t="s">
        <v>59</v>
      </c>
      <c r="Q2" s="439"/>
      <c r="R2" s="439"/>
      <c r="S2" s="439"/>
      <c r="T2" s="439"/>
      <c r="U2" s="439"/>
      <c r="V2" s="439"/>
      <c r="W2" s="439"/>
      <c r="X2" s="519"/>
      <c r="Y2" s="1029"/>
      <c r="Z2" s="830"/>
      <c r="AA2" s="831"/>
      <c r="AB2" s="1033" t="s">
        <v>11</v>
      </c>
      <c r="AC2" s="1034"/>
      <c r="AD2" s="1035"/>
      <c r="AE2" s="248" t="s">
        <v>399</v>
      </c>
      <c r="AF2" s="248"/>
      <c r="AG2" s="248"/>
      <c r="AH2" s="248"/>
      <c r="AI2" s="248" t="s">
        <v>397</v>
      </c>
      <c r="AJ2" s="248"/>
      <c r="AK2" s="248"/>
      <c r="AL2" s="248"/>
      <c r="AM2" s="248" t="s">
        <v>426</v>
      </c>
      <c r="AN2" s="248"/>
      <c r="AO2" s="248"/>
      <c r="AP2" s="242"/>
      <c r="AQ2" s="158" t="s">
        <v>235</v>
      </c>
      <c r="AR2" s="129"/>
      <c r="AS2" s="129"/>
      <c r="AT2" s="130"/>
      <c r="AU2" s="539" t="s">
        <v>134</v>
      </c>
      <c r="AV2" s="539"/>
      <c r="AW2" s="539"/>
      <c r="AX2" s="540"/>
    </row>
    <row r="3" spans="1:50" ht="18.75" customHeight="1" x14ac:dyDescent="0.15">
      <c r="A3" s="404"/>
      <c r="B3" s="405"/>
      <c r="C3" s="405"/>
      <c r="D3" s="405"/>
      <c r="E3" s="405"/>
      <c r="F3" s="406"/>
      <c r="G3" s="420"/>
      <c r="H3" s="402"/>
      <c r="I3" s="402"/>
      <c r="J3" s="402"/>
      <c r="K3" s="402"/>
      <c r="L3" s="402"/>
      <c r="M3" s="402"/>
      <c r="N3" s="402"/>
      <c r="O3" s="421"/>
      <c r="P3" s="441"/>
      <c r="Q3" s="402"/>
      <c r="R3" s="402"/>
      <c r="S3" s="402"/>
      <c r="T3" s="402"/>
      <c r="U3" s="402"/>
      <c r="V3" s="402"/>
      <c r="W3" s="402"/>
      <c r="X3" s="421"/>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7"/>
      <c r="H4" s="1006"/>
      <c r="I4" s="1006"/>
      <c r="J4" s="1006"/>
      <c r="K4" s="1006"/>
      <c r="L4" s="1006"/>
      <c r="M4" s="1006"/>
      <c r="N4" s="1006"/>
      <c r="O4" s="1007"/>
      <c r="P4" s="104"/>
      <c r="Q4" s="1014"/>
      <c r="R4" s="1014"/>
      <c r="S4" s="1014"/>
      <c r="T4" s="1014"/>
      <c r="U4" s="1014"/>
      <c r="V4" s="1014"/>
      <c r="W4" s="1014"/>
      <c r="X4" s="1015"/>
      <c r="Y4" s="1024" t="s">
        <v>12</v>
      </c>
      <c r="Z4" s="1025"/>
      <c r="AA4" s="1026"/>
      <c r="AB4" s="467"/>
      <c r="AC4" s="1028"/>
      <c r="AD4" s="1028"/>
      <c r="AE4" s="216"/>
      <c r="AF4" s="217"/>
      <c r="AG4" s="217"/>
      <c r="AH4" s="217"/>
      <c r="AI4" s="216"/>
      <c r="AJ4" s="217"/>
      <c r="AK4" s="217"/>
      <c r="AL4" s="217"/>
      <c r="AM4" s="216"/>
      <c r="AN4" s="217"/>
      <c r="AO4" s="217"/>
      <c r="AP4" s="217"/>
      <c r="AQ4" s="344"/>
      <c r="AR4" s="206"/>
      <c r="AS4" s="206"/>
      <c r="AT4" s="345"/>
      <c r="AU4" s="217"/>
      <c r="AV4" s="217"/>
      <c r="AW4" s="217"/>
      <c r="AX4" s="219"/>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22" t="s">
        <v>54</v>
      </c>
      <c r="Z5" s="1021"/>
      <c r="AA5" s="1022"/>
      <c r="AB5" s="529"/>
      <c r="AC5" s="1027"/>
      <c r="AD5" s="1027"/>
      <c r="AE5" s="216"/>
      <c r="AF5" s="217"/>
      <c r="AG5" s="217"/>
      <c r="AH5" s="217"/>
      <c r="AI5" s="216"/>
      <c r="AJ5" s="217"/>
      <c r="AK5" s="217"/>
      <c r="AL5" s="217"/>
      <c r="AM5" s="216"/>
      <c r="AN5" s="217"/>
      <c r="AO5" s="217"/>
      <c r="AP5" s="217"/>
      <c r="AQ5" s="344"/>
      <c r="AR5" s="206"/>
      <c r="AS5" s="206"/>
      <c r="AT5" s="345"/>
      <c r="AU5" s="217"/>
      <c r="AV5" s="217"/>
      <c r="AW5" s="217"/>
      <c r="AX5" s="219"/>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182</v>
      </c>
      <c r="AC6" s="1023"/>
      <c r="AD6" s="1023"/>
      <c r="AE6" s="216"/>
      <c r="AF6" s="217"/>
      <c r="AG6" s="217"/>
      <c r="AH6" s="217"/>
      <c r="AI6" s="216"/>
      <c r="AJ6" s="217"/>
      <c r="AK6" s="217"/>
      <c r="AL6" s="217"/>
      <c r="AM6" s="216"/>
      <c r="AN6" s="217"/>
      <c r="AO6" s="217"/>
      <c r="AP6" s="217"/>
      <c r="AQ6" s="344"/>
      <c r="AR6" s="206"/>
      <c r="AS6" s="206"/>
      <c r="AT6" s="345"/>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353</v>
      </c>
      <c r="B9" s="405"/>
      <c r="C9" s="405"/>
      <c r="D9" s="405"/>
      <c r="E9" s="405"/>
      <c r="F9" s="406"/>
      <c r="G9" s="518" t="s">
        <v>146</v>
      </c>
      <c r="H9" s="439"/>
      <c r="I9" s="439"/>
      <c r="J9" s="439"/>
      <c r="K9" s="439"/>
      <c r="L9" s="439"/>
      <c r="M9" s="439"/>
      <c r="N9" s="439"/>
      <c r="O9" s="519"/>
      <c r="P9" s="438" t="s">
        <v>59</v>
      </c>
      <c r="Q9" s="439"/>
      <c r="R9" s="439"/>
      <c r="S9" s="439"/>
      <c r="T9" s="439"/>
      <c r="U9" s="439"/>
      <c r="V9" s="439"/>
      <c r="W9" s="439"/>
      <c r="X9" s="519"/>
      <c r="Y9" s="1029"/>
      <c r="Z9" s="830"/>
      <c r="AA9" s="831"/>
      <c r="AB9" s="1033" t="s">
        <v>11</v>
      </c>
      <c r="AC9" s="1034"/>
      <c r="AD9" s="1035"/>
      <c r="AE9" s="248" t="s">
        <v>399</v>
      </c>
      <c r="AF9" s="248"/>
      <c r="AG9" s="248"/>
      <c r="AH9" s="248"/>
      <c r="AI9" s="248" t="s">
        <v>397</v>
      </c>
      <c r="AJ9" s="248"/>
      <c r="AK9" s="248"/>
      <c r="AL9" s="248"/>
      <c r="AM9" s="248" t="s">
        <v>426</v>
      </c>
      <c r="AN9" s="248"/>
      <c r="AO9" s="248"/>
      <c r="AP9" s="242"/>
      <c r="AQ9" s="158" t="s">
        <v>235</v>
      </c>
      <c r="AR9" s="129"/>
      <c r="AS9" s="129"/>
      <c r="AT9" s="130"/>
      <c r="AU9" s="539" t="s">
        <v>134</v>
      </c>
      <c r="AV9" s="539"/>
      <c r="AW9" s="539"/>
      <c r="AX9" s="540"/>
    </row>
    <row r="10" spans="1:50" ht="18.75" customHeight="1" x14ac:dyDescent="0.15">
      <c r="A10" s="404"/>
      <c r="B10" s="405"/>
      <c r="C10" s="405"/>
      <c r="D10" s="405"/>
      <c r="E10" s="405"/>
      <c r="F10" s="406"/>
      <c r="G10" s="420"/>
      <c r="H10" s="402"/>
      <c r="I10" s="402"/>
      <c r="J10" s="402"/>
      <c r="K10" s="402"/>
      <c r="L10" s="402"/>
      <c r="M10" s="402"/>
      <c r="N10" s="402"/>
      <c r="O10" s="421"/>
      <c r="P10" s="441"/>
      <c r="Q10" s="402"/>
      <c r="R10" s="402"/>
      <c r="S10" s="402"/>
      <c r="T10" s="402"/>
      <c r="U10" s="402"/>
      <c r="V10" s="402"/>
      <c r="W10" s="402"/>
      <c r="X10" s="421"/>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7"/>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7"/>
      <c r="AC11" s="1028"/>
      <c r="AD11" s="1028"/>
      <c r="AE11" s="216"/>
      <c r="AF11" s="217"/>
      <c r="AG11" s="217"/>
      <c r="AH11" s="217"/>
      <c r="AI11" s="216"/>
      <c r="AJ11" s="217"/>
      <c r="AK11" s="217"/>
      <c r="AL11" s="217"/>
      <c r="AM11" s="216"/>
      <c r="AN11" s="217"/>
      <c r="AO11" s="217"/>
      <c r="AP11" s="217"/>
      <c r="AQ11" s="344"/>
      <c r="AR11" s="206"/>
      <c r="AS11" s="206"/>
      <c r="AT11" s="345"/>
      <c r="AU11" s="217"/>
      <c r="AV11" s="217"/>
      <c r="AW11" s="217"/>
      <c r="AX11" s="219"/>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22" t="s">
        <v>54</v>
      </c>
      <c r="Z12" s="1021"/>
      <c r="AA12" s="1022"/>
      <c r="AB12" s="529"/>
      <c r="AC12" s="1027"/>
      <c r="AD12" s="1027"/>
      <c r="AE12" s="216"/>
      <c r="AF12" s="217"/>
      <c r="AG12" s="217"/>
      <c r="AH12" s="217"/>
      <c r="AI12" s="216"/>
      <c r="AJ12" s="217"/>
      <c r="AK12" s="217"/>
      <c r="AL12" s="217"/>
      <c r="AM12" s="216"/>
      <c r="AN12" s="217"/>
      <c r="AO12" s="217"/>
      <c r="AP12" s="217"/>
      <c r="AQ12" s="344"/>
      <c r="AR12" s="206"/>
      <c r="AS12" s="206"/>
      <c r="AT12" s="345"/>
      <c r="AU12" s="217"/>
      <c r="AV12" s="217"/>
      <c r="AW12" s="217"/>
      <c r="AX12" s="219"/>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182</v>
      </c>
      <c r="AC13" s="1023"/>
      <c r="AD13" s="1023"/>
      <c r="AE13" s="216"/>
      <c r="AF13" s="217"/>
      <c r="AG13" s="217"/>
      <c r="AH13" s="217"/>
      <c r="AI13" s="216"/>
      <c r="AJ13" s="217"/>
      <c r="AK13" s="217"/>
      <c r="AL13" s="217"/>
      <c r="AM13" s="216"/>
      <c r="AN13" s="217"/>
      <c r="AO13" s="217"/>
      <c r="AP13" s="217"/>
      <c r="AQ13" s="344"/>
      <c r="AR13" s="206"/>
      <c r="AS13" s="206"/>
      <c r="AT13" s="345"/>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353</v>
      </c>
      <c r="B16" s="405"/>
      <c r="C16" s="405"/>
      <c r="D16" s="405"/>
      <c r="E16" s="405"/>
      <c r="F16" s="406"/>
      <c r="G16" s="518" t="s">
        <v>146</v>
      </c>
      <c r="H16" s="439"/>
      <c r="I16" s="439"/>
      <c r="J16" s="439"/>
      <c r="K16" s="439"/>
      <c r="L16" s="439"/>
      <c r="M16" s="439"/>
      <c r="N16" s="439"/>
      <c r="O16" s="519"/>
      <c r="P16" s="438" t="s">
        <v>59</v>
      </c>
      <c r="Q16" s="439"/>
      <c r="R16" s="439"/>
      <c r="S16" s="439"/>
      <c r="T16" s="439"/>
      <c r="U16" s="439"/>
      <c r="V16" s="439"/>
      <c r="W16" s="439"/>
      <c r="X16" s="519"/>
      <c r="Y16" s="1029"/>
      <c r="Z16" s="830"/>
      <c r="AA16" s="831"/>
      <c r="AB16" s="1033" t="s">
        <v>11</v>
      </c>
      <c r="AC16" s="1034"/>
      <c r="AD16" s="1035"/>
      <c r="AE16" s="248" t="s">
        <v>399</v>
      </c>
      <c r="AF16" s="248"/>
      <c r="AG16" s="248"/>
      <c r="AH16" s="248"/>
      <c r="AI16" s="248" t="s">
        <v>397</v>
      </c>
      <c r="AJ16" s="248"/>
      <c r="AK16" s="248"/>
      <c r="AL16" s="248"/>
      <c r="AM16" s="248" t="s">
        <v>426</v>
      </c>
      <c r="AN16" s="248"/>
      <c r="AO16" s="248"/>
      <c r="AP16" s="242"/>
      <c r="AQ16" s="158" t="s">
        <v>235</v>
      </c>
      <c r="AR16" s="129"/>
      <c r="AS16" s="129"/>
      <c r="AT16" s="130"/>
      <c r="AU16" s="539" t="s">
        <v>134</v>
      </c>
      <c r="AV16" s="539"/>
      <c r="AW16" s="539"/>
      <c r="AX16" s="540"/>
    </row>
    <row r="17" spans="1:50" ht="18.75" customHeight="1" x14ac:dyDescent="0.15">
      <c r="A17" s="404"/>
      <c r="B17" s="405"/>
      <c r="C17" s="405"/>
      <c r="D17" s="405"/>
      <c r="E17" s="405"/>
      <c r="F17" s="406"/>
      <c r="G17" s="420"/>
      <c r="H17" s="402"/>
      <c r="I17" s="402"/>
      <c r="J17" s="402"/>
      <c r="K17" s="402"/>
      <c r="L17" s="402"/>
      <c r="M17" s="402"/>
      <c r="N17" s="402"/>
      <c r="O17" s="421"/>
      <c r="P17" s="441"/>
      <c r="Q17" s="402"/>
      <c r="R17" s="402"/>
      <c r="S17" s="402"/>
      <c r="T17" s="402"/>
      <c r="U17" s="402"/>
      <c r="V17" s="402"/>
      <c r="W17" s="402"/>
      <c r="X17" s="421"/>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7"/>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7"/>
      <c r="AC18" s="1028"/>
      <c r="AD18" s="1028"/>
      <c r="AE18" s="216"/>
      <c r="AF18" s="217"/>
      <c r="AG18" s="217"/>
      <c r="AH18" s="217"/>
      <c r="AI18" s="216"/>
      <c r="AJ18" s="217"/>
      <c r="AK18" s="217"/>
      <c r="AL18" s="217"/>
      <c r="AM18" s="216"/>
      <c r="AN18" s="217"/>
      <c r="AO18" s="217"/>
      <c r="AP18" s="217"/>
      <c r="AQ18" s="344"/>
      <c r="AR18" s="206"/>
      <c r="AS18" s="206"/>
      <c r="AT18" s="345"/>
      <c r="AU18" s="217"/>
      <c r="AV18" s="217"/>
      <c r="AW18" s="217"/>
      <c r="AX18" s="219"/>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22" t="s">
        <v>54</v>
      </c>
      <c r="Z19" s="1021"/>
      <c r="AA19" s="1022"/>
      <c r="AB19" s="529"/>
      <c r="AC19" s="1027"/>
      <c r="AD19" s="1027"/>
      <c r="AE19" s="216"/>
      <c r="AF19" s="217"/>
      <c r="AG19" s="217"/>
      <c r="AH19" s="217"/>
      <c r="AI19" s="216"/>
      <c r="AJ19" s="217"/>
      <c r="AK19" s="217"/>
      <c r="AL19" s="217"/>
      <c r="AM19" s="216"/>
      <c r="AN19" s="217"/>
      <c r="AO19" s="217"/>
      <c r="AP19" s="217"/>
      <c r="AQ19" s="344"/>
      <c r="AR19" s="206"/>
      <c r="AS19" s="206"/>
      <c r="AT19" s="345"/>
      <c r="AU19" s="217"/>
      <c r="AV19" s="217"/>
      <c r="AW19" s="217"/>
      <c r="AX19" s="219"/>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182</v>
      </c>
      <c r="AC20" s="1023"/>
      <c r="AD20" s="1023"/>
      <c r="AE20" s="216"/>
      <c r="AF20" s="217"/>
      <c r="AG20" s="217"/>
      <c r="AH20" s="217"/>
      <c r="AI20" s="216"/>
      <c r="AJ20" s="217"/>
      <c r="AK20" s="217"/>
      <c r="AL20" s="217"/>
      <c r="AM20" s="216"/>
      <c r="AN20" s="217"/>
      <c r="AO20" s="217"/>
      <c r="AP20" s="217"/>
      <c r="AQ20" s="344"/>
      <c r="AR20" s="206"/>
      <c r="AS20" s="206"/>
      <c r="AT20" s="345"/>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353</v>
      </c>
      <c r="B23" s="405"/>
      <c r="C23" s="405"/>
      <c r="D23" s="405"/>
      <c r="E23" s="405"/>
      <c r="F23" s="406"/>
      <c r="G23" s="518" t="s">
        <v>146</v>
      </c>
      <c r="H23" s="439"/>
      <c r="I23" s="439"/>
      <c r="J23" s="439"/>
      <c r="K23" s="439"/>
      <c r="L23" s="439"/>
      <c r="M23" s="439"/>
      <c r="N23" s="439"/>
      <c r="O23" s="519"/>
      <c r="P23" s="438" t="s">
        <v>59</v>
      </c>
      <c r="Q23" s="439"/>
      <c r="R23" s="439"/>
      <c r="S23" s="439"/>
      <c r="T23" s="439"/>
      <c r="U23" s="439"/>
      <c r="V23" s="439"/>
      <c r="W23" s="439"/>
      <c r="X23" s="519"/>
      <c r="Y23" s="1029"/>
      <c r="Z23" s="830"/>
      <c r="AA23" s="831"/>
      <c r="AB23" s="1033" t="s">
        <v>11</v>
      </c>
      <c r="AC23" s="1034"/>
      <c r="AD23" s="1035"/>
      <c r="AE23" s="248" t="s">
        <v>399</v>
      </c>
      <c r="AF23" s="248"/>
      <c r="AG23" s="248"/>
      <c r="AH23" s="248"/>
      <c r="AI23" s="248" t="s">
        <v>397</v>
      </c>
      <c r="AJ23" s="248"/>
      <c r="AK23" s="248"/>
      <c r="AL23" s="248"/>
      <c r="AM23" s="248" t="s">
        <v>426</v>
      </c>
      <c r="AN23" s="248"/>
      <c r="AO23" s="248"/>
      <c r="AP23" s="242"/>
      <c r="AQ23" s="158" t="s">
        <v>235</v>
      </c>
      <c r="AR23" s="129"/>
      <c r="AS23" s="129"/>
      <c r="AT23" s="130"/>
      <c r="AU23" s="539" t="s">
        <v>134</v>
      </c>
      <c r="AV23" s="539"/>
      <c r="AW23" s="539"/>
      <c r="AX23" s="540"/>
    </row>
    <row r="24" spans="1:50" ht="18.75" customHeight="1" x14ac:dyDescent="0.15">
      <c r="A24" s="404"/>
      <c r="B24" s="405"/>
      <c r="C24" s="405"/>
      <c r="D24" s="405"/>
      <c r="E24" s="405"/>
      <c r="F24" s="406"/>
      <c r="G24" s="420"/>
      <c r="H24" s="402"/>
      <c r="I24" s="402"/>
      <c r="J24" s="402"/>
      <c r="K24" s="402"/>
      <c r="L24" s="402"/>
      <c r="M24" s="402"/>
      <c r="N24" s="402"/>
      <c r="O24" s="421"/>
      <c r="P24" s="441"/>
      <c r="Q24" s="402"/>
      <c r="R24" s="402"/>
      <c r="S24" s="402"/>
      <c r="T24" s="402"/>
      <c r="U24" s="402"/>
      <c r="V24" s="402"/>
      <c r="W24" s="402"/>
      <c r="X24" s="421"/>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7"/>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7"/>
      <c r="AC25" s="1028"/>
      <c r="AD25" s="1028"/>
      <c r="AE25" s="216"/>
      <c r="AF25" s="217"/>
      <c r="AG25" s="217"/>
      <c r="AH25" s="217"/>
      <c r="AI25" s="216"/>
      <c r="AJ25" s="217"/>
      <c r="AK25" s="217"/>
      <c r="AL25" s="217"/>
      <c r="AM25" s="216"/>
      <c r="AN25" s="217"/>
      <c r="AO25" s="217"/>
      <c r="AP25" s="217"/>
      <c r="AQ25" s="344"/>
      <c r="AR25" s="206"/>
      <c r="AS25" s="206"/>
      <c r="AT25" s="345"/>
      <c r="AU25" s="217"/>
      <c r="AV25" s="217"/>
      <c r="AW25" s="217"/>
      <c r="AX25" s="219"/>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22" t="s">
        <v>54</v>
      </c>
      <c r="Z26" s="1021"/>
      <c r="AA26" s="1022"/>
      <c r="AB26" s="529"/>
      <c r="AC26" s="1027"/>
      <c r="AD26" s="1027"/>
      <c r="AE26" s="216"/>
      <c r="AF26" s="217"/>
      <c r="AG26" s="217"/>
      <c r="AH26" s="217"/>
      <c r="AI26" s="216"/>
      <c r="AJ26" s="217"/>
      <c r="AK26" s="217"/>
      <c r="AL26" s="217"/>
      <c r="AM26" s="216"/>
      <c r="AN26" s="217"/>
      <c r="AO26" s="217"/>
      <c r="AP26" s="217"/>
      <c r="AQ26" s="344"/>
      <c r="AR26" s="206"/>
      <c r="AS26" s="206"/>
      <c r="AT26" s="345"/>
      <c r="AU26" s="217"/>
      <c r="AV26" s="217"/>
      <c r="AW26" s="217"/>
      <c r="AX26" s="219"/>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182</v>
      </c>
      <c r="AC27" s="1023"/>
      <c r="AD27" s="1023"/>
      <c r="AE27" s="216"/>
      <c r="AF27" s="217"/>
      <c r="AG27" s="217"/>
      <c r="AH27" s="217"/>
      <c r="AI27" s="216"/>
      <c r="AJ27" s="217"/>
      <c r="AK27" s="217"/>
      <c r="AL27" s="217"/>
      <c r="AM27" s="216"/>
      <c r="AN27" s="217"/>
      <c r="AO27" s="217"/>
      <c r="AP27" s="217"/>
      <c r="AQ27" s="344"/>
      <c r="AR27" s="206"/>
      <c r="AS27" s="206"/>
      <c r="AT27" s="345"/>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353</v>
      </c>
      <c r="B30" s="405"/>
      <c r="C30" s="405"/>
      <c r="D30" s="405"/>
      <c r="E30" s="405"/>
      <c r="F30" s="406"/>
      <c r="G30" s="518" t="s">
        <v>146</v>
      </c>
      <c r="H30" s="439"/>
      <c r="I30" s="439"/>
      <c r="J30" s="439"/>
      <c r="K30" s="439"/>
      <c r="L30" s="439"/>
      <c r="M30" s="439"/>
      <c r="N30" s="439"/>
      <c r="O30" s="519"/>
      <c r="P30" s="438" t="s">
        <v>59</v>
      </c>
      <c r="Q30" s="439"/>
      <c r="R30" s="439"/>
      <c r="S30" s="439"/>
      <c r="T30" s="439"/>
      <c r="U30" s="439"/>
      <c r="V30" s="439"/>
      <c r="W30" s="439"/>
      <c r="X30" s="519"/>
      <c r="Y30" s="1029"/>
      <c r="Z30" s="830"/>
      <c r="AA30" s="831"/>
      <c r="AB30" s="1033" t="s">
        <v>11</v>
      </c>
      <c r="AC30" s="1034"/>
      <c r="AD30" s="1035"/>
      <c r="AE30" s="248" t="s">
        <v>399</v>
      </c>
      <c r="AF30" s="248"/>
      <c r="AG30" s="248"/>
      <c r="AH30" s="248"/>
      <c r="AI30" s="248" t="s">
        <v>397</v>
      </c>
      <c r="AJ30" s="248"/>
      <c r="AK30" s="248"/>
      <c r="AL30" s="248"/>
      <c r="AM30" s="248" t="s">
        <v>426</v>
      </c>
      <c r="AN30" s="248"/>
      <c r="AO30" s="248"/>
      <c r="AP30" s="242"/>
      <c r="AQ30" s="158" t="s">
        <v>235</v>
      </c>
      <c r="AR30" s="129"/>
      <c r="AS30" s="129"/>
      <c r="AT30" s="130"/>
      <c r="AU30" s="539" t="s">
        <v>134</v>
      </c>
      <c r="AV30" s="539"/>
      <c r="AW30" s="539"/>
      <c r="AX30" s="540"/>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7"/>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7"/>
      <c r="AC32" s="1028"/>
      <c r="AD32" s="1028"/>
      <c r="AE32" s="216"/>
      <c r="AF32" s="217"/>
      <c r="AG32" s="217"/>
      <c r="AH32" s="217"/>
      <c r="AI32" s="216"/>
      <c r="AJ32" s="217"/>
      <c r="AK32" s="217"/>
      <c r="AL32" s="217"/>
      <c r="AM32" s="216"/>
      <c r="AN32" s="217"/>
      <c r="AO32" s="217"/>
      <c r="AP32" s="217"/>
      <c r="AQ32" s="344"/>
      <c r="AR32" s="206"/>
      <c r="AS32" s="206"/>
      <c r="AT32" s="345"/>
      <c r="AU32" s="217"/>
      <c r="AV32" s="217"/>
      <c r="AW32" s="217"/>
      <c r="AX32" s="219"/>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22" t="s">
        <v>54</v>
      </c>
      <c r="Z33" s="1021"/>
      <c r="AA33" s="1022"/>
      <c r="AB33" s="529"/>
      <c r="AC33" s="1027"/>
      <c r="AD33" s="1027"/>
      <c r="AE33" s="216"/>
      <c r="AF33" s="217"/>
      <c r="AG33" s="217"/>
      <c r="AH33" s="217"/>
      <c r="AI33" s="216"/>
      <c r="AJ33" s="217"/>
      <c r="AK33" s="217"/>
      <c r="AL33" s="217"/>
      <c r="AM33" s="216"/>
      <c r="AN33" s="217"/>
      <c r="AO33" s="217"/>
      <c r="AP33" s="217"/>
      <c r="AQ33" s="344"/>
      <c r="AR33" s="206"/>
      <c r="AS33" s="206"/>
      <c r="AT33" s="345"/>
      <c r="AU33" s="217"/>
      <c r="AV33" s="217"/>
      <c r="AW33" s="217"/>
      <c r="AX33" s="219"/>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182</v>
      </c>
      <c r="AC34" s="1023"/>
      <c r="AD34" s="1023"/>
      <c r="AE34" s="216"/>
      <c r="AF34" s="217"/>
      <c r="AG34" s="217"/>
      <c r="AH34" s="217"/>
      <c r="AI34" s="216"/>
      <c r="AJ34" s="217"/>
      <c r="AK34" s="217"/>
      <c r="AL34" s="217"/>
      <c r="AM34" s="216"/>
      <c r="AN34" s="217"/>
      <c r="AO34" s="217"/>
      <c r="AP34" s="217"/>
      <c r="AQ34" s="344"/>
      <c r="AR34" s="206"/>
      <c r="AS34" s="206"/>
      <c r="AT34" s="345"/>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353</v>
      </c>
      <c r="B37" s="405"/>
      <c r="C37" s="405"/>
      <c r="D37" s="405"/>
      <c r="E37" s="405"/>
      <c r="F37" s="406"/>
      <c r="G37" s="518" t="s">
        <v>146</v>
      </c>
      <c r="H37" s="439"/>
      <c r="I37" s="439"/>
      <c r="J37" s="439"/>
      <c r="K37" s="439"/>
      <c r="L37" s="439"/>
      <c r="M37" s="439"/>
      <c r="N37" s="439"/>
      <c r="O37" s="519"/>
      <c r="P37" s="438" t="s">
        <v>59</v>
      </c>
      <c r="Q37" s="439"/>
      <c r="R37" s="439"/>
      <c r="S37" s="439"/>
      <c r="T37" s="439"/>
      <c r="U37" s="439"/>
      <c r="V37" s="439"/>
      <c r="W37" s="439"/>
      <c r="X37" s="519"/>
      <c r="Y37" s="1029"/>
      <c r="Z37" s="830"/>
      <c r="AA37" s="831"/>
      <c r="AB37" s="1033" t="s">
        <v>11</v>
      </c>
      <c r="AC37" s="1034"/>
      <c r="AD37" s="1035"/>
      <c r="AE37" s="248" t="s">
        <v>399</v>
      </c>
      <c r="AF37" s="248"/>
      <c r="AG37" s="248"/>
      <c r="AH37" s="248"/>
      <c r="AI37" s="248" t="s">
        <v>397</v>
      </c>
      <c r="AJ37" s="248"/>
      <c r="AK37" s="248"/>
      <c r="AL37" s="248"/>
      <c r="AM37" s="248" t="s">
        <v>426</v>
      </c>
      <c r="AN37" s="248"/>
      <c r="AO37" s="248"/>
      <c r="AP37" s="242"/>
      <c r="AQ37" s="158" t="s">
        <v>235</v>
      </c>
      <c r="AR37" s="129"/>
      <c r="AS37" s="129"/>
      <c r="AT37" s="130"/>
      <c r="AU37" s="539" t="s">
        <v>134</v>
      </c>
      <c r="AV37" s="539"/>
      <c r="AW37" s="539"/>
      <c r="AX37" s="540"/>
    </row>
    <row r="38" spans="1:50" ht="18.75"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7"/>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7"/>
      <c r="AC39" s="1028"/>
      <c r="AD39" s="1028"/>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22" t="s">
        <v>54</v>
      </c>
      <c r="Z40" s="1021"/>
      <c r="AA40" s="1022"/>
      <c r="AB40" s="529"/>
      <c r="AC40" s="1027"/>
      <c r="AD40" s="1027"/>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182</v>
      </c>
      <c r="AC41" s="1023"/>
      <c r="AD41" s="1023"/>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353</v>
      </c>
      <c r="B44" s="405"/>
      <c r="C44" s="405"/>
      <c r="D44" s="405"/>
      <c r="E44" s="405"/>
      <c r="F44" s="406"/>
      <c r="G44" s="518" t="s">
        <v>146</v>
      </c>
      <c r="H44" s="439"/>
      <c r="I44" s="439"/>
      <c r="J44" s="439"/>
      <c r="K44" s="439"/>
      <c r="L44" s="439"/>
      <c r="M44" s="439"/>
      <c r="N44" s="439"/>
      <c r="O44" s="519"/>
      <c r="P44" s="438" t="s">
        <v>59</v>
      </c>
      <c r="Q44" s="439"/>
      <c r="R44" s="439"/>
      <c r="S44" s="439"/>
      <c r="T44" s="439"/>
      <c r="U44" s="439"/>
      <c r="V44" s="439"/>
      <c r="W44" s="439"/>
      <c r="X44" s="519"/>
      <c r="Y44" s="1029"/>
      <c r="Z44" s="830"/>
      <c r="AA44" s="831"/>
      <c r="AB44" s="1033" t="s">
        <v>11</v>
      </c>
      <c r="AC44" s="1034"/>
      <c r="AD44" s="1035"/>
      <c r="AE44" s="248" t="s">
        <v>399</v>
      </c>
      <c r="AF44" s="248"/>
      <c r="AG44" s="248"/>
      <c r="AH44" s="248"/>
      <c r="AI44" s="248" t="s">
        <v>397</v>
      </c>
      <c r="AJ44" s="248"/>
      <c r="AK44" s="248"/>
      <c r="AL44" s="248"/>
      <c r="AM44" s="248" t="s">
        <v>426</v>
      </c>
      <c r="AN44" s="248"/>
      <c r="AO44" s="248"/>
      <c r="AP44" s="242"/>
      <c r="AQ44" s="158" t="s">
        <v>235</v>
      </c>
      <c r="AR44" s="129"/>
      <c r="AS44" s="129"/>
      <c r="AT44" s="130"/>
      <c r="AU44" s="539" t="s">
        <v>134</v>
      </c>
      <c r="AV44" s="539"/>
      <c r="AW44" s="539"/>
      <c r="AX44" s="540"/>
    </row>
    <row r="45" spans="1:50" ht="18.75"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7"/>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7"/>
      <c r="AC46" s="1028"/>
      <c r="AD46" s="1028"/>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22" t="s">
        <v>54</v>
      </c>
      <c r="Z47" s="1021"/>
      <c r="AA47" s="1022"/>
      <c r="AB47" s="529"/>
      <c r="AC47" s="1027"/>
      <c r="AD47" s="1027"/>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182</v>
      </c>
      <c r="AC48" s="1023"/>
      <c r="AD48" s="1023"/>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353</v>
      </c>
      <c r="B51" s="405"/>
      <c r="C51" s="405"/>
      <c r="D51" s="405"/>
      <c r="E51" s="405"/>
      <c r="F51" s="406"/>
      <c r="G51" s="518" t="s">
        <v>146</v>
      </c>
      <c r="H51" s="439"/>
      <c r="I51" s="439"/>
      <c r="J51" s="439"/>
      <c r="K51" s="439"/>
      <c r="L51" s="439"/>
      <c r="M51" s="439"/>
      <c r="N51" s="439"/>
      <c r="O51" s="519"/>
      <c r="P51" s="438" t="s">
        <v>59</v>
      </c>
      <c r="Q51" s="439"/>
      <c r="R51" s="439"/>
      <c r="S51" s="439"/>
      <c r="T51" s="439"/>
      <c r="U51" s="439"/>
      <c r="V51" s="439"/>
      <c r="W51" s="439"/>
      <c r="X51" s="519"/>
      <c r="Y51" s="1029"/>
      <c r="Z51" s="830"/>
      <c r="AA51" s="831"/>
      <c r="AB51" s="242" t="s">
        <v>11</v>
      </c>
      <c r="AC51" s="1034"/>
      <c r="AD51" s="1035"/>
      <c r="AE51" s="248" t="s">
        <v>399</v>
      </c>
      <c r="AF51" s="248"/>
      <c r="AG51" s="248"/>
      <c r="AH51" s="248"/>
      <c r="AI51" s="248" t="s">
        <v>397</v>
      </c>
      <c r="AJ51" s="248"/>
      <c r="AK51" s="248"/>
      <c r="AL51" s="248"/>
      <c r="AM51" s="248" t="s">
        <v>426</v>
      </c>
      <c r="AN51" s="248"/>
      <c r="AO51" s="248"/>
      <c r="AP51" s="242"/>
      <c r="AQ51" s="158" t="s">
        <v>235</v>
      </c>
      <c r="AR51" s="129"/>
      <c r="AS51" s="129"/>
      <c r="AT51" s="130"/>
      <c r="AU51" s="539" t="s">
        <v>134</v>
      </c>
      <c r="AV51" s="539"/>
      <c r="AW51" s="539"/>
      <c r="AX51" s="540"/>
    </row>
    <row r="52" spans="1:50" ht="18.75"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7"/>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7"/>
      <c r="AC53" s="1028"/>
      <c r="AD53" s="1028"/>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22" t="s">
        <v>54</v>
      </c>
      <c r="Z54" s="1021"/>
      <c r="AA54" s="1022"/>
      <c r="AB54" s="529"/>
      <c r="AC54" s="1027"/>
      <c r="AD54" s="1027"/>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182</v>
      </c>
      <c r="AC55" s="1023"/>
      <c r="AD55" s="1023"/>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353</v>
      </c>
      <c r="B58" s="405"/>
      <c r="C58" s="405"/>
      <c r="D58" s="405"/>
      <c r="E58" s="405"/>
      <c r="F58" s="406"/>
      <c r="G58" s="518" t="s">
        <v>146</v>
      </c>
      <c r="H58" s="439"/>
      <c r="I58" s="439"/>
      <c r="J58" s="439"/>
      <c r="K58" s="439"/>
      <c r="L58" s="439"/>
      <c r="M58" s="439"/>
      <c r="N58" s="439"/>
      <c r="O58" s="519"/>
      <c r="P58" s="438" t="s">
        <v>59</v>
      </c>
      <c r="Q58" s="439"/>
      <c r="R58" s="439"/>
      <c r="S58" s="439"/>
      <c r="T58" s="439"/>
      <c r="U58" s="439"/>
      <c r="V58" s="439"/>
      <c r="W58" s="439"/>
      <c r="X58" s="519"/>
      <c r="Y58" s="1029"/>
      <c r="Z58" s="830"/>
      <c r="AA58" s="831"/>
      <c r="AB58" s="1033" t="s">
        <v>11</v>
      </c>
      <c r="AC58" s="1034"/>
      <c r="AD58" s="1035"/>
      <c r="AE58" s="248" t="s">
        <v>399</v>
      </c>
      <c r="AF58" s="248"/>
      <c r="AG58" s="248"/>
      <c r="AH58" s="248"/>
      <c r="AI58" s="248" t="s">
        <v>397</v>
      </c>
      <c r="AJ58" s="248"/>
      <c r="AK58" s="248"/>
      <c r="AL58" s="248"/>
      <c r="AM58" s="248" t="s">
        <v>426</v>
      </c>
      <c r="AN58" s="248"/>
      <c r="AO58" s="248"/>
      <c r="AP58" s="242"/>
      <c r="AQ58" s="158" t="s">
        <v>235</v>
      </c>
      <c r="AR58" s="129"/>
      <c r="AS58" s="129"/>
      <c r="AT58" s="130"/>
      <c r="AU58" s="539" t="s">
        <v>134</v>
      </c>
      <c r="AV58" s="539"/>
      <c r="AW58" s="539"/>
      <c r="AX58" s="540"/>
    </row>
    <row r="59" spans="1:50" ht="18.75"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7"/>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7"/>
      <c r="AC60" s="1028"/>
      <c r="AD60" s="1028"/>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22" t="s">
        <v>54</v>
      </c>
      <c r="Z61" s="1021"/>
      <c r="AA61" s="1022"/>
      <c r="AB61" s="529"/>
      <c r="AC61" s="1027"/>
      <c r="AD61" s="1027"/>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182</v>
      </c>
      <c r="AC62" s="1023"/>
      <c r="AD62" s="1023"/>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353</v>
      </c>
      <c r="B65" s="405"/>
      <c r="C65" s="405"/>
      <c r="D65" s="405"/>
      <c r="E65" s="405"/>
      <c r="F65" s="406"/>
      <c r="G65" s="518" t="s">
        <v>146</v>
      </c>
      <c r="H65" s="439"/>
      <c r="I65" s="439"/>
      <c r="J65" s="439"/>
      <c r="K65" s="439"/>
      <c r="L65" s="439"/>
      <c r="M65" s="439"/>
      <c r="N65" s="439"/>
      <c r="O65" s="519"/>
      <c r="P65" s="438" t="s">
        <v>59</v>
      </c>
      <c r="Q65" s="439"/>
      <c r="R65" s="439"/>
      <c r="S65" s="439"/>
      <c r="T65" s="439"/>
      <c r="U65" s="439"/>
      <c r="V65" s="439"/>
      <c r="W65" s="439"/>
      <c r="X65" s="519"/>
      <c r="Y65" s="1029"/>
      <c r="Z65" s="830"/>
      <c r="AA65" s="831"/>
      <c r="AB65" s="1033" t="s">
        <v>11</v>
      </c>
      <c r="AC65" s="1034"/>
      <c r="AD65" s="1035"/>
      <c r="AE65" s="248" t="s">
        <v>399</v>
      </c>
      <c r="AF65" s="248"/>
      <c r="AG65" s="248"/>
      <c r="AH65" s="248"/>
      <c r="AI65" s="248" t="s">
        <v>397</v>
      </c>
      <c r="AJ65" s="248"/>
      <c r="AK65" s="248"/>
      <c r="AL65" s="248"/>
      <c r="AM65" s="248" t="s">
        <v>426</v>
      </c>
      <c r="AN65" s="248"/>
      <c r="AO65" s="248"/>
      <c r="AP65" s="242"/>
      <c r="AQ65" s="158" t="s">
        <v>235</v>
      </c>
      <c r="AR65" s="129"/>
      <c r="AS65" s="129"/>
      <c r="AT65" s="130"/>
      <c r="AU65" s="539" t="s">
        <v>134</v>
      </c>
      <c r="AV65" s="539"/>
      <c r="AW65" s="539"/>
      <c r="AX65" s="540"/>
    </row>
    <row r="66" spans="1:50" ht="18.75" customHeight="1" x14ac:dyDescent="0.15">
      <c r="A66" s="404"/>
      <c r="B66" s="405"/>
      <c r="C66" s="405"/>
      <c r="D66" s="405"/>
      <c r="E66" s="405"/>
      <c r="F66" s="406"/>
      <c r="G66" s="420"/>
      <c r="H66" s="402"/>
      <c r="I66" s="402"/>
      <c r="J66" s="402"/>
      <c r="K66" s="402"/>
      <c r="L66" s="402"/>
      <c r="M66" s="402"/>
      <c r="N66" s="402"/>
      <c r="O66" s="421"/>
      <c r="P66" s="441"/>
      <c r="Q66" s="402"/>
      <c r="R66" s="402"/>
      <c r="S66" s="402"/>
      <c r="T66" s="402"/>
      <c r="U66" s="402"/>
      <c r="V66" s="402"/>
      <c r="W66" s="402"/>
      <c r="X66" s="421"/>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7"/>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7"/>
      <c r="AC67" s="1028"/>
      <c r="AD67" s="1028"/>
      <c r="AE67" s="216"/>
      <c r="AF67" s="217"/>
      <c r="AG67" s="217"/>
      <c r="AH67" s="217"/>
      <c r="AI67" s="216"/>
      <c r="AJ67" s="217"/>
      <c r="AK67" s="217"/>
      <c r="AL67" s="217"/>
      <c r="AM67" s="216"/>
      <c r="AN67" s="217"/>
      <c r="AO67" s="217"/>
      <c r="AP67" s="217"/>
      <c r="AQ67" s="344"/>
      <c r="AR67" s="206"/>
      <c r="AS67" s="206"/>
      <c r="AT67" s="345"/>
      <c r="AU67" s="217"/>
      <c r="AV67" s="217"/>
      <c r="AW67" s="217"/>
      <c r="AX67" s="219"/>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22" t="s">
        <v>54</v>
      </c>
      <c r="Z68" s="1021"/>
      <c r="AA68" s="1022"/>
      <c r="AB68" s="529"/>
      <c r="AC68" s="1027"/>
      <c r="AD68" s="1027"/>
      <c r="AE68" s="216"/>
      <c r="AF68" s="217"/>
      <c r="AG68" s="217"/>
      <c r="AH68" s="217"/>
      <c r="AI68" s="216"/>
      <c r="AJ68" s="217"/>
      <c r="AK68" s="217"/>
      <c r="AL68" s="217"/>
      <c r="AM68" s="216"/>
      <c r="AN68" s="217"/>
      <c r="AO68" s="217"/>
      <c r="AP68" s="217"/>
      <c r="AQ68" s="344"/>
      <c r="AR68" s="206"/>
      <c r="AS68" s="206"/>
      <c r="AT68" s="345"/>
      <c r="AU68" s="217"/>
      <c r="AV68" s="217"/>
      <c r="AW68" s="217"/>
      <c r="AX68" s="219"/>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22" t="s">
        <v>13</v>
      </c>
      <c r="Z69" s="1021"/>
      <c r="AA69" s="1022"/>
      <c r="AB69" s="562" t="s">
        <v>182</v>
      </c>
      <c r="AC69" s="373"/>
      <c r="AD69" s="373"/>
      <c r="AE69" s="216"/>
      <c r="AF69" s="217"/>
      <c r="AG69" s="217"/>
      <c r="AH69" s="217"/>
      <c r="AI69" s="216"/>
      <c r="AJ69" s="217"/>
      <c r="AK69" s="217"/>
      <c r="AL69" s="217"/>
      <c r="AM69" s="216"/>
      <c r="AN69" s="217"/>
      <c r="AO69" s="217"/>
      <c r="AP69" s="217"/>
      <c r="AQ69" s="344"/>
      <c r="AR69" s="206"/>
      <c r="AS69" s="206"/>
      <c r="AT69" s="345"/>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92"/>
      <c r="Z4" s="393"/>
      <c r="AA4" s="393"/>
      <c r="AB4" s="809"/>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1"/>
      <c r="B16" s="1052"/>
      <c r="C16" s="1052"/>
      <c r="D16" s="1052"/>
      <c r="E16" s="1052"/>
      <c r="F16" s="1053"/>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92"/>
      <c r="Z17" s="393"/>
      <c r="AA17" s="393"/>
      <c r="AB17" s="809"/>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1"/>
      <c r="B29" s="1052"/>
      <c r="C29" s="1052"/>
      <c r="D29" s="1052"/>
      <c r="E29" s="1052"/>
      <c r="F29" s="1053"/>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92"/>
      <c r="Z30" s="393"/>
      <c r="AA30" s="393"/>
      <c r="AB30" s="809"/>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1"/>
      <c r="B42" s="1052"/>
      <c r="C42" s="1052"/>
      <c r="D42" s="1052"/>
      <c r="E42" s="1052"/>
      <c r="F42" s="1053"/>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92"/>
      <c r="Z43" s="393"/>
      <c r="AA43" s="393"/>
      <c r="AB43" s="809"/>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1"/>
      <c r="B56" s="1052"/>
      <c r="C56" s="1052"/>
      <c r="D56" s="1052"/>
      <c r="E56" s="1052"/>
      <c r="F56" s="1053"/>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92"/>
      <c r="Z57" s="393"/>
      <c r="AA57" s="393"/>
      <c r="AB57" s="809"/>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1"/>
      <c r="B69" s="1052"/>
      <c r="C69" s="1052"/>
      <c r="D69" s="1052"/>
      <c r="E69" s="1052"/>
      <c r="F69" s="1053"/>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92"/>
      <c r="Z70" s="393"/>
      <c r="AA70" s="393"/>
      <c r="AB70" s="809"/>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1"/>
      <c r="B82" s="1052"/>
      <c r="C82" s="1052"/>
      <c r="D82" s="1052"/>
      <c r="E82" s="1052"/>
      <c r="F82" s="1053"/>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92"/>
      <c r="Z83" s="393"/>
      <c r="AA83" s="393"/>
      <c r="AB83" s="809"/>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1"/>
      <c r="B95" s="1052"/>
      <c r="C95" s="1052"/>
      <c r="D95" s="1052"/>
      <c r="E95" s="1052"/>
      <c r="F95" s="1053"/>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92"/>
      <c r="Z96" s="393"/>
      <c r="AA96" s="393"/>
      <c r="AB96" s="809"/>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1"/>
      <c r="B109" s="1052"/>
      <c r="C109" s="1052"/>
      <c r="D109" s="1052"/>
      <c r="E109" s="1052"/>
      <c r="F109" s="1053"/>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09"/>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1"/>
      <c r="B122" s="1052"/>
      <c r="C122" s="1052"/>
      <c r="D122" s="1052"/>
      <c r="E122" s="1052"/>
      <c r="F122" s="1053"/>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09"/>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1"/>
      <c r="B135" s="1052"/>
      <c r="C135" s="1052"/>
      <c r="D135" s="1052"/>
      <c r="E135" s="1052"/>
      <c r="F135" s="1053"/>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09"/>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1"/>
      <c r="B148" s="1052"/>
      <c r="C148" s="1052"/>
      <c r="D148" s="1052"/>
      <c r="E148" s="1052"/>
      <c r="F148" s="1053"/>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09"/>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1"/>
      <c r="B162" s="1052"/>
      <c r="C162" s="1052"/>
      <c r="D162" s="1052"/>
      <c r="E162" s="1052"/>
      <c r="F162" s="1053"/>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09"/>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1"/>
      <c r="B175" s="1052"/>
      <c r="C175" s="1052"/>
      <c r="D175" s="1052"/>
      <c r="E175" s="1052"/>
      <c r="F175" s="1053"/>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09"/>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1"/>
      <c r="B188" s="1052"/>
      <c r="C188" s="1052"/>
      <c r="D188" s="1052"/>
      <c r="E188" s="1052"/>
      <c r="F188" s="1053"/>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09"/>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1"/>
      <c r="B201" s="1052"/>
      <c r="C201" s="1052"/>
      <c r="D201" s="1052"/>
      <c r="E201" s="1052"/>
      <c r="F201" s="1053"/>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09"/>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1"/>
      <c r="B215" s="1052"/>
      <c r="C215" s="1052"/>
      <c r="D215" s="1052"/>
      <c r="E215" s="1052"/>
      <c r="F215" s="1053"/>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09"/>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1"/>
      <c r="B228" s="1052"/>
      <c r="C228" s="1052"/>
      <c r="D228" s="1052"/>
      <c r="E228" s="1052"/>
      <c r="F228" s="1053"/>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09"/>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1"/>
      <c r="B241" s="1052"/>
      <c r="C241" s="1052"/>
      <c r="D241" s="1052"/>
      <c r="E241" s="1052"/>
      <c r="F241" s="1053"/>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09"/>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1"/>
      <c r="B254" s="1052"/>
      <c r="C254" s="1052"/>
      <c r="D254" s="1052"/>
      <c r="E254" s="1052"/>
      <c r="F254" s="1053"/>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09"/>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357</v>
      </c>
      <c r="Z3" s="372"/>
      <c r="AA3" s="372"/>
      <c r="AB3" s="372"/>
      <c r="AC3" s="148" t="s">
        <v>342</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062">
        <v>1</v>
      </c>
      <c r="B4" s="1062">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2">
        <v>2</v>
      </c>
      <c r="B5" s="1062">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2">
        <v>3</v>
      </c>
      <c r="B6" s="1062">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2">
        <v>4</v>
      </c>
      <c r="B7" s="1062">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2">
        <v>5</v>
      </c>
      <c r="B8" s="1062">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2">
        <v>6</v>
      </c>
      <c r="B9" s="1062">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2">
        <v>7</v>
      </c>
      <c r="B10" s="1062">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2">
        <v>8</v>
      </c>
      <c r="B11" s="1062">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2">
        <v>9</v>
      </c>
      <c r="B12" s="1062">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2">
        <v>10</v>
      </c>
      <c r="B13" s="1062">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2">
        <v>11</v>
      </c>
      <c r="B14" s="1062">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2">
        <v>12</v>
      </c>
      <c r="B15" s="1062">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2">
        <v>13</v>
      </c>
      <c r="B16" s="1062">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2">
        <v>14</v>
      </c>
      <c r="B17" s="1062">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2">
        <v>15</v>
      </c>
      <c r="B18" s="1062">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2">
        <v>16</v>
      </c>
      <c r="B19" s="1062">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2">
        <v>17</v>
      </c>
      <c r="B20" s="1062">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2">
        <v>18</v>
      </c>
      <c r="B21" s="1062">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2">
        <v>19</v>
      </c>
      <c r="B22" s="1062">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2">
        <v>20</v>
      </c>
      <c r="B23" s="1062">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2">
        <v>21</v>
      </c>
      <c r="B24" s="1062">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2">
        <v>22</v>
      </c>
      <c r="B25" s="1062">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2">
        <v>23</v>
      </c>
      <c r="B26" s="1062">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2">
        <v>24</v>
      </c>
      <c r="B27" s="1062">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2">
        <v>25</v>
      </c>
      <c r="B28" s="1062">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2">
        <v>26</v>
      </c>
      <c r="B29" s="1062">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2">
        <v>27</v>
      </c>
      <c r="B30" s="1062">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2">
        <v>28</v>
      </c>
      <c r="B31" s="1062">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2">
        <v>29</v>
      </c>
      <c r="B32" s="1062">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2">
        <v>30</v>
      </c>
      <c r="B33" s="1062">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357</v>
      </c>
      <c r="Z36" s="372"/>
      <c r="AA36" s="372"/>
      <c r="AB36" s="372"/>
      <c r="AC36" s="148" t="s">
        <v>342</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062">
        <v>1</v>
      </c>
      <c r="B37" s="1062">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2">
        <v>2</v>
      </c>
      <c r="B38" s="1062">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2">
        <v>3</v>
      </c>
      <c r="B39" s="1062">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2">
        <v>4</v>
      </c>
      <c r="B40" s="1062">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2">
        <v>5</v>
      </c>
      <c r="B41" s="1062">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2">
        <v>6</v>
      </c>
      <c r="B42" s="1062">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2">
        <v>7</v>
      </c>
      <c r="B43" s="1062">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2">
        <v>8</v>
      </c>
      <c r="B44" s="1062">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2">
        <v>9</v>
      </c>
      <c r="B45" s="1062">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2">
        <v>10</v>
      </c>
      <c r="B46" s="1062">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2">
        <v>11</v>
      </c>
      <c r="B47" s="1062">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2">
        <v>12</v>
      </c>
      <c r="B48" s="1062">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2">
        <v>13</v>
      </c>
      <c r="B49" s="1062">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2">
        <v>14</v>
      </c>
      <c r="B50" s="1062">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2">
        <v>15</v>
      </c>
      <c r="B51" s="1062">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2">
        <v>16</v>
      </c>
      <c r="B52" s="1062">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2">
        <v>17</v>
      </c>
      <c r="B53" s="1062">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2">
        <v>18</v>
      </c>
      <c r="B54" s="1062">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2">
        <v>19</v>
      </c>
      <c r="B55" s="1062">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2">
        <v>20</v>
      </c>
      <c r="B56" s="1062">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2">
        <v>21</v>
      </c>
      <c r="B57" s="1062">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2">
        <v>22</v>
      </c>
      <c r="B58" s="1062">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2">
        <v>23</v>
      </c>
      <c r="B59" s="1062">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2">
        <v>24</v>
      </c>
      <c r="B60" s="1062">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2">
        <v>25</v>
      </c>
      <c r="B61" s="1062">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2">
        <v>26</v>
      </c>
      <c r="B62" s="1062">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2">
        <v>27</v>
      </c>
      <c r="B63" s="1062">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2">
        <v>28</v>
      </c>
      <c r="B64" s="1062">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2">
        <v>29</v>
      </c>
      <c r="B65" s="1062">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2">
        <v>30</v>
      </c>
      <c r="B66" s="1062">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357</v>
      </c>
      <c r="Z69" s="372"/>
      <c r="AA69" s="372"/>
      <c r="AB69" s="372"/>
      <c r="AC69" s="148" t="s">
        <v>342</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062">
        <v>1</v>
      </c>
      <c r="B70" s="1062">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2">
        <v>2</v>
      </c>
      <c r="B71" s="1062">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2">
        <v>3</v>
      </c>
      <c r="B72" s="1062">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2">
        <v>4</v>
      </c>
      <c r="B73" s="1062">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2">
        <v>5</v>
      </c>
      <c r="B74" s="1062">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2">
        <v>6</v>
      </c>
      <c r="B75" s="1062">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2">
        <v>7</v>
      </c>
      <c r="B76" s="1062">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2">
        <v>8</v>
      </c>
      <c r="B77" s="1062">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2">
        <v>9</v>
      </c>
      <c r="B78" s="1062">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2">
        <v>10</v>
      </c>
      <c r="B79" s="1062">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2">
        <v>11</v>
      </c>
      <c r="B80" s="1062">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2">
        <v>12</v>
      </c>
      <c r="B81" s="1062">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2">
        <v>13</v>
      </c>
      <c r="B82" s="1062">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2">
        <v>14</v>
      </c>
      <c r="B83" s="1062">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2">
        <v>15</v>
      </c>
      <c r="B84" s="1062">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2">
        <v>16</v>
      </c>
      <c r="B85" s="1062">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2">
        <v>17</v>
      </c>
      <c r="B86" s="1062">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2">
        <v>18</v>
      </c>
      <c r="B87" s="1062">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2">
        <v>19</v>
      </c>
      <c r="B88" s="1062">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2">
        <v>20</v>
      </c>
      <c r="B89" s="1062">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2">
        <v>21</v>
      </c>
      <c r="B90" s="1062">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2">
        <v>22</v>
      </c>
      <c r="B91" s="1062">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2">
        <v>23</v>
      </c>
      <c r="B92" s="1062">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2">
        <v>24</v>
      </c>
      <c r="B93" s="1062">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2">
        <v>25</v>
      </c>
      <c r="B94" s="1062">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2">
        <v>26</v>
      </c>
      <c r="B95" s="1062">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2">
        <v>27</v>
      </c>
      <c r="B96" s="1062">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2">
        <v>28</v>
      </c>
      <c r="B97" s="1062">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2">
        <v>29</v>
      </c>
      <c r="B98" s="1062">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2">
        <v>30</v>
      </c>
      <c r="B99" s="1062">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8" t="s">
        <v>342</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062">
        <v>1</v>
      </c>
      <c r="B103" s="1062">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2">
        <v>2</v>
      </c>
      <c r="B104" s="1062">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2">
        <v>3</v>
      </c>
      <c r="B105" s="1062">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2">
        <v>4</v>
      </c>
      <c r="B106" s="1062">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2">
        <v>5</v>
      </c>
      <c r="B107" s="1062">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2">
        <v>6</v>
      </c>
      <c r="B108" s="1062">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2">
        <v>7</v>
      </c>
      <c r="B109" s="1062">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2">
        <v>8</v>
      </c>
      <c r="B110" s="1062">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2">
        <v>9</v>
      </c>
      <c r="B111" s="1062">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2">
        <v>10</v>
      </c>
      <c r="B112" s="1062">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2">
        <v>11</v>
      </c>
      <c r="B113" s="1062">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2">
        <v>12</v>
      </c>
      <c r="B114" s="1062">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2">
        <v>13</v>
      </c>
      <c r="B115" s="1062">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2">
        <v>14</v>
      </c>
      <c r="B116" s="1062">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2">
        <v>15</v>
      </c>
      <c r="B117" s="1062">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2">
        <v>16</v>
      </c>
      <c r="B118" s="1062">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2">
        <v>17</v>
      </c>
      <c r="B119" s="1062">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2">
        <v>18</v>
      </c>
      <c r="B120" s="1062">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2">
        <v>19</v>
      </c>
      <c r="B121" s="1062">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2">
        <v>20</v>
      </c>
      <c r="B122" s="1062">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2">
        <v>21</v>
      </c>
      <c r="B123" s="1062">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2">
        <v>22</v>
      </c>
      <c r="B124" s="1062">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2">
        <v>23</v>
      </c>
      <c r="B125" s="1062">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2">
        <v>24</v>
      </c>
      <c r="B126" s="1062">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2">
        <v>25</v>
      </c>
      <c r="B127" s="1062">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2">
        <v>26</v>
      </c>
      <c r="B128" s="1062">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2">
        <v>27</v>
      </c>
      <c r="B129" s="1062">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2">
        <v>28</v>
      </c>
      <c r="B130" s="1062">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2">
        <v>29</v>
      </c>
      <c r="B131" s="1062">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2">
        <v>30</v>
      </c>
      <c r="B132" s="1062">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8" t="s">
        <v>342</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062">
        <v>1</v>
      </c>
      <c r="B136" s="1062">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2">
        <v>2</v>
      </c>
      <c r="B137" s="1062">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2">
        <v>3</v>
      </c>
      <c r="B138" s="1062">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2">
        <v>4</v>
      </c>
      <c r="B139" s="1062">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2">
        <v>5</v>
      </c>
      <c r="B140" s="1062">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2">
        <v>6</v>
      </c>
      <c r="B141" s="1062">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2">
        <v>7</v>
      </c>
      <c r="B142" s="1062">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2">
        <v>8</v>
      </c>
      <c r="B143" s="1062">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2">
        <v>9</v>
      </c>
      <c r="B144" s="1062">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2">
        <v>10</v>
      </c>
      <c r="B145" s="1062">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2">
        <v>11</v>
      </c>
      <c r="B146" s="1062">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2">
        <v>12</v>
      </c>
      <c r="B147" s="1062">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2">
        <v>13</v>
      </c>
      <c r="B148" s="1062">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2">
        <v>14</v>
      </c>
      <c r="B149" s="1062">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2">
        <v>15</v>
      </c>
      <c r="B150" s="1062">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2">
        <v>16</v>
      </c>
      <c r="B151" s="1062">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2">
        <v>17</v>
      </c>
      <c r="B152" s="1062">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2">
        <v>18</v>
      </c>
      <c r="B153" s="1062">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2">
        <v>19</v>
      </c>
      <c r="B154" s="1062">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2">
        <v>20</v>
      </c>
      <c r="B155" s="1062">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2">
        <v>21</v>
      </c>
      <c r="B156" s="1062">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2">
        <v>22</v>
      </c>
      <c r="B157" s="1062">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2">
        <v>23</v>
      </c>
      <c r="B158" s="1062">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2">
        <v>24</v>
      </c>
      <c r="B159" s="1062">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2">
        <v>25</v>
      </c>
      <c r="B160" s="1062">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2">
        <v>26</v>
      </c>
      <c r="B161" s="1062">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2">
        <v>27</v>
      </c>
      <c r="B162" s="1062">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2">
        <v>28</v>
      </c>
      <c r="B163" s="1062">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2">
        <v>29</v>
      </c>
      <c r="B164" s="1062">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2">
        <v>30</v>
      </c>
      <c r="B165" s="1062">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8" t="s">
        <v>342</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062">
        <v>1</v>
      </c>
      <c r="B169" s="1062">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2">
        <v>2</v>
      </c>
      <c r="B170" s="1062">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2">
        <v>3</v>
      </c>
      <c r="B171" s="1062">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2">
        <v>4</v>
      </c>
      <c r="B172" s="1062">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2">
        <v>5</v>
      </c>
      <c r="B173" s="1062">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2">
        <v>6</v>
      </c>
      <c r="B174" s="1062">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2">
        <v>7</v>
      </c>
      <c r="B175" s="1062">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2">
        <v>8</v>
      </c>
      <c r="B176" s="1062">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2">
        <v>9</v>
      </c>
      <c r="B177" s="1062">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2">
        <v>10</v>
      </c>
      <c r="B178" s="1062">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2">
        <v>11</v>
      </c>
      <c r="B179" s="1062">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2">
        <v>12</v>
      </c>
      <c r="B180" s="1062">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2">
        <v>13</v>
      </c>
      <c r="B181" s="1062">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2">
        <v>14</v>
      </c>
      <c r="B182" s="1062">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2">
        <v>15</v>
      </c>
      <c r="B183" s="1062">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2">
        <v>16</v>
      </c>
      <c r="B184" s="1062">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2">
        <v>17</v>
      </c>
      <c r="B185" s="1062">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2">
        <v>18</v>
      </c>
      <c r="B186" s="1062">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2">
        <v>19</v>
      </c>
      <c r="B187" s="1062">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2">
        <v>20</v>
      </c>
      <c r="B188" s="1062">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2">
        <v>21</v>
      </c>
      <c r="B189" s="1062">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2">
        <v>22</v>
      </c>
      <c r="B190" s="1062">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2">
        <v>23</v>
      </c>
      <c r="B191" s="1062">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2">
        <v>24</v>
      </c>
      <c r="B192" s="1062">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2">
        <v>25</v>
      </c>
      <c r="B193" s="1062">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2">
        <v>26</v>
      </c>
      <c r="B194" s="1062">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2">
        <v>27</v>
      </c>
      <c r="B195" s="1062">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2">
        <v>28</v>
      </c>
      <c r="B196" s="1062">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2">
        <v>29</v>
      </c>
      <c r="B197" s="1062">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2">
        <v>30</v>
      </c>
      <c r="B198" s="1062">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8" t="s">
        <v>342</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062">
        <v>1</v>
      </c>
      <c r="B202" s="1062">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2">
        <v>2</v>
      </c>
      <c r="B203" s="1062">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2">
        <v>3</v>
      </c>
      <c r="B204" s="1062">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2">
        <v>4</v>
      </c>
      <c r="B205" s="1062">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2">
        <v>5</v>
      </c>
      <c r="B206" s="1062">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2">
        <v>6</v>
      </c>
      <c r="B207" s="1062">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2">
        <v>7</v>
      </c>
      <c r="B208" s="1062">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2">
        <v>8</v>
      </c>
      <c r="B209" s="1062">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2">
        <v>9</v>
      </c>
      <c r="B210" s="1062">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2">
        <v>10</v>
      </c>
      <c r="B211" s="1062">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2">
        <v>11</v>
      </c>
      <c r="B212" s="1062">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2">
        <v>12</v>
      </c>
      <c r="B213" s="1062">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2">
        <v>13</v>
      </c>
      <c r="B214" s="1062">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2">
        <v>14</v>
      </c>
      <c r="B215" s="1062">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2">
        <v>15</v>
      </c>
      <c r="B216" s="1062">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2">
        <v>16</v>
      </c>
      <c r="B217" s="1062">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2">
        <v>17</v>
      </c>
      <c r="B218" s="1062">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2">
        <v>18</v>
      </c>
      <c r="B219" s="1062">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2">
        <v>19</v>
      </c>
      <c r="B220" s="1062">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2">
        <v>20</v>
      </c>
      <c r="B221" s="1062">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2">
        <v>21</v>
      </c>
      <c r="B222" s="1062">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2">
        <v>22</v>
      </c>
      <c r="B223" s="1062">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2">
        <v>23</v>
      </c>
      <c r="B224" s="1062">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2">
        <v>24</v>
      </c>
      <c r="B225" s="1062">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2">
        <v>25</v>
      </c>
      <c r="B226" s="1062">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2">
        <v>26</v>
      </c>
      <c r="B227" s="1062">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2">
        <v>27</v>
      </c>
      <c r="B228" s="1062">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2">
        <v>28</v>
      </c>
      <c r="B229" s="1062">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2">
        <v>29</v>
      </c>
      <c r="B230" s="1062">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2">
        <v>30</v>
      </c>
      <c r="B231" s="1062">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8" t="s">
        <v>342</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062">
        <v>1</v>
      </c>
      <c r="B235" s="1062">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2">
        <v>2</v>
      </c>
      <c r="B236" s="1062">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2">
        <v>3</v>
      </c>
      <c r="B237" s="1062">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2">
        <v>4</v>
      </c>
      <c r="B238" s="1062">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2">
        <v>5</v>
      </c>
      <c r="B239" s="1062">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2">
        <v>6</v>
      </c>
      <c r="B240" s="1062">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2">
        <v>7</v>
      </c>
      <c r="B241" s="1062">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2">
        <v>8</v>
      </c>
      <c r="B242" s="1062">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2">
        <v>9</v>
      </c>
      <c r="B243" s="1062">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2">
        <v>10</v>
      </c>
      <c r="B244" s="1062">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2">
        <v>11</v>
      </c>
      <c r="B245" s="1062">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2">
        <v>12</v>
      </c>
      <c r="B246" s="1062">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2">
        <v>13</v>
      </c>
      <c r="B247" s="1062">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2">
        <v>14</v>
      </c>
      <c r="B248" s="1062">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2">
        <v>15</v>
      </c>
      <c r="B249" s="1062">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2">
        <v>16</v>
      </c>
      <c r="B250" s="1062">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2">
        <v>17</v>
      </c>
      <c r="B251" s="1062">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2">
        <v>18</v>
      </c>
      <c r="B252" s="1062">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2">
        <v>19</v>
      </c>
      <c r="B253" s="1062">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2">
        <v>20</v>
      </c>
      <c r="B254" s="1062">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2">
        <v>21</v>
      </c>
      <c r="B255" s="1062">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2">
        <v>22</v>
      </c>
      <c r="B256" s="1062">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2">
        <v>23</v>
      </c>
      <c r="B257" s="1062">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2">
        <v>24</v>
      </c>
      <c r="B258" s="1062">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2">
        <v>25</v>
      </c>
      <c r="B259" s="1062">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2">
        <v>26</v>
      </c>
      <c r="B260" s="1062">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2">
        <v>27</v>
      </c>
      <c r="B261" s="1062">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2">
        <v>28</v>
      </c>
      <c r="B262" s="1062">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2">
        <v>29</v>
      </c>
      <c r="B263" s="1062">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2">
        <v>30</v>
      </c>
      <c r="B264" s="1062">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8" t="s">
        <v>342</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062">
        <v>1</v>
      </c>
      <c r="B268" s="1062">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2">
        <v>2</v>
      </c>
      <c r="B269" s="1062">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2">
        <v>3</v>
      </c>
      <c r="B270" s="1062">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2">
        <v>4</v>
      </c>
      <c r="B271" s="1062">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2">
        <v>5</v>
      </c>
      <c r="B272" s="1062">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2">
        <v>6</v>
      </c>
      <c r="B273" s="1062">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2">
        <v>7</v>
      </c>
      <c r="B274" s="1062">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2">
        <v>8</v>
      </c>
      <c r="B275" s="1062">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2">
        <v>9</v>
      </c>
      <c r="B276" s="1062">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2">
        <v>10</v>
      </c>
      <c r="B277" s="1062">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2">
        <v>11</v>
      </c>
      <c r="B278" s="1062">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2">
        <v>12</v>
      </c>
      <c r="B279" s="1062">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2">
        <v>13</v>
      </c>
      <c r="B280" s="1062">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2">
        <v>14</v>
      </c>
      <c r="B281" s="1062">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2">
        <v>15</v>
      </c>
      <c r="B282" s="1062">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2">
        <v>16</v>
      </c>
      <c r="B283" s="1062">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2">
        <v>17</v>
      </c>
      <c r="B284" s="1062">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2">
        <v>18</v>
      </c>
      <c r="B285" s="1062">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2">
        <v>19</v>
      </c>
      <c r="B286" s="1062">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2">
        <v>20</v>
      </c>
      <c r="B287" s="1062">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2">
        <v>21</v>
      </c>
      <c r="B288" s="1062">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2">
        <v>22</v>
      </c>
      <c r="B289" s="1062">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2">
        <v>23</v>
      </c>
      <c r="B290" s="1062">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2">
        <v>24</v>
      </c>
      <c r="B291" s="1062">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2">
        <v>25</v>
      </c>
      <c r="B292" s="1062">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2">
        <v>26</v>
      </c>
      <c r="B293" s="1062">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2">
        <v>27</v>
      </c>
      <c r="B294" s="1062">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2">
        <v>28</v>
      </c>
      <c r="B295" s="1062">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2">
        <v>29</v>
      </c>
      <c r="B296" s="1062">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2">
        <v>30</v>
      </c>
      <c r="B297" s="1062">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8" t="s">
        <v>342</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062">
        <v>1</v>
      </c>
      <c r="B301" s="1062">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2">
        <v>2</v>
      </c>
      <c r="B302" s="1062">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2">
        <v>3</v>
      </c>
      <c r="B303" s="1062">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2">
        <v>4</v>
      </c>
      <c r="B304" s="1062">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2">
        <v>5</v>
      </c>
      <c r="B305" s="1062">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2">
        <v>6</v>
      </c>
      <c r="B306" s="1062">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2">
        <v>7</v>
      </c>
      <c r="B307" s="1062">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2">
        <v>8</v>
      </c>
      <c r="B308" s="1062">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2">
        <v>9</v>
      </c>
      <c r="B309" s="1062">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2">
        <v>10</v>
      </c>
      <c r="B310" s="1062">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2">
        <v>11</v>
      </c>
      <c r="B311" s="1062">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2">
        <v>12</v>
      </c>
      <c r="B312" s="1062">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2">
        <v>13</v>
      </c>
      <c r="B313" s="1062">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2">
        <v>14</v>
      </c>
      <c r="B314" s="1062">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2">
        <v>15</v>
      </c>
      <c r="B315" s="1062">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2">
        <v>16</v>
      </c>
      <c r="B316" s="1062">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2">
        <v>17</v>
      </c>
      <c r="B317" s="1062">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2">
        <v>18</v>
      </c>
      <c r="B318" s="1062">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2">
        <v>19</v>
      </c>
      <c r="B319" s="1062">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2">
        <v>20</v>
      </c>
      <c r="B320" s="1062">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2">
        <v>21</v>
      </c>
      <c r="B321" s="1062">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2">
        <v>22</v>
      </c>
      <c r="B322" s="1062">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2">
        <v>23</v>
      </c>
      <c r="B323" s="1062">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2">
        <v>24</v>
      </c>
      <c r="B324" s="1062">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2">
        <v>25</v>
      </c>
      <c r="B325" s="1062">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2">
        <v>26</v>
      </c>
      <c r="B326" s="1062">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2">
        <v>27</v>
      </c>
      <c r="B327" s="1062">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2">
        <v>28</v>
      </c>
      <c r="B328" s="1062">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2">
        <v>29</v>
      </c>
      <c r="B329" s="1062">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2">
        <v>30</v>
      </c>
      <c r="B330" s="1062">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8" t="s">
        <v>342</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062">
        <v>1</v>
      </c>
      <c r="B334" s="1062">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2">
        <v>2</v>
      </c>
      <c r="B335" s="1062">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2">
        <v>3</v>
      </c>
      <c r="B336" s="1062">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2">
        <v>4</v>
      </c>
      <c r="B337" s="1062">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2">
        <v>5</v>
      </c>
      <c r="B338" s="1062">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2">
        <v>6</v>
      </c>
      <c r="B339" s="1062">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2">
        <v>7</v>
      </c>
      <c r="B340" s="1062">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2">
        <v>8</v>
      </c>
      <c r="B341" s="1062">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2">
        <v>9</v>
      </c>
      <c r="B342" s="1062">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2">
        <v>10</v>
      </c>
      <c r="B343" s="1062">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2">
        <v>11</v>
      </c>
      <c r="B344" s="1062">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2">
        <v>12</v>
      </c>
      <c r="B345" s="1062">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2">
        <v>13</v>
      </c>
      <c r="B346" s="1062">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2">
        <v>14</v>
      </c>
      <c r="B347" s="1062">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2">
        <v>15</v>
      </c>
      <c r="B348" s="1062">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2">
        <v>16</v>
      </c>
      <c r="B349" s="1062">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2">
        <v>17</v>
      </c>
      <c r="B350" s="1062">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2">
        <v>18</v>
      </c>
      <c r="B351" s="1062">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2">
        <v>19</v>
      </c>
      <c r="B352" s="1062">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2">
        <v>20</v>
      </c>
      <c r="B353" s="1062">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2">
        <v>21</v>
      </c>
      <c r="B354" s="1062">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2">
        <v>22</v>
      </c>
      <c r="B355" s="1062">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2">
        <v>23</v>
      </c>
      <c r="B356" s="1062">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2">
        <v>24</v>
      </c>
      <c r="B357" s="1062">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2">
        <v>25</v>
      </c>
      <c r="B358" s="1062">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2">
        <v>26</v>
      </c>
      <c r="B359" s="1062">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2">
        <v>27</v>
      </c>
      <c r="B360" s="1062">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2">
        <v>28</v>
      </c>
      <c r="B361" s="1062">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2">
        <v>29</v>
      </c>
      <c r="B362" s="1062">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2">
        <v>30</v>
      </c>
      <c r="B363" s="1062">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8" t="s">
        <v>342</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062">
        <v>1</v>
      </c>
      <c r="B367" s="1062">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2">
        <v>2</v>
      </c>
      <c r="B368" s="1062">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2">
        <v>3</v>
      </c>
      <c r="B369" s="1062">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2">
        <v>4</v>
      </c>
      <c r="B370" s="1062">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2">
        <v>5</v>
      </c>
      <c r="B371" s="1062">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2">
        <v>6</v>
      </c>
      <c r="B372" s="1062">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2">
        <v>7</v>
      </c>
      <c r="B373" s="1062">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2">
        <v>8</v>
      </c>
      <c r="B374" s="1062">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2">
        <v>9</v>
      </c>
      <c r="B375" s="1062">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2">
        <v>10</v>
      </c>
      <c r="B376" s="1062">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2">
        <v>11</v>
      </c>
      <c r="B377" s="1062">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2">
        <v>12</v>
      </c>
      <c r="B378" s="1062">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2">
        <v>13</v>
      </c>
      <c r="B379" s="1062">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2">
        <v>14</v>
      </c>
      <c r="B380" s="1062">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2">
        <v>15</v>
      </c>
      <c r="B381" s="1062">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2">
        <v>16</v>
      </c>
      <c r="B382" s="1062">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2">
        <v>17</v>
      </c>
      <c r="B383" s="1062">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2">
        <v>18</v>
      </c>
      <c r="B384" s="1062">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2">
        <v>19</v>
      </c>
      <c r="B385" s="1062">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2">
        <v>20</v>
      </c>
      <c r="B386" s="1062">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2">
        <v>21</v>
      </c>
      <c r="B387" s="1062">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2">
        <v>22</v>
      </c>
      <c r="B388" s="1062">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2">
        <v>23</v>
      </c>
      <c r="B389" s="1062">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2">
        <v>24</v>
      </c>
      <c r="B390" s="1062">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2">
        <v>25</v>
      </c>
      <c r="B391" s="1062">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2">
        <v>26</v>
      </c>
      <c r="B392" s="1062">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2">
        <v>27</v>
      </c>
      <c r="B393" s="1062">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2">
        <v>28</v>
      </c>
      <c r="B394" s="1062">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2">
        <v>29</v>
      </c>
      <c r="B395" s="1062">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2">
        <v>30</v>
      </c>
      <c r="B396" s="1062">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8" t="s">
        <v>342</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062">
        <v>1</v>
      </c>
      <c r="B400" s="1062">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2">
        <v>2</v>
      </c>
      <c r="B401" s="1062">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2">
        <v>3</v>
      </c>
      <c r="B402" s="1062">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2">
        <v>4</v>
      </c>
      <c r="B403" s="1062">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2">
        <v>5</v>
      </c>
      <c r="B404" s="1062">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2">
        <v>6</v>
      </c>
      <c r="B405" s="1062">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2">
        <v>7</v>
      </c>
      <c r="B406" s="1062">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2">
        <v>8</v>
      </c>
      <c r="B407" s="1062">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2">
        <v>9</v>
      </c>
      <c r="B408" s="1062">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2">
        <v>10</v>
      </c>
      <c r="B409" s="1062">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2">
        <v>11</v>
      </c>
      <c r="B410" s="1062">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2">
        <v>12</v>
      </c>
      <c r="B411" s="1062">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2">
        <v>13</v>
      </c>
      <c r="B412" s="1062">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2">
        <v>14</v>
      </c>
      <c r="B413" s="1062">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2">
        <v>15</v>
      </c>
      <c r="B414" s="1062">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2">
        <v>16</v>
      </c>
      <c r="B415" s="1062">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2">
        <v>17</v>
      </c>
      <c r="B416" s="1062">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2">
        <v>18</v>
      </c>
      <c r="B417" s="1062">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2">
        <v>19</v>
      </c>
      <c r="B418" s="1062">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2">
        <v>20</v>
      </c>
      <c r="B419" s="1062">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2">
        <v>21</v>
      </c>
      <c r="B420" s="1062">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2">
        <v>22</v>
      </c>
      <c r="B421" s="1062">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2">
        <v>23</v>
      </c>
      <c r="B422" s="1062">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2">
        <v>24</v>
      </c>
      <c r="B423" s="1062">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2">
        <v>25</v>
      </c>
      <c r="B424" s="1062">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2">
        <v>26</v>
      </c>
      <c r="B425" s="1062">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2">
        <v>27</v>
      </c>
      <c r="B426" s="1062">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2">
        <v>28</v>
      </c>
      <c r="B427" s="1062">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2">
        <v>29</v>
      </c>
      <c r="B428" s="1062">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2">
        <v>30</v>
      </c>
      <c r="B429" s="1062">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8" t="s">
        <v>342</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062">
        <v>1</v>
      </c>
      <c r="B433" s="1062">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2">
        <v>2</v>
      </c>
      <c r="B434" s="1062">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2">
        <v>3</v>
      </c>
      <c r="B435" s="1062">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2">
        <v>4</v>
      </c>
      <c r="B436" s="1062">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2">
        <v>5</v>
      </c>
      <c r="B437" s="1062">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2">
        <v>6</v>
      </c>
      <c r="B438" s="1062">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2">
        <v>7</v>
      </c>
      <c r="B439" s="1062">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2">
        <v>8</v>
      </c>
      <c r="B440" s="1062">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2">
        <v>9</v>
      </c>
      <c r="B441" s="1062">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2">
        <v>10</v>
      </c>
      <c r="B442" s="1062">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2">
        <v>11</v>
      </c>
      <c r="B443" s="1062">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2">
        <v>12</v>
      </c>
      <c r="B444" s="1062">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2">
        <v>13</v>
      </c>
      <c r="B445" s="1062">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2">
        <v>14</v>
      </c>
      <c r="B446" s="1062">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2">
        <v>15</v>
      </c>
      <c r="B447" s="1062">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2">
        <v>16</v>
      </c>
      <c r="B448" s="1062">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2">
        <v>17</v>
      </c>
      <c r="B449" s="1062">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2">
        <v>18</v>
      </c>
      <c r="B450" s="1062">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2">
        <v>19</v>
      </c>
      <c r="B451" s="1062">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2">
        <v>20</v>
      </c>
      <c r="B452" s="1062">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2">
        <v>21</v>
      </c>
      <c r="B453" s="1062">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2">
        <v>22</v>
      </c>
      <c r="B454" s="1062">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2">
        <v>23</v>
      </c>
      <c r="B455" s="1062">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2">
        <v>24</v>
      </c>
      <c r="B456" s="1062">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2">
        <v>25</v>
      </c>
      <c r="B457" s="1062">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2">
        <v>26</v>
      </c>
      <c r="B458" s="1062">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2">
        <v>27</v>
      </c>
      <c r="B459" s="1062">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2">
        <v>28</v>
      </c>
      <c r="B460" s="1062">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2">
        <v>29</v>
      </c>
      <c r="B461" s="1062">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2">
        <v>30</v>
      </c>
      <c r="B462" s="1062">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8" t="s">
        <v>342</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062">
        <v>1</v>
      </c>
      <c r="B466" s="1062">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2">
        <v>2</v>
      </c>
      <c r="B467" s="1062">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2">
        <v>3</v>
      </c>
      <c r="B468" s="1062">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2">
        <v>4</v>
      </c>
      <c r="B469" s="1062">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2">
        <v>5</v>
      </c>
      <c r="B470" s="1062">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2">
        <v>6</v>
      </c>
      <c r="B471" s="1062">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2">
        <v>7</v>
      </c>
      <c r="B472" s="1062">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2">
        <v>8</v>
      </c>
      <c r="B473" s="1062">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2">
        <v>9</v>
      </c>
      <c r="B474" s="1062">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2">
        <v>10</v>
      </c>
      <c r="B475" s="1062">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2">
        <v>11</v>
      </c>
      <c r="B476" s="1062">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2">
        <v>12</v>
      </c>
      <c r="B477" s="1062">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2">
        <v>13</v>
      </c>
      <c r="B478" s="1062">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2">
        <v>14</v>
      </c>
      <c r="B479" s="1062">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2">
        <v>15</v>
      </c>
      <c r="B480" s="1062">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2">
        <v>16</v>
      </c>
      <c r="B481" s="1062">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2">
        <v>17</v>
      </c>
      <c r="B482" s="1062">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2">
        <v>18</v>
      </c>
      <c r="B483" s="1062">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2">
        <v>19</v>
      </c>
      <c r="B484" s="1062">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2">
        <v>20</v>
      </c>
      <c r="B485" s="1062">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2">
        <v>21</v>
      </c>
      <c r="B486" s="1062">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2">
        <v>22</v>
      </c>
      <c r="B487" s="1062">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2">
        <v>23</v>
      </c>
      <c r="B488" s="1062">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2">
        <v>24</v>
      </c>
      <c r="B489" s="1062">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2">
        <v>25</v>
      </c>
      <c r="B490" s="1062">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2">
        <v>26</v>
      </c>
      <c r="B491" s="1062">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2">
        <v>27</v>
      </c>
      <c r="B492" s="1062">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2">
        <v>28</v>
      </c>
      <c r="B493" s="1062">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2">
        <v>29</v>
      </c>
      <c r="B494" s="1062">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2">
        <v>30</v>
      </c>
      <c r="B495" s="1062">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8" t="s">
        <v>342</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062">
        <v>1</v>
      </c>
      <c r="B499" s="1062">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2">
        <v>2</v>
      </c>
      <c r="B500" s="1062">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2">
        <v>3</v>
      </c>
      <c r="B501" s="1062">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2">
        <v>4</v>
      </c>
      <c r="B502" s="1062">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2">
        <v>5</v>
      </c>
      <c r="B503" s="1062">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2">
        <v>6</v>
      </c>
      <c r="B504" s="1062">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2">
        <v>7</v>
      </c>
      <c r="B505" s="1062">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2">
        <v>8</v>
      </c>
      <c r="B506" s="1062">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2">
        <v>9</v>
      </c>
      <c r="B507" s="1062">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2">
        <v>10</v>
      </c>
      <c r="B508" s="1062">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2">
        <v>11</v>
      </c>
      <c r="B509" s="1062">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2">
        <v>12</v>
      </c>
      <c r="B510" s="1062">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2">
        <v>13</v>
      </c>
      <c r="B511" s="1062">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2">
        <v>14</v>
      </c>
      <c r="B512" s="1062">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2">
        <v>15</v>
      </c>
      <c r="B513" s="1062">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2">
        <v>16</v>
      </c>
      <c r="B514" s="1062">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2">
        <v>17</v>
      </c>
      <c r="B515" s="1062">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2">
        <v>18</v>
      </c>
      <c r="B516" s="1062">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2">
        <v>19</v>
      </c>
      <c r="B517" s="1062">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2">
        <v>20</v>
      </c>
      <c r="B518" s="1062">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2">
        <v>21</v>
      </c>
      <c r="B519" s="1062">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2">
        <v>22</v>
      </c>
      <c r="B520" s="1062">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2">
        <v>23</v>
      </c>
      <c r="B521" s="1062">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2">
        <v>24</v>
      </c>
      <c r="B522" s="1062">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2">
        <v>25</v>
      </c>
      <c r="B523" s="1062">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2">
        <v>26</v>
      </c>
      <c r="B524" s="1062">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2">
        <v>27</v>
      </c>
      <c r="B525" s="1062">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2">
        <v>28</v>
      </c>
      <c r="B526" s="1062">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2">
        <v>29</v>
      </c>
      <c r="B527" s="1062">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2">
        <v>30</v>
      </c>
      <c r="B528" s="1062">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8" t="s">
        <v>342</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062">
        <v>1</v>
      </c>
      <c r="B532" s="1062">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2">
        <v>2</v>
      </c>
      <c r="B533" s="1062">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2">
        <v>3</v>
      </c>
      <c r="B534" s="1062">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2">
        <v>4</v>
      </c>
      <c r="B535" s="1062">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2">
        <v>5</v>
      </c>
      <c r="B536" s="1062">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2">
        <v>6</v>
      </c>
      <c r="B537" s="1062">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2">
        <v>7</v>
      </c>
      <c r="B538" s="1062">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2">
        <v>8</v>
      </c>
      <c r="B539" s="1062">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2">
        <v>9</v>
      </c>
      <c r="B540" s="1062">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2">
        <v>10</v>
      </c>
      <c r="B541" s="1062">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2">
        <v>11</v>
      </c>
      <c r="B542" s="1062">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2">
        <v>12</v>
      </c>
      <c r="B543" s="1062">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2">
        <v>13</v>
      </c>
      <c r="B544" s="1062">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2">
        <v>14</v>
      </c>
      <c r="B545" s="1062">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2">
        <v>15</v>
      </c>
      <c r="B546" s="1062">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2">
        <v>16</v>
      </c>
      <c r="B547" s="1062">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2">
        <v>17</v>
      </c>
      <c r="B548" s="1062">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2">
        <v>18</v>
      </c>
      <c r="B549" s="1062">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2">
        <v>19</v>
      </c>
      <c r="B550" s="1062">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2">
        <v>20</v>
      </c>
      <c r="B551" s="1062">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2">
        <v>21</v>
      </c>
      <c r="B552" s="1062">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2">
        <v>22</v>
      </c>
      <c r="B553" s="1062">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2">
        <v>23</v>
      </c>
      <c r="B554" s="1062">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2">
        <v>24</v>
      </c>
      <c r="B555" s="1062">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2">
        <v>25</v>
      </c>
      <c r="B556" s="1062">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2">
        <v>26</v>
      </c>
      <c r="B557" s="1062">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2">
        <v>27</v>
      </c>
      <c r="B558" s="1062">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2">
        <v>28</v>
      </c>
      <c r="B559" s="1062">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2">
        <v>29</v>
      </c>
      <c r="B560" s="1062">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2">
        <v>30</v>
      </c>
      <c r="B561" s="1062">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8" t="s">
        <v>342</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062">
        <v>1</v>
      </c>
      <c r="B565" s="1062">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2">
        <v>2</v>
      </c>
      <c r="B566" s="1062">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2">
        <v>3</v>
      </c>
      <c r="B567" s="1062">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2">
        <v>4</v>
      </c>
      <c r="B568" s="1062">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2">
        <v>5</v>
      </c>
      <c r="B569" s="1062">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2">
        <v>6</v>
      </c>
      <c r="B570" s="1062">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2">
        <v>7</v>
      </c>
      <c r="B571" s="1062">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2">
        <v>8</v>
      </c>
      <c r="B572" s="1062">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2">
        <v>9</v>
      </c>
      <c r="B573" s="1062">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2">
        <v>10</v>
      </c>
      <c r="B574" s="1062">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2">
        <v>11</v>
      </c>
      <c r="B575" s="1062">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2">
        <v>12</v>
      </c>
      <c r="B576" s="1062">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2">
        <v>13</v>
      </c>
      <c r="B577" s="1062">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2">
        <v>14</v>
      </c>
      <c r="B578" s="1062">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2">
        <v>15</v>
      </c>
      <c r="B579" s="1062">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2">
        <v>16</v>
      </c>
      <c r="B580" s="1062">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2">
        <v>17</v>
      </c>
      <c r="B581" s="1062">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2">
        <v>18</v>
      </c>
      <c r="B582" s="1062">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2">
        <v>19</v>
      </c>
      <c r="B583" s="1062">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2">
        <v>20</v>
      </c>
      <c r="B584" s="1062">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2">
        <v>21</v>
      </c>
      <c r="B585" s="1062">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2">
        <v>22</v>
      </c>
      <c r="B586" s="1062">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2">
        <v>23</v>
      </c>
      <c r="B587" s="1062">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2">
        <v>24</v>
      </c>
      <c r="B588" s="1062">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2">
        <v>25</v>
      </c>
      <c r="B589" s="1062">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2">
        <v>26</v>
      </c>
      <c r="B590" s="1062">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2">
        <v>27</v>
      </c>
      <c r="B591" s="1062">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2">
        <v>28</v>
      </c>
      <c r="B592" s="1062">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2">
        <v>29</v>
      </c>
      <c r="B593" s="1062">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2">
        <v>30</v>
      </c>
      <c r="B594" s="1062">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8" t="s">
        <v>342</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062">
        <v>1</v>
      </c>
      <c r="B598" s="1062">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2">
        <v>2</v>
      </c>
      <c r="B599" s="1062">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2">
        <v>3</v>
      </c>
      <c r="B600" s="1062">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2">
        <v>4</v>
      </c>
      <c r="B601" s="1062">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2">
        <v>5</v>
      </c>
      <c r="B602" s="1062">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2">
        <v>6</v>
      </c>
      <c r="B603" s="1062">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2">
        <v>7</v>
      </c>
      <c r="B604" s="1062">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2">
        <v>8</v>
      </c>
      <c r="B605" s="1062">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2">
        <v>9</v>
      </c>
      <c r="B606" s="1062">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2">
        <v>10</v>
      </c>
      <c r="B607" s="1062">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2">
        <v>11</v>
      </c>
      <c r="B608" s="1062">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2">
        <v>12</v>
      </c>
      <c r="B609" s="1062">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2">
        <v>13</v>
      </c>
      <c r="B610" s="1062">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2">
        <v>14</v>
      </c>
      <c r="B611" s="1062">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2">
        <v>15</v>
      </c>
      <c r="B612" s="1062">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2">
        <v>16</v>
      </c>
      <c r="B613" s="1062">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2">
        <v>17</v>
      </c>
      <c r="B614" s="1062">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2">
        <v>18</v>
      </c>
      <c r="B615" s="1062">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2">
        <v>19</v>
      </c>
      <c r="B616" s="1062">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2">
        <v>20</v>
      </c>
      <c r="B617" s="1062">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2">
        <v>21</v>
      </c>
      <c r="B618" s="1062">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2">
        <v>22</v>
      </c>
      <c r="B619" s="1062">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2">
        <v>23</v>
      </c>
      <c r="B620" s="1062">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2">
        <v>24</v>
      </c>
      <c r="B621" s="1062">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2">
        <v>25</v>
      </c>
      <c r="B622" s="1062">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2">
        <v>26</v>
      </c>
      <c r="B623" s="1062">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2">
        <v>27</v>
      </c>
      <c r="B624" s="1062">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2">
        <v>28</v>
      </c>
      <c r="B625" s="1062">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2">
        <v>29</v>
      </c>
      <c r="B626" s="1062">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2">
        <v>30</v>
      </c>
      <c r="B627" s="1062">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8" t="s">
        <v>342</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062">
        <v>1</v>
      </c>
      <c r="B631" s="1062">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2">
        <v>2</v>
      </c>
      <c r="B632" s="1062">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2">
        <v>3</v>
      </c>
      <c r="B633" s="1062">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2">
        <v>4</v>
      </c>
      <c r="B634" s="1062">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2">
        <v>5</v>
      </c>
      <c r="B635" s="1062">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2">
        <v>6</v>
      </c>
      <c r="B636" s="1062">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2">
        <v>7</v>
      </c>
      <c r="B637" s="1062">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2">
        <v>8</v>
      </c>
      <c r="B638" s="1062">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2">
        <v>9</v>
      </c>
      <c r="B639" s="1062">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2">
        <v>10</v>
      </c>
      <c r="B640" s="1062">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2">
        <v>11</v>
      </c>
      <c r="B641" s="1062">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2">
        <v>12</v>
      </c>
      <c r="B642" s="1062">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2">
        <v>13</v>
      </c>
      <c r="B643" s="1062">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2">
        <v>14</v>
      </c>
      <c r="B644" s="1062">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2">
        <v>15</v>
      </c>
      <c r="B645" s="1062">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2">
        <v>16</v>
      </c>
      <c r="B646" s="1062">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2">
        <v>17</v>
      </c>
      <c r="B647" s="1062">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2">
        <v>18</v>
      </c>
      <c r="B648" s="1062">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2">
        <v>19</v>
      </c>
      <c r="B649" s="1062">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2">
        <v>20</v>
      </c>
      <c r="B650" s="1062">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2">
        <v>21</v>
      </c>
      <c r="B651" s="1062">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2">
        <v>22</v>
      </c>
      <c r="B652" s="1062">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2">
        <v>23</v>
      </c>
      <c r="B653" s="1062">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2">
        <v>24</v>
      </c>
      <c r="B654" s="1062">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2">
        <v>25</v>
      </c>
      <c r="B655" s="1062">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2">
        <v>26</v>
      </c>
      <c r="B656" s="1062">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2">
        <v>27</v>
      </c>
      <c r="B657" s="1062">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2">
        <v>28</v>
      </c>
      <c r="B658" s="1062">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2">
        <v>29</v>
      </c>
      <c r="B659" s="1062">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2">
        <v>30</v>
      </c>
      <c r="B660" s="1062">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8" t="s">
        <v>342</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062">
        <v>1</v>
      </c>
      <c r="B664" s="1062">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2">
        <v>2</v>
      </c>
      <c r="B665" s="1062">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2">
        <v>3</v>
      </c>
      <c r="B666" s="1062">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2">
        <v>4</v>
      </c>
      <c r="B667" s="1062">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2">
        <v>5</v>
      </c>
      <c r="B668" s="1062">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2">
        <v>6</v>
      </c>
      <c r="B669" s="1062">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2">
        <v>7</v>
      </c>
      <c r="B670" s="1062">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2">
        <v>8</v>
      </c>
      <c r="B671" s="1062">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2">
        <v>9</v>
      </c>
      <c r="B672" s="1062">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2">
        <v>10</v>
      </c>
      <c r="B673" s="1062">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2">
        <v>11</v>
      </c>
      <c r="B674" s="1062">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2">
        <v>12</v>
      </c>
      <c r="B675" s="1062">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2">
        <v>13</v>
      </c>
      <c r="B676" s="1062">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2">
        <v>14</v>
      </c>
      <c r="B677" s="1062">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2">
        <v>15</v>
      </c>
      <c r="B678" s="1062">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2">
        <v>16</v>
      </c>
      <c r="B679" s="1062">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2">
        <v>17</v>
      </c>
      <c r="B680" s="1062">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2">
        <v>18</v>
      </c>
      <c r="B681" s="1062">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2">
        <v>19</v>
      </c>
      <c r="B682" s="1062">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2">
        <v>20</v>
      </c>
      <c r="B683" s="1062">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2">
        <v>21</v>
      </c>
      <c r="B684" s="1062">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2">
        <v>22</v>
      </c>
      <c r="B685" s="1062">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2">
        <v>23</v>
      </c>
      <c r="B686" s="1062">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2">
        <v>24</v>
      </c>
      <c r="B687" s="1062">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2">
        <v>25</v>
      </c>
      <c r="B688" s="1062">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2">
        <v>26</v>
      </c>
      <c r="B689" s="1062">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2">
        <v>27</v>
      </c>
      <c r="B690" s="1062">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2">
        <v>28</v>
      </c>
      <c r="B691" s="1062">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2">
        <v>29</v>
      </c>
      <c r="B692" s="1062">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2">
        <v>30</v>
      </c>
      <c r="B693" s="1062">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8" t="s">
        <v>342</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062">
        <v>1</v>
      </c>
      <c r="B697" s="1062">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2">
        <v>2</v>
      </c>
      <c r="B698" s="1062">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2">
        <v>3</v>
      </c>
      <c r="B699" s="1062">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2">
        <v>4</v>
      </c>
      <c r="B700" s="1062">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2">
        <v>5</v>
      </c>
      <c r="B701" s="1062">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2">
        <v>6</v>
      </c>
      <c r="B702" s="1062">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2">
        <v>7</v>
      </c>
      <c r="B703" s="1062">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2">
        <v>8</v>
      </c>
      <c r="B704" s="1062">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2">
        <v>9</v>
      </c>
      <c r="B705" s="1062">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2">
        <v>10</v>
      </c>
      <c r="B706" s="1062">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2">
        <v>11</v>
      </c>
      <c r="B707" s="1062">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2">
        <v>12</v>
      </c>
      <c r="B708" s="1062">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2">
        <v>13</v>
      </c>
      <c r="B709" s="1062">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2">
        <v>14</v>
      </c>
      <c r="B710" s="1062">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2">
        <v>15</v>
      </c>
      <c r="B711" s="1062">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2">
        <v>16</v>
      </c>
      <c r="B712" s="1062">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2">
        <v>17</v>
      </c>
      <c r="B713" s="1062">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2">
        <v>18</v>
      </c>
      <c r="B714" s="1062">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2">
        <v>19</v>
      </c>
      <c r="B715" s="1062">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2">
        <v>20</v>
      </c>
      <c r="B716" s="1062">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2">
        <v>21</v>
      </c>
      <c r="B717" s="1062">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2">
        <v>22</v>
      </c>
      <c r="B718" s="1062">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2">
        <v>23</v>
      </c>
      <c r="B719" s="1062">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2">
        <v>24</v>
      </c>
      <c r="B720" s="1062">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2">
        <v>25</v>
      </c>
      <c r="B721" s="1062">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2">
        <v>26</v>
      </c>
      <c r="B722" s="1062">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2">
        <v>27</v>
      </c>
      <c r="B723" s="1062">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2">
        <v>28</v>
      </c>
      <c r="B724" s="1062">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2">
        <v>29</v>
      </c>
      <c r="B725" s="1062">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2">
        <v>30</v>
      </c>
      <c r="B726" s="1062">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8" t="s">
        <v>342</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062">
        <v>1</v>
      </c>
      <c r="B730" s="1062">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2">
        <v>2</v>
      </c>
      <c r="B731" s="1062">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2">
        <v>3</v>
      </c>
      <c r="B732" s="1062">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2">
        <v>4</v>
      </c>
      <c r="B733" s="1062">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2">
        <v>5</v>
      </c>
      <c r="B734" s="1062">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2">
        <v>6</v>
      </c>
      <c r="B735" s="1062">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2">
        <v>7</v>
      </c>
      <c r="B736" s="1062">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2">
        <v>8</v>
      </c>
      <c r="B737" s="1062">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2">
        <v>9</v>
      </c>
      <c r="B738" s="1062">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2">
        <v>10</v>
      </c>
      <c r="B739" s="1062">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2">
        <v>11</v>
      </c>
      <c r="B740" s="1062">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2">
        <v>12</v>
      </c>
      <c r="B741" s="1062">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2">
        <v>13</v>
      </c>
      <c r="B742" s="1062">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2">
        <v>14</v>
      </c>
      <c r="B743" s="1062">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2">
        <v>15</v>
      </c>
      <c r="B744" s="1062">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2">
        <v>16</v>
      </c>
      <c r="B745" s="1062">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2">
        <v>17</v>
      </c>
      <c r="B746" s="1062">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2">
        <v>18</v>
      </c>
      <c r="B747" s="1062">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2">
        <v>19</v>
      </c>
      <c r="B748" s="1062">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2">
        <v>20</v>
      </c>
      <c r="B749" s="1062">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2">
        <v>21</v>
      </c>
      <c r="B750" s="1062">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2">
        <v>22</v>
      </c>
      <c r="B751" s="1062">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2">
        <v>23</v>
      </c>
      <c r="B752" s="1062">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2">
        <v>24</v>
      </c>
      <c r="B753" s="1062">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2">
        <v>25</v>
      </c>
      <c r="B754" s="1062">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2">
        <v>26</v>
      </c>
      <c r="B755" s="1062">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2">
        <v>27</v>
      </c>
      <c r="B756" s="1062">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2">
        <v>28</v>
      </c>
      <c r="B757" s="1062">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2">
        <v>29</v>
      </c>
      <c r="B758" s="1062">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2">
        <v>30</v>
      </c>
      <c r="B759" s="1062">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8" t="s">
        <v>342</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062">
        <v>1</v>
      </c>
      <c r="B763" s="1062">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2">
        <v>2</v>
      </c>
      <c r="B764" s="1062">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2">
        <v>3</v>
      </c>
      <c r="B765" s="1062">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2">
        <v>4</v>
      </c>
      <c r="B766" s="1062">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2">
        <v>5</v>
      </c>
      <c r="B767" s="1062">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2">
        <v>6</v>
      </c>
      <c r="B768" s="1062">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2">
        <v>7</v>
      </c>
      <c r="B769" s="1062">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2">
        <v>8</v>
      </c>
      <c r="B770" s="1062">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2">
        <v>9</v>
      </c>
      <c r="B771" s="1062">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2">
        <v>10</v>
      </c>
      <c r="B772" s="1062">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2">
        <v>11</v>
      </c>
      <c r="B773" s="1062">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2">
        <v>12</v>
      </c>
      <c r="B774" s="1062">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2">
        <v>13</v>
      </c>
      <c r="B775" s="1062">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2">
        <v>14</v>
      </c>
      <c r="B776" s="1062">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2">
        <v>15</v>
      </c>
      <c r="B777" s="1062">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2">
        <v>16</v>
      </c>
      <c r="B778" s="1062">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2">
        <v>17</v>
      </c>
      <c r="B779" s="1062">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2">
        <v>18</v>
      </c>
      <c r="B780" s="1062">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2">
        <v>19</v>
      </c>
      <c r="B781" s="1062">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2">
        <v>20</v>
      </c>
      <c r="B782" s="1062">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2">
        <v>21</v>
      </c>
      <c r="B783" s="1062">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2">
        <v>22</v>
      </c>
      <c r="B784" s="1062">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2">
        <v>23</v>
      </c>
      <c r="B785" s="1062">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2">
        <v>24</v>
      </c>
      <c r="B786" s="1062">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2">
        <v>25</v>
      </c>
      <c r="B787" s="1062">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2">
        <v>26</v>
      </c>
      <c r="B788" s="1062">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2">
        <v>27</v>
      </c>
      <c r="B789" s="1062">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2">
        <v>28</v>
      </c>
      <c r="B790" s="1062">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2">
        <v>29</v>
      </c>
      <c r="B791" s="1062">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2">
        <v>30</v>
      </c>
      <c r="B792" s="1062">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8" t="s">
        <v>342</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062">
        <v>1</v>
      </c>
      <c r="B796" s="1062">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2">
        <v>2</v>
      </c>
      <c r="B797" s="1062">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2">
        <v>3</v>
      </c>
      <c r="B798" s="1062">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2">
        <v>4</v>
      </c>
      <c r="B799" s="1062">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2">
        <v>5</v>
      </c>
      <c r="B800" s="1062">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2">
        <v>6</v>
      </c>
      <c r="B801" s="1062">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2">
        <v>7</v>
      </c>
      <c r="B802" s="1062">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2">
        <v>8</v>
      </c>
      <c r="B803" s="1062">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2">
        <v>9</v>
      </c>
      <c r="B804" s="1062">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2">
        <v>10</v>
      </c>
      <c r="B805" s="1062">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2">
        <v>11</v>
      </c>
      <c r="B806" s="1062">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2">
        <v>12</v>
      </c>
      <c r="B807" s="1062">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2">
        <v>13</v>
      </c>
      <c r="B808" s="1062">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2">
        <v>14</v>
      </c>
      <c r="B809" s="1062">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2">
        <v>15</v>
      </c>
      <c r="B810" s="1062">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2">
        <v>16</v>
      </c>
      <c r="B811" s="1062">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2">
        <v>17</v>
      </c>
      <c r="B812" s="1062">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2">
        <v>18</v>
      </c>
      <c r="B813" s="1062">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2">
        <v>19</v>
      </c>
      <c r="B814" s="1062">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2">
        <v>20</v>
      </c>
      <c r="B815" s="1062">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2">
        <v>21</v>
      </c>
      <c r="B816" s="1062">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2">
        <v>22</v>
      </c>
      <c r="B817" s="1062">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2">
        <v>23</v>
      </c>
      <c r="B818" s="1062">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2">
        <v>24</v>
      </c>
      <c r="B819" s="1062">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2">
        <v>25</v>
      </c>
      <c r="B820" s="1062">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2">
        <v>26</v>
      </c>
      <c r="B821" s="1062">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2">
        <v>27</v>
      </c>
      <c r="B822" s="1062">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2">
        <v>28</v>
      </c>
      <c r="B823" s="1062">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2">
        <v>29</v>
      </c>
      <c r="B824" s="1062">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2">
        <v>30</v>
      </c>
      <c r="B825" s="1062">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8" t="s">
        <v>342</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062">
        <v>1</v>
      </c>
      <c r="B829" s="1062">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2">
        <v>2</v>
      </c>
      <c r="B830" s="1062">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2">
        <v>3</v>
      </c>
      <c r="B831" s="1062">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2">
        <v>4</v>
      </c>
      <c r="B832" s="1062">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2">
        <v>5</v>
      </c>
      <c r="B833" s="1062">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2">
        <v>6</v>
      </c>
      <c r="B834" s="1062">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2">
        <v>7</v>
      </c>
      <c r="B835" s="1062">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2">
        <v>8</v>
      </c>
      <c r="B836" s="1062">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2">
        <v>9</v>
      </c>
      <c r="B837" s="1062">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2">
        <v>10</v>
      </c>
      <c r="B838" s="1062">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2">
        <v>11</v>
      </c>
      <c r="B839" s="1062">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2">
        <v>12</v>
      </c>
      <c r="B840" s="1062">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2">
        <v>13</v>
      </c>
      <c r="B841" s="1062">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2">
        <v>14</v>
      </c>
      <c r="B842" s="1062">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2">
        <v>15</v>
      </c>
      <c r="B843" s="1062">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2">
        <v>16</v>
      </c>
      <c r="B844" s="1062">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2">
        <v>17</v>
      </c>
      <c r="B845" s="1062">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2">
        <v>18</v>
      </c>
      <c r="B846" s="1062">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2">
        <v>19</v>
      </c>
      <c r="B847" s="1062">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2">
        <v>20</v>
      </c>
      <c r="B848" s="1062">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2">
        <v>21</v>
      </c>
      <c r="B849" s="1062">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2">
        <v>22</v>
      </c>
      <c r="B850" s="1062">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2">
        <v>23</v>
      </c>
      <c r="B851" s="1062">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2">
        <v>24</v>
      </c>
      <c r="B852" s="1062">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2">
        <v>25</v>
      </c>
      <c r="B853" s="1062">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2">
        <v>26</v>
      </c>
      <c r="B854" s="1062">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2">
        <v>27</v>
      </c>
      <c r="B855" s="1062">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2">
        <v>28</v>
      </c>
      <c r="B856" s="1062">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2">
        <v>29</v>
      </c>
      <c r="B857" s="1062">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2">
        <v>30</v>
      </c>
      <c r="B858" s="1062">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8" t="s">
        <v>342</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062">
        <v>1</v>
      </c>
      <c r="B862" s="1062">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2">
        <v>2</v>
      </c>
      <c r="B863" s="1062">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2">
        <v>3</v>
      </c>
      <c r="B864" s="1062">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2">
        <v>4</v>
      </c>
      <c r="B865" s="1062">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2">
        <v>5</v>
      </c>
      <c r="B866" s="1062">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2">
        <v>6</v>
      </c>
      <c r="B867" s="1062">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2">
        <v>7</v>
      </c>
      <c r="B868" s="1062">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2">
        <v>8</v>
      </c>
      <c r="B869" s="1062">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2">
        <v>9</v>
      </c>
      <c r="B870" s="1062">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2">
        <v>10</v>
      </c>
      <c r="B871" s="1062">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2">
        <v>11</v>
      </c>
      <c r="B872" s="1062">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2">
        <v>12</v>
      </c>
      <c r="B873" s="1062">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2">
        <v>13</v>
      </c>
      <c r="B874" s="1062">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2">
        <v>14</v>
      </c>
      <c r="B875" s="1062">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2">
        <v>15</v>
      </c>
      <c r="B876" s="1062">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2">
        <v>16</v>
      </c>
      <c r="B877" s="1062">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2">
        <v>17</v>
      </c>
      <c r="B878" s="1062">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2">
        <v>18</v>
      </c>
      <c r="B879" s="1062">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2">
        <v>19</v>
      </c>
      <c r="B880" s="1062">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2">
        <v>20</v>
      </c>
      <c r="B881" s="1062">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2">
        <v>21</v>
      </c>
      <c r="B882" s="1062">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2">
        <v>22</v>
      </c>
      <c r="B883" s="1062">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2">
        <v>23</v>
      </c>
      <c r="B884" s="1062">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2">
        <v>24</v>
      </c>
      <c r="B885" s="1062">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2">
        <v>25</v>
      </c>
      <c r="B886" s="1062">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2">
        <v>26</v>
      </c>
      <c r="B887" s="1062">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2">
        <v>27</v>
      </c>
      <c r="B888" s="1062">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2">
        <v>28</v>
      </c>
      <c r="B889" s="1062">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2">
        <v>29</v>
      </c>
      <c r="B890" s="1062">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2">
        <v>30</v>
      </c>
      <c r="B891" s="1062">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8" t="s">
        <v>342</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062">
        <v>1</v>
      </c>
      <c r="B895" s="1062">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2">
        <v>2</v>
      </c>
      <c r="B896" s="1062">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2">
        <v>3</v>
      </c>
      <c r="B897" s="1062">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2">
        <v>4</v>
      </c>
      <c r="B898" s="1062">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2">
        <v>5</v>
      </c>
      <c r="B899" s="1062">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2">
        <v>6</v>
      </c>
      <c r="B900" s="1062">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2">
        <v>7</v>
      </c>
      <c r="B901" s="1062">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2">
        <v>8</v>
      </c>
      <c r="B902" s="1062">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2">
        <v>9</v>
      </c>
      <c r="B903" s="1062">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2">
        <v>10</v>
      </c>
      <c r="B904" s="1062">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2">
        <v>11</v>
      </c>
      <c r="B905" s="1062">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2">
        <v>12</v>
      </c>
      <c r="B906" s="1062">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2">
        <v>13</v>
      </c>
      <c r="B907" s="1062">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2">
        <v>14</v>
      </c>
      <c r="B908" s="1062">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2">
        <v>15</v>
      </c>
      <c r="B909" s="1062">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2">
        <v>16</v>
      </c>
      <c r="B910" s="1062">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2">
        <v>17</v>
      </c>
      <c r="B911" s="1062">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2">
        <v>18</v>
      </c>
      <c r="B912" s="1062">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2">
        <v>19</v>
      </c>
      <c r="B913" s="1062">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2">
        <v>20</v>
      </c>
      <c r="B914" s="1062">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2">
        <v>21</v>
      </c>
      <c r="B915" s="1062">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2">
        <v>22</v>
      </c>
      <c r="B916" s="1062">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2">
        <v>23</v>
      </c>
      <c r="B917" s="1062">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2">
        <v>24</v>
      </c>
      <c r="B918" s="1062">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2">
        <v>25</v>
      </c>
      <c r="B919" s="1062">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2">
        <v>26</v>
      </c>
      <c r="B920" s="1062">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2">
        <v>27</v>
      </c>
      <c r="B921" s="1062">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2">
        <v>28</v>
      </c>
      <c r="B922" s="1062">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2">
        <v>29</v>
      </c>
      <c r="B923" s="1062">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2">
        <v>30</v>
      </c>
      <c r="B924" s="1062">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8" t="s">
        <v>342</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062">
        <v>1</v>
      </c>
      <c r="B928" s="1062">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2">
        <v>2</v>
      </c>
      <c r="B929" s="1062">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2">
        <v>3</v>
      </c>
      <c r="B930" s="1062">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2">
        <v>4</v>
      </c>
      <c r="B931" s="1062">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2">
        <v>5</v>
      </c>
      <c r="B932" s="1062">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2">
        <v>6</v>
      </c>
      <c r="B933" s="1062">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2">
        <v>7</v>
      </c>
      <c r="B934" s="1062">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2">
        <v>8</v>
      </c>
      <c r="B935" s="1062">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2">
        <v>9</v>
      </c>
      <c r="B936" s="1062">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2">
        <v>10</v>
      </c>
      <c r="B937" s="1062">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2">
        <v>11</v>
      </c>
      <c r="B938" s="1062">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2">
        <v>12</v>
      </c>
      <c r="B939" s="1062">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2">
        <v>13</v>
      </c>
      <c r="B940" s="1062">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2">
        <v>14</v>
      </c>
      <c r="B941" s="1062">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2">
        <v>15</v>
      </c>
      <c r="B942" s="1062">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2">
        <v>16</v>
      </c>
      <c r="B943" s="1062">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2">
        <v>17</v>
      </c>
      <c r="B944" s="1062">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2">
        <v>18</v>
      </c>
      <c r="B945" s="1062">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2">
        <v>19</v>
      </c>
      <c r="B946" s="1062">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2">
        <v>20</v>
      </c>
      <c r="B947" s="1062">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2">
        <v>21</v>
      </c>
      <c r="B948" s="1062">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2">
        <v>22</v>
      </c>
      <c r="B949" s="1062">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2">
        <v>23</v>
      </c>
      <c r="B950" s="1062">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2">
        <v>24</v>
      </c>
      <c r="B951" s="1062">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2">
        <v>25</v>
      </c>
      <c r="B952" s="1062">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2">
        <v>26</v>
      </c>
      <c r="B953" s="1062">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2">
        <v>27</v>
      </c>
      <c r="B954" s="1062">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2">
        <v>28</v>
      </c>
      <c r="B955" s="1062">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2">
        <v>29</v>
      </c>
      <c r="B956" s="1062">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2">
        <v>30</v>
      </c>
      <c r="B957" s="1062">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8" t="s">
        <v>342</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062">
        <v>1</v>
      </c>
      <c r="B961" s="1062">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2">
        <v>2</v>
      </c>
      <c r="B962" s="1062">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2">
        <v>3</v>
      </c>
      <c r="B963" s="1062">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2">
        <v>4</v>
      </c>
      <c r="B964" s="1062">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2">
        <v>5</v>
      </c>
      <c r="B965" s="1062">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2">
        <v>6</v>
      </c>
      <c r="B966" s="1062">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2">
        <v>7</v>
      </c>
      <c r="B967" s="1062">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2">
        <v>8</v>
      </c>
      <c r="B968" s="1062">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2">
        <v>9</v>
      </c>
      <c r="B969" s="1062">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2">
        <v>10</v>
      </c>
      <c r="B970" s="1062">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2">
        <v>11</v>
      </c>
      <c r="B971" s="1062">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2">
        <v>12</v>
      </c>
      <c r="B972" s="1062">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2">
        <v>13</v>
      </c>
      <c r="B973" s="1062">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2">
        <v>14</v>
      </c>
      <c r="B974" s="1062">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2">
        <v>15</v>
      </c>
      <c r="B975" s="1062">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2">
        <v>16</v>
      </c>
      <c r="B976" s="1062">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2">
        <v>17</v>
      </c>
      <c r="B977" s="1062">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2">
        <v>18</v>
      </c>
      <c r="B978" s="1062">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2">
        <v>19</v>
      </c>
      <c r="B979" s="1062">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2">
        <v>20</v>
      </c>
      <c r="B980" s="1062">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2">
        <v>21</v>
      </c>
      <c r="B981" s="1062">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2">
        <v>22</v>
      </c>
      <c r="B982" s="1062">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2">
        <v>23</v>
      </c>
      <c r="B983" s="1062">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2">
        <v>24</v>
      </c>
      <c r="B984" s="1062">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2">
        <v>25</v>
      </c>
      <c r="B985" s="1062">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2">
        <v>26</v>
      </c>
      <c r="B986" s="1062">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2">
        <v>27</v>
      </c>
      <c r="B987" s="1062">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2">
        <v>28</v>
      </c>
      <c r="B988" s="1062">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2">
        <v>29</v>
      </c>
      <c r="B989" s="1062">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2">
        <v>30</v>
      </c>
      <c r="B990" s="1062">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8" t="s">
        <v>342</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062">
        <v>1</v>
      </c>
      <c r="B994" s="1062">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2">
        <v>2</v>
      </c>
      <c r="B995" s="1062">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2">
        <v>3</v>
      </c>
      <c r="B996" s="1062">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2">
        <v>4</v>
      </c>
      <c r="B997" s="1062">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2">
        <v>5</v>
      </c>
      <c r="B998" s="1062">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2">
        <v>6</v>
      </c>
      <c r="B999" s="1062">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2">
        <v>7</v>
      </c>
      <c r="B1000" s="1062">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2">
        <v>8</v>
      </c>
      <c r="B1001" s="1062">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2">
        <v>9</v>
      </c>
      <c r="B1002" s="1062">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2">
        <v>10</v>
      </c>
      <c r="B1003" s="1062">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2">
        <v>11</v>
      </c>
      <c r="B1004" s="1062">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2">
        <v>12</v>
      </c>
      <c r="B1005" s="1062">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2">
        <v>13</v>
      </c>
      <c r="B1006" s="1062">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2">
        <v>14</v>
      </c>
      <c r="B1007" s="1062">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2">
        <v>15</v>
      </c>
      <c r="B1008" s="1062">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2">
        <v>16</v>
      </c>
      <c r="B1009" s="1062">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2">
        <v>17</v>
      </c>
      <c r="B1010" s="1062">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2">
        <v>18</v>
      </c>
      <c r="B1011" s="1062">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2">
        <v>19</v>
      </c>
      <c r="B1012" s="1062">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2">
        <v>20</v>
      </c>
      <c r="B1013" s="1062">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2">
        <v>21</v>
      </c>
      <c r="B1014" s="1062">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2">
        <v>22</v>
      </c>
      <c r="B1015" s="1062">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2">
        <v>23</v>
      </c>
      <c r="B1016" s="1062">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2">
        <v>24</v>
      </c>
      <c r="B1017" s="1062">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2">
        <v>25</v>
      </c>
      <c r="B1018" s="1062">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2">
        <v>26</v>
      </c>
      <c r="B1019" s="1062">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2">
        <v>27</v>
      </c>
      <c r="B1020" s="1062">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2">
        <v>28</v>
      </c>
      <c r="B1021" s="1062">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2">
        <v>29</v>
      </c>
      <c r="B1022" s="1062">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2">
        <v>30</v>
      </c>
      <c r="B1023" s="1062">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8" t="s">
        <v>342</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062">
        <v>1</v>
      </c>
      <c r="B1027" s="1062">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2">
        <v>2</v>
      </c>
      <c r="B1028" s="1062">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2">
        <v>3</v>
      </c>
      <c r="B1029" s="1062">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2">
        <v>4</v>
      </c>
      <c r="B1030" s="1062">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2">
        <v>5</v>
      </c>
      <c r="B1031" s="1062">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2">
        <v>6</v>
      </c>
      <c r="B1032" s="1062">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2">
        <v>7</v>
      </c>
      <c r="B1033" s="1062">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2">
        <v>8</v>
      </c>
      <c r="B1034" s="1062">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2">
        <v>9</v>
      </c>
      <c r="B1035" s="1062">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2">
        <v>10</v>
      </c>
      <c r="B1036" s="1062">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2">
        <v>11</v>
      </c>
      <c r="B1037" s="1062">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2">
        <v>12</v>
      </c>
      <c r="B1038" s="1062">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2">
        <v>13</v>
      </c>
      <c r="B1039" s="1062">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2">
        <v>14</v>
      </c>
      <c r="B1040" s="1062">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2">
        <v>15</v>
      </c>
      <c r="B1041" s="1062">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2">
        <v>16</v>
      </c>
      <c r="B1042" s="1062">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2">
        <v>17</v>
      </c>
      <c r="B1043" s="1062">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2">
        <v>18</v>
      </c>
      <c r="B1044" s="1062">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2">
        <v>19</v>
      </c>
      <c r="B1045" s="1062">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2">
        <v>20</v>
      </c>
      <c r="B1046" s="1062">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2">
        <v>21</v>
      </c>
      <c r="B1047" s="1062">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2">
        <v>22</v>
      </c>
      <c r="B1048" s="1062">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2">
        <v>23</v>
      </c>
      <c r="B1049" s="1062">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2">
        <v>24</v>
      </c>
      <c r="B1050" s="1062">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2">
        <v>25</v>
      </c>
      <c r="B1051" s="1062">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2">
        <v>26</v>
      </c>
      <c r="B1052" s="1062">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2">
        <v>27</v>
      </c>
      <c r="B1053" s="1062">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2">
        <v>28</v>
      </c>
      <c r="B1054" s="1062">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2">
        <v>29</v>
      </c>
      <c r="B1055" s="1062">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2">
        <v>30</v>
      </c>
      <c r="B1056" s="1062">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8" t="s">
        <v>342</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062">
        <v>1</v>
      </c>
      <c r="B1060" s="1062">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2">
        <v>2</v>
      </c>
      <c r="B1061" s="1062">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2">
        <v>3</v>
      </c>
      <c r="B1062" s="1062">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2">
        <v>4</v>
      </c>
      <c r="B1063" s="1062">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2">
        <v>5</v>
      </c>
      <c r="B1064" s="1062">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2">
        <v>6</v>
      </c>
      <c r="B1065" s="1062">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2">
        <v>7</v>
      </c>
      <c r="B1066" s="1062">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2">
        <v>8</v>
      </c>
      <c r="B1067" s="1062">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2">
        <v>9</v>
      </c>
      <c r="B1068" s="1062">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2">
        <v>10</v>
      </c>
      <c r="B1069" s="1062">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2">
        <v>11</v>
      </c>
      <c r="B1070" s="1062">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2">
        <v>12</v>
      </c>
      <c r="B1071" s="1062">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2">
        <v>13</v>
      </c>
      <c r="B1072" s="1062">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2">
        <v>14</v>
      </c>
      <c r="B1073" s="1062">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2">
        <v>15</v>
      </c>
      <c r="B1074" s="1062">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2">
        <v>16</v>
      </c>
      <c r="B1075" s="1062">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2">
        <v>17</v>
      </c>
      <c r="B1076" s="1062">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2">
        <v>18</v>
      </c>
      <c r="B1077" s="1062">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2">
        <v>19</v>
      </c>
      <c r="B1078" s="1062">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2">
        <v>20</v>
      </c>
      <c r="B1079" s="1062">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2">
        <v>21</v>
      </c>
      <c r="B1080" s="1062">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2">
        <v>22</v>
      </c>
      <c r="B1081" s="1062">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2">
        <v>23</v>
      </c>
      <c r="B1082" s="1062">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2">
        <v>24</v>
      </c>
      <c r="B1083" s="1062">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2">
        <v>25</v>
      </c>
      <c r="B1084" s="1062">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2">
        <v>26</v>
      </c>
      <c r="B1085" s="1062">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2">
        <v>27</v>
      </c>
      <c r="B1086" s="1062">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2">
        <v>28</v>
      </c>
      <c r="B1087" s="1062">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2">
        <v>29</v>
      </c>
      <c r="B1088" s="1062">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2">
        <v>30</v>
      </c>
      <c r="B1089" s="1062">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8" t="s">
        <v>342</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062">
        <v>1</v>
      </c>
      <c r="B1093" s="1062">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2">
        <v>2</v>
      </c>
      <c r="B1094" s="1062">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2">
        <v>3</v>
      </c>
      <c r="B1095" s="1062">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2">
        <v>4</v>
      </c>
      <c r="B1096" s="1062">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2">
        <v>5</v>
      </c>
      <c r="B1097" s="1062">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2">
        <v>6</v>
      </c>
      <c r="B1098" s="1062">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2">
        <v>7</v>
      </c>
      <c r="B1099" s="1062">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2">
        <v>8</v>
      </c>
      <c r="B1100" s="1062">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2">
        <v>9</v>
      </c>
      <c r="B1101" s="1062">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2">
        <v>10</v>
      </c>
      <c r="B1102" s="1062">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2">
        <v>11</v>
      </c>
      <c r="B1103" s="1062">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2">
        <v>12</v>
      </c>
      <c r="B1104" s="1062">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2">
        <v>13</v>
      </c>
      <c r="B1105" s="1062">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2">
        <v>14</v>
      </c>
      <c r="B1106" s="1062">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2">
        <v>15</v>
      </c>
      <c r="B1107" s="1062">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2">
        <v>16</v>
      </c>
      <c r="B1108" s="1062">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2">
        <v>17</v>
      </c>
      <c r="B1109" s="1062">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2">
        <v>18</v>
      </c>
      <c r="B1110" s="1062">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2">
        <v>19</v>
      </c>
      <c r="B1111" s="1062">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2">
        <v>20</v>
      </c>
      <c r="B1112" s="1062">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2">
        <v>21</v>
      </c>
      <c r="B1113" s="1062">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2">
        <v>22</v>
      </c>
      <c r="B1114" s="1062">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2">
        <v>23</v>
      </c>
      <c r="B1115" s="1062">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2">
        <v>24</v>
      </c>
      <c r="B1116" s="1062">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2">
        <v>25</v>
      </c>
      <c r="B1117" s="1062">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2">
        <v>26</v>
      </c>
      <c r="B1118" s="1062">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2">
        <v>27</v>
      </c>
      <c r="B1119" s="1062">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2">
        <v>28</v>
      </c>
      <c r="B1120" s="1062">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2">
        <v>29</v>
      </c>
      <c r="B1121" s="1062">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2">
        <v>30</v>
      </c>
      <c r="B1122" s="1062">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8" t="s">
        <v>342</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062">
        <v>1</v>
      </c>
      <c r="B1126" s="1062">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2">
        <v>2</v>
      </c>
      <c r="B1127" s="1062">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2">
        <v>3</v>
      </c>
      <c r="B1128" s="1062">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2">
        <v>4</v>
      </c>
      <c r="B1129" s="1062">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2">
        <v>5</v>
      </c>
      <c r="B1130" s="1062">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2">
        <v>6</v>
      </c>
      <c r="B1131" s="1062">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2">
        <v>7</v>
      </c>
      <c r="B1132" s="1062">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2">
        <v>8</v>
      </c>
      <c r="B1133" s="1062">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2">
        <v>9</v>
      </c>
      <c r="B1134" s="1062">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2">
        <v>10</v>
      </c>
      <c r="B1135" s="1062">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2">
        <v>11</v>
      </c>
      <c r="B1136" s="1062">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2">
        <v>12</v>
      </c>
      <c r="B1137" s="1062">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2">
        <v>13</v>
      </c>
      <c r="B1138" s="1062">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2">
        <v>14</v>
      </c>
      <c r="B1139" s="1062">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2">
        <v>15</v>
      </c>
      <c r="B1140" s="1062">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2">
        <v>16</v>
      </c>
      <c r="B1141" s="1062">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2">
        <v>17</v>
      </c>
      <c r="B1142" s="1062">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2">
        <v>18</v>
      </c>
      <c r="B1143" s="1062">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2">
        <v>19</v>
      </c>
      <c r="B1144" s="1062">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2">
        <v>20</v>
      </c>
      <c r="B1145" s="1062">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2">
        <v>21</v>
      </c>
      <c r="B1146" s="1062">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2">
        <v>22</v>
      </c>
      <c r="B1147" s="1062">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2">
        <v>23</v>
      </c>
      <c r="B1148" s="1062">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2">
        <v>24</v>
      </c>
      <c r="B1149" s="1062">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2">
        <v>25</v>
      </c>
      <c r="B1150" s="1062">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2">
        <v>26</v>
      </c>
      <c r="B1151" s="1062">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2">
        <v>27</v>
      </c>
      <c r="B1152" s="1062">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2">
        <v>28</v>
      </c>
      <c r="B1153" s="1062">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2">
        <v>29</v>
      </c>
      <c r="B1154" s="1062">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2">
        <v>30</v>
      </c>
      <c r="B1155" s="1062">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8" t="s">
        <v>342</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062">
        <v>1</v>
      </c>
      <c r="B1159" s="1062">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2">
        <v>2</v>
      </c>
      <c r="B1160" s="1062">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2">
        <v>3</v>
      </c>
      <c r="B1161" s="1062">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2">
        <v>4</v>
      </c>
      <c r="B1162" s="1062">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2">
        <v>5</v>
      </c>
      <c r="B1163" s="1062">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2">
        <v>6</v>
      </c>
      <c r="B1164" s="1062">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2">
        <v>7</v>
      </c>
      <c r="B1165" s="1062">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2">
        <v>8</v>
      </c>
      <c r="B1166" s="1062">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2">
        <v>9</v>
      </c>
      <c r="B1167" s="1062">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2">
        <v>10</v>
      </c>
      <c r="B1168" s="1062">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2">
        <v>11</v>
      </c>
      <c r="B1169" s="1062">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2">
        <v>12</v>
      </c>
      <c r="B1170" s="1062">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2">
        <v>13</v>
      </c>
      <c r="B1171" s="1062">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2">
        <v>14</v>
      </c>
      <c r="B1172" s="1062">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2">
        <v>15</v>
      </c>
      <c r="B1173" s="1062">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2">
        <v>16</v>
      </c>
      <c r="B1174" s="1062">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2">
        <v>17</v>
      </c>
      <c r="B1175" s="1062">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2">
        <v>18</v>
      </c>
      <c r="B1176" s="1062">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2">
        <v>19</v>
      </c>
      <c r="B1177" s="1062">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2">
        <v>20</v>
      </c>
      <c r="B1178" s="1062">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2">
        <v>21</v>
      </c>
      <c r="B1179" s="1062">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2">
        <v>22</v>
      </c>
      <c r="B1180" s="1062">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2">
        <v>23</v>
      </c>
      <c r="B1181" s="1062">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2">
        <v>24</v>
      </c>
      <c r="B1182" s="1062">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2">
        <v>25</v>
      </c>
      <c r="B1183" s="1062">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2">
        <v>26</v>
      </c>
      <c r="B1184" s="1062">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2">
        <v>27</v>
      </c>
      <c r="B1185" s="1062">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2">
        <v>28</v>
      </c>
      <c r="B1186" s="1062">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2">
        <v>29</v>
      </c>
      <c r="B1187" s="1062">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2">
        <v>30</v>
      </c>
      <c r="B1188" s="1062">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8" t="s">
        <v>342</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062">
        <v>1</v>
      </c>
      <c r="B1192" s="1062">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2">
        <v>2</v>
      </c>
      <c r="B1193" s="1062">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2">
        <v>3</v>
      </c>
      <c r="B1194" s="1062">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2">
        <v>4</v>
      </c>
      <c r="B1195" s="1062">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2">
        <v>5</v>
      </c>
      <c r="B1196" s="1062">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2">
        <v>6</v>
      </c>
      <c r="B1197" s="1062">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2">
        <v>7</v>
      </c>
      <c r="B1198" s="1062">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2">
        <v>8</v>
      </c>
      <c r="B1199" s="1062">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2">
        <v>9</v>
      </c>
      <c r="B1200" s="1062">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2">
        <v>10</v>
      </c>
      <c r="B1201" s="1062">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2">
        <v>11</v>
      </c>
      <c r="B1202" s="1062">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2">
        <v>12</v>
      </c>
      <c r="B1203" s="1062">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2">
        <v>13</v>
      </c>
      <c r="B1204" s="1062">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2">
        <v>14</v>
      </c>
      <c r="B1205" s="1062">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2">
        <v>15</v>
      </c>
      <c r="B1206" s="1062">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2">
        <v>16</v>
      </c>
      <c r="B1207" s="1062">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2">
        <v>17</v>
      </c>
      <c r="B1208" s="1062">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2">
        <v>18</v>
      </c>
      <c r="B1209" s="1062">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2">
        <v>19</v>
      </c>
      <c r="B1210" s="1062">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2">
        <v>20</v>
      </c>
      <c r="B1211" s="1062">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2">
        <v>21</v>
      </c>
      <c r="B1212" s="1062">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2">
        <v>22</v>
      </c>
      <c r="B1213" s="1062">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2">
        <v>23</v>
      </c>
      <c r="B1214" s="1062">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2">
        <v>24</v>
      </c>
      <c r="B1215" s="1062">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2">
        <v>25</v>
      </c>
      <c r="B1216" s="1062">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2">
        <v>26</v>
      </c>
      <c r="B1217" s="1062">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2">
        <v>27</v>
      </c>
      <c r="B1218" s="1062">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2">
        <v>28</v>
      </c>
      <c r="B1219" s="1062">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2">
        <v>29</v>
      </c>
      <c r="B1220" s="1062">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2">
        <v>30</v>
      </c>
      <c r="B1221" s="1062">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8" t="s">
        <v>342</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062">
        <v>1</v>
      </c>
      <c r="B1225" s="1062">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2">
        <v>2</v>
      </c>
      <c r="B1226" s="1062">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2">
        <v>3</v>
      </c>
      <c r="B1227" s="1062">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2">
        <v>4</v>
      </c>
      <c r="B1228" s="1062">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2">
        <v>5</v>
      </c>
      <c r="B1229" s="1062">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2">
        <v>6</v>
      </c>
      <c r="B1230" s="1062">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2">
        <v>7</v>
      </c>
      <c r="B1231" s="1062">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2">
        <v>8</v>
      </c>
      <c r="B1232" s="1062">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2">
        <v>9</v>
      </c>
      <c r="B1233" s="1062">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2">
        <v>10</v>
      </c>
      <c r="B1234" s="1062">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2">
        <v>11</v>
      </c>
      <c r="B1235" s="1062">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2">
        <v>12</v>
      </c>
      <c r="B1236" s="1062">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2">
        <v>13</v>
      </c>
      <c r="B1237" s="1062">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2">
        <v>14</v>
      </c>
      <c r="B1238" s="1062">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2">
        <v>15</v>
      </c>
      <c r="B1239" s="1062">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2">
        <v>16</v>
      </c>
      <c r="B1240" s="1062">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2">
        <v>17</v>
      </c>
      <c r="B1241" s="1062">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2">
        <v>18</v>
      </c>
      <c r="B1242" s="1062">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2">
        <v>19</v>
      </c>
      <c r="B1243" s="1062">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2">
        <v>20</v>
      </c>
      <c r="B1244" s="1062">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2">
        <v>21</v>
      </c>
      <c r="B1245" s="1062">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2">
        <v>22</v>
      </c>
      <c r="B1246" s="1062">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2">
        <v>23</v>
      </c>
      <c r="B1247" s="1062">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2">
        <v>24</v>
      </c>
      <c r="B1248" s="1062">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2">
        <v>25</v>
      </c>
      <c r="B1249" s="1062">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2">
        <v>26</v>
      </c>
      <c r="B1250" s="1062">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2">
        <v>27</v>
      </c>
      <c r="B1251" s="1062">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2">
        <v>28</v>
      </c>
      <c r="B1252" s="1062">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2">
        <v>29</v>
      </c>
      <c r="B1253" s="1062">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2">
        <v>30</v>
      </c>
      <c r="B1254" s="1062">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8" t="s">
        <v>342</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062">
        <v>1</v>
      </c>
      <c r="B1258" s="1062">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2">
        <v>2</v>
      </c>
      <c r="B1259" s="1062">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2">
        <v>3</v>
      </c>
      <c r="B1260" s="1062">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2">
        <v>4</v>
      </c>
      <c r="B1261" s="1062">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2">
        <v>5</v>
      </c>
      <c r="B1262" s="1062">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2">
        <v>6</v>
      </c>
      <c r="B1263" s="1062">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2">
        <v>7</v>
      </c>
      <c r="B1264" s="1062">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2">
        <v>8</v>
      </c>
      <c r="B1265" s="1062">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2">
        <v>9</v>
      </c>
      <c r="B1266" s="1062">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2">
        <v>10</v>
      </c>
      <c r="B1267" s="1062">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2">
        <v>11</v>
      </c>
      <c r="B1268" s="1062">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2">
        <v>12</v>
      </c>
      <c r="B1269" s="1062">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2">
        <v>13</v>
      </c>
      <c r="B1270" s="1062">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2">
        <v>14</v>
      </c>
      <c r="B1271" s="1062">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2">
        <v>15</v>
      </c>
      <c r="B1272" s="1062">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2">
        <v>16</v>
      </c>
      <c r="B1273" s="1062">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2">
        <v>17</v>
      </c>
      <c r="B1274" s="1062">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2">
        <v>18</v>
      </c>
      <c r="B1275" s="1062">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2">
        <v>19</v>
      </c>
      <c r="B1276" s="1062">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2">
        <v>20</v>
      </c>
      <c r="B1277" s="1062">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2">
        <v>21</v>
      </c>
      <c r="B1278" s="1062">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2">
        <v>22</v>
      </c>
      <c r="B1279" s="1062">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2">
        <v>23</v>
      </c>
      <c r="B1280" s="1062">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2">
        <v>24</v>
      </c>
      <c r="B1281" s="1062">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2">
        <v>25</v>
      </c>
      <c r="B1282" s="1062">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2">
        <v>26</v>
      </c>
      <c r="B1283" s="1062">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2">
        <v>27</v>
      </c>
      <c r="B1284" s="1062">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2">
        <v>28</v>
      </c>
      <c r="B1285" s="1062">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2">
        <v>29</v>
      </c>
      <c r="B1286" s="1062">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2">
        <v>30</v>
      </c>
      <c r="B1287" s="1062">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8" t="s">
        <v>342</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062">
        <v>1</v>
      </c>
      <c r="B1291" s="1062">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2">
        <v>2</v>
      </c>
      <c r="B1292" s="1062">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2">
        <v>3</v>
      </c>
      <c r="B1293" s="1062">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2">
        <v>4</v>
      </c>
      <c r="B1294" s="1062">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2">
        <v>5</v>
      </c>
      <c r="B1295" s="1062">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2">
        <v>6</v>
      </c>
      <c r="B1296" s="1062">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2">
        <v>7</v>
      </c>
      <c r="B1297" s="1062">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2">
        <v>8</v>
      </c>
      <c r="B1298" s="1062">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2">
        <v>9</v>
      </c>
      <c r="B1299" s="1062">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2">
        <v>10</v>
      </c>
      <c r="B1300" s="1062">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2">
        <v>11</v>
      </c>
      <c r="B1301" s="1062">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2">
        <v>12</v>
      </c>
      <c r="B1302" s="1062">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2">
        <v>13</v>
      </c>
      <c r="B1303" s="1062">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2">
        <v>14</v>
      </c>
      <c r="B1304" s="1062">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2">
        <v>15</v>
      </c>
      <c r="B1305" s="1062">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2">
        <v>16</v>
      </c>
      <c r="B1306" s="1062">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2">
        <v>17</v>
      </c>
      <c r="B1307" s="1062">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2">
        <v>18</v>
      </c>
      <c r="B1308" s="1062">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2">
        <v>19</v>
      </c>
      <c r="B1309" s="1062">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2">
        <v>20</v>
      </c>
      <c r="B1310" s="1062">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2">
        <v>21</v>
      </c>
      <c r="B1311" s="1062">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2">
        <v>22</v>
      </c>
      <c r="B1312" s="1062">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2">
        <v>23</v>
      </c>
      <c r="B1313" s="1062">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2">
        <v>24</v>
      </c>
      <c r="B1314" s="1062">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2">
        <v>25</v>
      </c>
      <c r="B1315" s="1062">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2">
        <v>26</v>
      </c>
      <c r="B1316" s="1062">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2">
        <v>27</v>
      </c>
      <c r="B1317" s="1062">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2">
        <v>28</v>
      </c>
      <c r="B1318" s="1062">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2">
        <v>29</v>
      </c>
      <c r="B1319" s="1062">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2">
        <v>30</v>
      </c>
      <c r="B1320" s="1062">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7ADEF1-8E71-41BF-99B3-ED663EE8D86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4D25BC3C-9A4F-448B-99C7-36FDE120E21D}">
  <ds:schemaRefs>
    <ds:schemaRef ds:uri="http://schemas.microsoft.com/sharepoint/v3/contenttype/forms"/>
  </ds:schemaRefs>
</ds:datastoreItem>
</file>

<file path=customXml/itemProps3.xml><?xml version="1.0" encoding="utf-8"?>
<ds:datastoreItem xmlns:ds="http://schemas.openxmlformats.org/officeDocument/2006/customXml" ds:itemID="{17A0F0F3-60BC-4CED-977B-449801AFE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2020-06-04T16:35:01Z</cp:lastPrinted>
  <dcterms:created xsi:type="dcterms:W3CDTF">2012-03-13T00:50:25Z</dcterms:created>
  <dcterms:modified xsi:type="dcterms:W3CDTF">2020-11-20T11:05:59Z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