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備蓄課/"/>
    </mc:Choice>
  </mc:AlternateContent>
  <bookViews>
    <workbookView xWindow="3510" yWindow="-20" windowWidth="14400" windowHeight="15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<sst xmlns="http://schemas.openxmlformats.org/spreadsheetml/2006/main" count="2932" uniqueCount="644">
  <si>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</si>
  <si>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</si>
  <si>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</si>
  <si>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</si>
  <si>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</si>
  <si>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</si>
  <si>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</si>
  <si>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</si>
  <si>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</si>
  <si>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</si>
  <si>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</si>
  <si>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</si>
  <si>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</si>
  <si>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</si>
  <si>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</si>
  <si>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</si>
  <si>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</si>
  <si>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</si>
  <si>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</si>
  <si>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</si>
  <si>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</si>
  <si>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</si>
  <si>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</si>
  <si>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</si>
  <si>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</si>
  <si>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</si>
  <si>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</si>
  <si>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</si>
  <si>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</si>
  <si>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</si>
  <si>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</si>
  <si>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</si>
  <si>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</si>
  <si>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</si>
  <si>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</si>
  <si>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</si>
  <si>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</si>
  <si>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</si>
  <si>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</si>
  <si>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</si>
  <si>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</si>
  <si>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</si>
  <si>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</si>
  <si>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</si>
  <si>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</si>
  <si>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</si>
  <si>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</si>
  <si>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</si>
  <si>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</si>
  <si>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</si>
  <si>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</si>
  <si>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</si>
  <si>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</si>
  <si>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</si>
  <si>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</si>
  <si>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</si>
  <si>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</si>
  <si>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</si>
  <si>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</si>
  <si>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</si>
  <si>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</si>
  <si>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</si>
  <si>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</si>
  <si>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</si>
  <si>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</si>
  <si>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</si>
  <si>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</si>
  <si>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</si>
  <si>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</si>
  <si>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</si>
  <si>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</si>
  <si>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</si>
  <si>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</si>
  <si>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</si>
  <si>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</si>
  <si>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</si>
  <si>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</si>
  <si>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</si>
  <si>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</si>
  <si>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</si>
  <si>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</si>
  <si>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</si>
  <si>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</si>
  <si>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</si>
  <si>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</si>
  <si>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</si>
  <si>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</si>
  <si>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</si>
  <si>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</si>
  <si>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</si>
  <si>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</si>
  <si>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</si>
  <si>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</si>
  <si>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</si>
  <si>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</si>
  <si>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</si>
  <si>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</si>
  <si>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</si>
  <si>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</si>
  <si>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</si>
  <si>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</si>
  <si>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</si>
  <si>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</si>
  <si>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</si>
  <si>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</si>
  <si>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</si>
  <si>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</si>
  <si>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</si>
  <si>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</si>
  <si>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</si>
  <si>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</si>
  <si>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</si>
  <si>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</si>
  <si>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</si>
  <si>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</si>
  <si>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</si>
  <si>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</si>
  <si>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</si>
  <si>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</si>
  <si>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</si>
  <si>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</si>
  <si>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</si>
  <si>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</si>
  <si>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</si>
  <si>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</si>
  <si>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</si>
  <si>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</si>
  <si>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</si>
  <si>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</si>
  <si>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</si>
  <si>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</si>
  <si>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</si>
  <si>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</si>
  <si>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</si>
  <si>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</si>
  <si>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</si>
  <si>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</si>
  <si>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</si>
  <si>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</si>
  <si>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</si>
  <si>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</si>
  <si>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</si>
  <si>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</si>
  <si>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</si>
  <si>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</si>
  <si>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</si>
  <si>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</si>
  <si>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</si>
  <si>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</si>
  <si>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</si>
  <si>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</si>
  <si>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</si>
  <si>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</si>
  <si>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</si>
  <si>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</si>
  <si>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</si>
  <si>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</si>
  <si>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</si>
  <si>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</si>
  <si>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</si>
  <si>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</si>
  <si>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</si>
  <si>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</si>
  <si>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</si>
  <si>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</si>
  <si>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</si>
  <si>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</si>
  <si>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</si>
  <si>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</si>
  <si>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</si>
  <si>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</si>
  <si>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</si>
  <si>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</si>
  <si>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</si>
  <si>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</si>
  <si>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</si>
  <si>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</si>
  <si>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</si>
  <si>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</si>
  <si>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</si>
  <si>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</si>
  <si>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</si>
  <si>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</si>
  <si>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</si>
  <si>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</si>
  <si>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</si>
  <si>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</si>
  <si>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</si>
  <si>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</si>
  <si>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</si>
  <si>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</si>
  <si>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</si>
  <si>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</si>
  <si>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</si>
  <si>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</si>
  <si>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</si>
  <si>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</si>
  <si>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</si>
  <si>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</si>
  <si>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</si>
  <si>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</si>
  <si>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</si>
  <si>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</si>
  <si>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</si>
  <si>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</si>
  <si>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</si>
  <si>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</si>
  <si>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</si>
  <si>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</si>
  <si>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</si>
  <si>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</si>
  <si>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</si>
  <si>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</si>
  <si>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</si>
  <si>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</si>
  <si>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</si>
  <si>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</si>
  <si>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</si>
  <si>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</si>
  <si>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</si>
  <si>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</si>
  <si>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</si>
  <si>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</si>
  <si>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</si>
  <si>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</si>
  <si>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</si>
  <si>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</si>
  <si>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</si>
  <si>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</si>
  <si>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</si>
  <si>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</si>
  <si>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</si>
  <si>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</si>
  <si>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</si>
  <si>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</si>
  <si>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</si>
  <si>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</si>
  <si>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</si>
  <si>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</si>
  <si>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</si>
  <si>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</si>
  <si>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</si>
  <si>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</si>
  <si>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</si>
  <si>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</si>
  <si>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</si>
  <si>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</si>
  <si>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</si>
  <si>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</si>
  <si>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</si>
  <si>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</si>
  <si>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</si>
  <si>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</si>
  <si>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</si>
  <si>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</si>
  <si>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</si>
  <si>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</si>
  <si>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</si>
  <si>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</si>
  <si>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</si>
  <si>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</si>
  <si>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</si>
  <si>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</si>
  <si>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</si>
  <si>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</si>
  <si>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</si>
  <si>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</si>
  <si>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</si>
  <si>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</si>
  <si>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</si>
  <si>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</si>
  <si>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</si>
  <si>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</si>
  <si>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</si>
  <si>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</si>
  <si>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</si>
  <si>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</si>
  <si>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</si>
  <si>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</si>
  <si>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</si>
  <si>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</si>
  <si>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</si>
  <si>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</si>
  <si>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</si>
  <si>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</si>
  <si>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</si>
  <si>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</si>
  <si>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</si>
  <si>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</si>
  <si>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</si>
  <si>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</si>
  <si>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</si>
  <si>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</si>
  <si>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</si>
  <si>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</si>
  <si>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</si>
  <si>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</si>
  <si>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</si>
  <si>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</si>
  <si>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</si>
  <si>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</si>
  <si>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</si>
  <si>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</si>
  <si>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</si>
  <si>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</si>
  <si>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</si>
  <si>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</si>
  <si>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</si>
  <si>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</si>
  <si>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</si>
  <si>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</si>
  <si>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</si>
  <si>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</si>
  <si>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</si>
  <si>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</si>
  <si>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</si>
  <si>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</si>
  <si>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</si>
  <si>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</si>
  <si>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</si>
  <si>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</si>
  <si>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</si>
  <si>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</si>
  <si>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</si>
  <si>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</si>
  <si>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</si>
  <si>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</si>
  <si>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</si>
  <si>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</si>
  <si>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</si>
  <si>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</si>
  <si>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</si>
  <si>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</si>
  <si>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</si>
  <si>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</si>
  <si>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</si>
  <si>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</si>
  <si>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</si>
  <si>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</si>
  <si>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</si>
  <si>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</si>
  <si>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</si>
  <si>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</si>
  <si>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</si>
  <si>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</si>
  <si>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</si>
  <si>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</si>
  <si>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</si>
  <si>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</si>
  <si>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</si>
  <si>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</si>
  <si>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</si>
  <si>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</si>
  <si>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</si>
  <si>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</si>
  <si>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</si>
  <si>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</si>
  <si>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</si>
  <si>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</si>
  <si>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</si>
  <si>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</si>
  <si>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</si>
  <si>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</si>
  <si>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</si>
  <si>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</si>
  <si>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</si>
  <si>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</si>
  <si>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</si>
  <si>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</si>
  <si>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</si>
  <si>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</si>
  <si>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</si>
  <si>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</si>
  <si>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</si>
  <si>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</si>
  <si>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</si>
  <si>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</si>
  <si>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</si>
  <si>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</si>
  <si>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</si>
  <si>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</si>
  <si>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</si>
  <si>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</si>
  <si>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</si>
  <si>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</si>
  <si>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</si>
  <si>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</si>
  <si>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</si>
  <si>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</si>
  <si>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</si>
  <si>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</si>
  <si>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</si>
  <si>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</si>
  <si>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</si>
  <si>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</si>
  <si>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</si>
  <si>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</si>
  <si>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</si>
  <si>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</si>
  <si>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</si>
  <si>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</si>
  <si>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</si>
  <si>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</si>
  <si>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</si>
  <si>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</si>
  <si>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</si>
  <si>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</si>
  <si>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</si>
  <si>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</si>
  <si>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</si>
  <si>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</si>
  <si>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</si>
  <si>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</si>
  <si>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</si>
  <si>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</si>
  <si>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</si>
  <si>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</si>
  <si>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</si>
  <si>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</si>
  <si>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</si>
  <si>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</si>
  <si>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</si>
  <si>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</si>
  <si>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</si>
  <si>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</si>
  <si>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</si>
  <si>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</si>
  <si>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</si>
  <si>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</si>
  <si>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</si>
  <si>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</si>
  <si>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</si>
  <si>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</si>
  <si>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</si>
  <si>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</si>
  <si>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</si>
  <si>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</si>
  <si>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</si>
  <si>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</si>
  <si>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</si>
  <si>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</si>
  <si>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</si>
  <si>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</si>
  <si>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</si>
  <si>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</si>
  <si>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</si>
  <si>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</si>
  <si>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</si>
  <si>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</si>
  <si>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</si>
  <si>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</si>
  <si>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</si>
  <si>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</si>
  <si>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</si>
  <si>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</si>
  <si>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</si>
  <si>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</si>
  <si>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</si>
  <si>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</si>
  <si>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</si>
  <si>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</si>
  <si>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</si>
  <si>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</si>
  <si>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</si>
  <si>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</si>
  <si>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</si>
  <si>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</si>
  <si>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</si>
  <si>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</si>
  <si>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</si>
  <si>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</si>
  <si>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</si>
  <si>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</si>
  <si>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</si>
  <si>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</si>
  <si>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</si>
  <si>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</si>
  <si>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</si>
  <si>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</si>
  <si>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</si>
  <si>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</si>
  <si>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</si>
  <si>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</si>
  <si>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</si>
  <si>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</si>
  <si>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</si>
  <si>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</si>
  <si>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</si>
  <si>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</si>
  <si>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</si>
  <si>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</si>
  <si>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</si>
  <si>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</si>
  <si>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</si>
  <si>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</si>
  <si>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</si>
  <si>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</si>
  <si>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</si>
  <si>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</si>
  <si>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</si>
  <si>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</si>
  <si>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</si>
  <si>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</si>
  <si>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</si>
  <si>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</si>
  <si>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</si>
  <si>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</si>
  <si>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</si>
  <si>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</si>
  <si>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</si>
  <si>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</si>
  <si>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</si>
  <si>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</si>
  <si>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</si>
  <si>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</si>
  <si>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</si>
  <si>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</si>
  <si>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</si>
  <si>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</si>
  <si>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</si>
  <si>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</si>
  <si>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</si>
  <si>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</si>
  <si>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</si>
  <si>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</si>
  <si>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</si>
  <si>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</si>
  <si>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</si>
  <si>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</si>
  <si>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</si>
  <si>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</si>
  <si>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</si>
  <si>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</si>
  <si>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</si>
  <si>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</si>
  <si>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</si>
  <si>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</si>
  <si>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</si>
  <si>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</si>
  <si>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</si>
  <si>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</si>
  <si>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</si>
  <si>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</si>
  <si>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</si>
  <si>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</si>
  <si>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</si>
  <si>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</si>
  <si>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</si>
  <si>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</si>
  <si>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</si>
  <si>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</si>
  <si>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</si>
  <si>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</si>
  <si>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</si>
  <si>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</si>
  <si>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</si>
  <si>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</si>
  <si>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潤滑油の品質確保事業等への支援事業費補助金</t>
  </si>
  <si>
    <t>資源エネルギー庁　資源・燃料部</t>
  </si>
  <si>
    <t>石油精製備蓄課</t>
  </si>
  <si>
    <t>○</t>
  </si>
  <si>
    <t>・特別会計に関する法律第85条第2項第2号ト
・特別会計に関する法律施行令第50条第3項第1号</t>
  </si>
  <si>
    <t>エネルギー基本計画（平成30年7月閣議決定）</t>
    <phoneticPr fontId="5"/>
  </si>
  <si>
    <t>我が国製造業の高度な技術力を支える潤滑油について、品質の確保や安定供給の維持を図る。</t>
  </si>
  <si>
    <t>潤滑油は、小ロット・多品種の製品として製造・供給されており、品質の確保や安定供給の維持が課題となっている。本事業では、潤滑油製造業者が行う品質試験精度の確認・認証や、潤滑油製造業者の職員に対する研修等を支援することにより、潤滑油の品質確保や安定供給の維持に取り組む。</t>
  </si>
  <si>
    <t>石油精製合理化対策事業費等補助金</t>
    <rPh sb="0" eb="2">
      <t>セキユ</t>
    </rPh>
    <rPh sb="2" eb="4">
      <t>セイセイ</t>
    </rPh>
    <rPh sb="4" eb="7">
      <t>ゴウリカ</t>
    </rPh>
    <rPh sb="7" eb="9">
      <t>タイサク</t>
    </rPh>
    <rPh sb="9" eb="11">
      <t>ジギョウ</t>
    </rPh>
    <rPh sb="11" eb="12">
      <t>ヒ</t>
    </rPh>
    <rPh sb="12" eb="13">
      <t>トウ</t>
    </rPh>
    <rPh sb="13" eb="16">
      <t>ホジョキン</t>
    </rPh>
    <phoneticPr fontId="5"/>
  </si>
  <si>
    <t>-</t>
  </si>
  <si>
    <t>潤滑油メーカーの試験室のうち、潤滑油制度試験に合格した割合を100％にすることにより、高品質に保たれた潤滑油の安定供給を図る</t>
  </si>
  <si>
    <t>潤滑油精度試験に合格した試験室の割合</t>
  </si>
  <si>
    <t>-</t>
    <phoneticPr fontId="5"/>
  </si>
  <si>
    <t>潤滑油技術等に関する潤滑油研究会・保安防災研修会・安全衛生研究会等の参加者数</t>
    <rPh sb="32" eb="33">
      <t>トウ</t>
    </rPh>
    <phoneticPr fontId="5"/>
  </si>
  <si>
    <t>潤滑油研究会・保安防災研修会・安全衛生研究会の参加者アンケートで「評価している」とした回答した人数</t>
    <phoneticPr fontId="5"/>
  </si>
  <si>
    <t>人</t>
    <rPh sb="0" eb="1">
      <t>ニン</t>
    </rPh>
    <phoneticPr fontId="5"/>
  </si>
  <si>
    <t>-</t>
    <phoneticPr fontId="5"/>
  </si>
  <si>
    <t xml:space="preserve">潤滑油技術等に関する潤滑油研究会・保安防災研修会
・安全衛生研究会等の(諸経費+人件費） ／ 参加人数 </t>
    <rPh sb="47" eb="49">
      <t>サンカ</t>
    </rPh>
    <rPh sb="49" eb="51">
      <t>ニンズウ</t>
    </rPh>
    <phoneticPr fontId="5"/>
  </si>
  <si>
    <t>千円</t>
    <rPh sb="0" eb="2">
      <t>センエン</t>
    </rPh>
    <phoneticPr fontId="5"/>
  </si>
  <si>
    <t>(諸経費+人件費） ／ 参加人数</t>
    <rPh sb="1" eb="4">
      <t>ショケイヒ</t>
    </rPh>
    <rPh sb="5" eb="8">
      <t>ジンケンヒ</t>
    </rPh>
    <rPh sb="12" eb="14">
      <t>サンカ</t>
    </rPh>
    <rPh sb="14" eb="16">
      <t>ニンズウ</t>
    </rPh>
    <phoneticPr fontId="5"/>
  </si>
  <si>
    <t>6,500/275</t>
    <phoneticPr fontId="5"/>
  </si>
  <si>
    <t>7,600/323</t>
    <phoneticPr fontId="5"/>
  </si>
  <si>
    <t>6．エネルギー・環境</t>
    <phoneticPr fontId="5"/>
  </si>
  <si>
    <t>6-1．資源・燃料</t>
    <phoneticPr fontId="5"/>
  </si>
  <si>
    <t>石油、天然ガス、石炭及び金属鉱物資源の安定的かつ安価な供給の確保</t>
    <phoneticPr fontId="5"/>
  </si>
  <si>
    <t>-</t>
    <phoneticPr fontId="5"/>
  </si>
  <si>
    <t>我が国製造業の高度な技術力を支える潤滑油について、品質確保・向上に向けた潤滑油製造事業者の品質試験精度確認等や、潤滑油の生産基盤の確保に向けた人材育成等を行うことにより、潤滑油の安定供給確保に資する。</t>
    <phoneticPr fontId="5"/>
  </si>
  <si>
    <t>-</t>
    <phoneticPr fontId="5"/>
  </si>
  <si>
    <t>-</t>
    <phoneticPr fontId="5"/>
  </si>
  <si>
    <t>我が国製造業の高度な技術力を支える潤滑油は、自動車や工場の機械等が円滑に動くために必要不可欠な製品であり、産業活動には無くてはならない存在である。また、潤滑油の品質向上等への支援を通じ、安定供給基盤を整備することは、国民生活の安定にも繋がることから、国民や地域社会のニーズを的確に反映している。</t>
    <rPh sb="84" eb="85">
      <t>トウ</t>
    </rPh>
    <phoneticPr fontId="5"/>
  </si>
  <si>
    <t>産業活動になくてはならない潤滑油の安定供給を確保することは、国民生活に直結する課題であるため、優先度が高く、本事業の取組みは必要かつ適切である。</t>
    <phoneticPr fontId="5"/>
  </si>
  <si>
    <t>潤滑油製造業者の多くは中小企業であり、厳しい経営環境に晒されていることから、小ロット・多品種の潤滑油の生産や、新たな潤滑油の製品開発等を実施する余裕は無い。そのため、民間では事業化までは開発リスクがあり、地方自治体、民間等に委ねることができない事業である。</t>
    <rPh sb="58" eb="61">
      <t>ジュンカツユ</t>
    </rPh>
    <rPh sb="62" eb="64">
      <t>セイヒン</t>
    </rPh>
    <phoneticPr fontId="5"/>
  </si>
  <si>
    <t>潤滑油の品質向上等への支援を通じ、安定供給基盤を整備することは、特定の事業者が受益するものではなく、また業界にも１／３の負担を求めているため妥当である。</t>
    <rPh sb="8" eb="9">
      <t>トウ</t>
    </rPh>
    <rPh sb="52" eb="54">
      <t>ギョウカイ</t>
    </rPh>
    <rPh sb="60" eb="62">
      <t>フタン</t>
    </rPh>
    <rPh sb="63" eb="64">
      <t>モト</t>
    </rPh>
    <phoneticPr fontId="5"/>
  </si>
  <si>
    <t>活動実績に基づいて算出しており、妥当な水準である。</t>
    <rPh sb="0" eb="2">
      <t>カツドウ</t>
    </rPh>
    <rPh sb="2" eb="4">
      <t>ジッセキ</t>
    </rPh>
    <rPh sb="5" eb="6">
      <t>モト</t>
    </rPh>
    <rPh sb="9" eb="11">
      <t>サンシュツ</t>
    </rPh>
    <rPh sb="16" eb="18">
      <t>ダトウ</t>
    </rPh>
    <rPh sb="19" eb="21">
      <t>スイジュン</t>
    </rPh>
    <phoneticPr fontId="5"/>
  </si>
  <si>
    <t>事業完了後の確定検査で確認した結果、合理的なものとなっている。</t>
    <rPh sb="0" eb="2">
      <t>ジギョウ</t>
    </rPh>
    <rPh sb="2" eb="5">
      <t>カンリョウゴ</t>
    </rPh>
    <rPh sb="6" eb="8">
      <t>カクテイ</t>
    </rPh>
    <rPh sb="8" eb="10">
      <t>ケンサ</t>
    </rPh>
    <rPh sb="11" eb="13">
      <t>カクニン</t>
    </rPh>
    <rPh sb="15" eb="17">
      <t>ケッカ</t>
    </rPh>
    <rPh sb="18" eb="21">
      <t>ゴウリテキ</t>
    </rPh>
    <phoneticPr fontId="5"/>
  </si>
  <si>
    <t>潤滑油における安定供給基盤を整備するために必要最低限なものに限定されている。</t>
    <phoneticPr fontId="5"/>
  </si>
  <si>
    <t>‐</t>
  </si>
  <si>
    <t>成果実績は成果目標に見合ったものとなっている。</t>
    <rPh sb="0" eb="2">
      <t>セイカ</t>
    </rPh>
    <rPh sb="2" eb="4">
      <t>ジッセキ</t>
    </rPh>
    <rPh sb="5" eb="7">
      <t>セイカ</t>
    </rPh>
    <rPh sb="7" eb="9">
      <t>モクヒョウ</t>
    </rPh>
    <rPh sb="10" eb="12">
      <t>ミア</t>
    </rPh>
    <phoneticPr fontId="5"/>
  </si>
  <si>
    <t>潤滑油は、小ロット・多品種の製品として製造・供給されており、民間で全品種の開発を行うことはコストやリスクが発生するため、国が補助することで、効果的に実施している。</t>
    <rPh sb="0" eb="3">
      <t>ジュンカツユ</t>
    </rPh>
    <rPh sb="30" eb="32">
      <t>ミンカン</t>
    </rPh>
    <rPh sb="33" eb="36">
      <t>ゼンヒンシュ</t>
    </rPh>
    <rPh sb="37" eb="39">
      <t>カイハツ</t>
    </rPh>
    <rPh sb="40" eb="41">
      <t>オコナ</t>
    </rPh>
    <rPh sb="53" eb="55">
      <t>ハッセイ</t>
    </rPh>
    <rPh sb="60" eb="61">
      <t>クニ</t>
    </rPh>
    <rPh sb="62" eb="64">
      <t>ホジョ</t>
    </rPh>
    <rPh sb="70" eb="72">
      <t>コウカ</t>
    </rPh>
    <rPh sb="72" eb="73">
      <t>テキ</t>
    </rPh>
    <rPh sb="74" eb="76">
      <t>ジッシ</t>
    </rPh>
    <phoneticPr fontId="5"/>
  </si>
  <si>
    <t>活動実績は見込みに見合ったものとなっている。</t>
    <rPh sb="0" eb="2">
      <t>カツドウ</t>
    </rPh>
    <rPh sb="2" eb="4">
      <t>ジッセキ</t>
    </rPh>
    <rPh sb="5" eb="7">
      <t>ミコ</t>
    </rPh>
    <rPh sb="9" eb="11">
      <t>ミア</t>
    </rPh>
    <phoneticPr fontId="5"/>
  </si>
  <si>
    <t>本事業により育成された各メーカの人材が、自社の品質部門の試験室において、習得した技術をもって自社製品について高精度な試験を行うことにより、日本市場において高品質な潤滑油が安定供給されることに寄与している。</t>
    <rPh sb="0" eb="1">
      <t>ホン</t>
    </rPh>
    <rPh sb="1" eb="3">
      <t>ジギョウ</t>
    </rPh>
    <rPh sb="6" eb="8">
      <t>イクセイ</t>
    </rPh>
    <rPh sb="11" eb="12">
      <t>カク</t>
    </rPh>
    <rPh sb="16" eb="18">
      <t>ジンザイ</t>
    </rPh>
    <rPh sb="20" eb="22">
      <t>ジシャ</t>
    </rPh>
    <rPh sb="23" eb="25">
      <t>ヒンシツ</t>
    </rPh>
    <rPh sb="25" eb="27">
      <t>ブモン</t>
    </rPh>
    <rPh sb="28" eb="31">
      <t>シケンシツ</t>
    </rPh>
    <rPh sb="36" eb="38">
      <t>シュウトク</t>
    </rPh>
    <rPh sb="40" eb="42">
      <t>ギジュツ</t>
    </rPh>
    <rPh sb="46" eb="48">
      <t>ジシャ</t>
    </rPh>
    <rPh sb="48" eb="50">
      <t>セイヒン</t>
    </rPh>
    <rPh sb="54" eb="57">
      <t>コウセイド</t>
    </rPh>
    <rPh sb="58" eb="60">
      <t>シケン</t>
    </rPh>
    <rPh sb="61" eb="62">
      <t>オコナ</t>
    </rPh>
    <rPh sb="69" eb="71">
      <t>ニホン</t>
    </rPh>
    <rPh sb="71" eb="73">
      <t>シジョウ</t>
    </rPh>
    <rPh sb="77" eb="80">
      <t>コウヒンシツ</t>
    </rPh>
    <rPh sb="81" eb="84">
      <t>ジュンカツユ</t>
    </rPh>
    <rPh sb="85" eb="87">
      <t>アンテイ</t>
    </rPh>
    <rPh sb="87" eb="89">
      <t>キョウキュウ</t>
    </rPh>
    <rPh sb="95" eb="97">
      <t>キヨ</t>
    </rPh>
    <phoneticPr fontId="5"/>
  </si>
  <si>
    <t>現地の状況確認や定期的な契約状況の確認、年度末の確定検査等により適正な支出がされていることを把握できる仕組みとしている。また、執行団体の体制や人件費の見直し、効率的な会議運営（書面審議等）や試験の効率化に努めることにより、合理的・効率的な業務遂行を徹底している。</t>
    <rPh sb="68" eb="70">
      <t>タイセイ</t>
    </rPh>
    <rPh sb="71" eb="74">
      <t>ジンケンヒ</t>
    </rPh>
    <rPh sb="75" eb="77">
      <t>ミナオ</t>
    </rPh>
    <rPh sb="79" eb="82">
      <t>コウリツテキ</t>
    </rPh>
    <rPh sb="83" eb="85">
      <t>カイギ</t>
    </rPh>
    <rPh sb="85" eb="87">
      <t>ウンエイ</t>
    </rPh>
    <rPh sb="88" eb="90">
      <t>ショメン</t>
    </rPh>
    <rPh sb="90" eb="92">
      <t>シンギ</t>
    </rPh>
    <rPh sb="92" eb="93">
      <t>トウ</t>
    </rPh>
    <rPh sb="95" eb="97">
      <t>シケン</t>
    </rPh>
    <rPh sb="98" eb="101">
      <t>コウリツカ</t>
    </rPh>
    <phoneticPr fontId="5"/>
  </si>
  <si>
    <t>前年度の事業実施状況や、事業者へのヒアリング等を通じ、引き続き、適正な予算執行に努める。</t>
    <phoneticPr fontId="5"/>
  </si>
  <si>
    <t>433</t>
    <phoneticPr fontId="5"/>
  </si>
  <si>
    <t>285</t>
    <phoneticPr fontId="5"/>
  </si>
  <si>
    <t>369</t>
    <phoneticPr fontId="5"/>
  </si>
  <si>
    <t>237</t>
    <phoneticPr fontId="5"/>
  </si>
  <si>
    <t>399</t>
    <phoneticPr fontId="5"/>
  </si>
  <si>
    <t>210</t>
    <phoneticPr fontId="5"/>
  </si>
  <si>
    <t>320</t>
    <phoneticPr fontId="5"/>
  </si>
  <si>
    <t>0180</t>
    <phoneticPr fontId="5"/>
  </si>
  <si>
    <t>0170</t>
    <phoneticPr fontId="5"/>
  </si>
  <si>
    <t>7,200/331</t>
    <phoneticPr fontId="5"/>
  </si>
  <si>
    <t>A.一般社団法人潤滑油協会</t>
    <phoneticPr fontId="5"/>
  </si>
  <si>
    <t>B.ニュートン・コンサルティング株式会社</t>
    <phoneticPr fontId="5"/>
  </si>
  <si>
    <t>C.Kline &amp; Company.Inc</t>
    <phoneticPr fontId="5"/>
  </si>
  <si>
    <t>人件費</t>
    <rPh sb="0" eb="3">
      <t>ジンケンヒ</t>
    </rPh>
    <phoneticPr fontId="5"/>
  </si>
  <si>
    <t>諸経費</t>
    <rPh sb="0" eb="3">
      <t>ショケイヒ</t>
    </rPh>
    <phoneticPr fontId="5"/>
  </si>
  <si>
    <t>外注費</t>
    <rPh sb="0" eb="3">
      <t>ガイチュウヒ</t>
    </rPh>
    <phoneticPr fontId="5"/>
  </si>
  <si>
    <t>委員会費</t>
    <rPh sb="0" eb="3">
      <t>イインカイ</t>
    </rPh>
    <rPh sb="3" eb="4">
      <t>ヒ</t>
    </rPh>
    <phoneticPr fontId="5"/>
  </si>
  <si>
    <t>主任研究員及び研究員の人件費</t>
    <rPh sb="0" eb="2">
      <t>シュニン</t>
    </rPh>
    <rPh sb="2" eb="5">
      <t>ケンキュウイン</t>
    </rPh>
    <rPh sb="5" eb="6">
      <t>オヨ</t>
    </rPh>
    <rPh sb="7" eb="10">
      <t>ケンキュウイン</t>
    </rPh>
    <rPh sb="11" eb="14">
      <t>ジンケンヒ</t>
    </rPh>
    <phoneticPr fontId="5"/>
  </si>
  <si>
    <t>試験機器リース代等</t>
    <rPh sb="0" eb="2">
      <t>シケン</t>
    </rPh>
    <rPh sb="2" eb="4">
      <t>キキ</t>
    </rPh>
    <rPh sb="7" eb="8">
      <t>ダイ</t>
    </rPh>
    <rPh sb="8" eb="9">
      <t>トウ</t>
    </rPh>
    <phoneticPr fontId="5"/>
  </si>
  <si>
    <t>災害対応等調査業務等</t>
    <rPh sb="0" eb="2">
      <t>サイガイ</t>
    </rPh>
    <rPh sb="2" eb="5">
      <t>タイオウナド</t>
    </rPh>
    <rPh sb="5" eb="7">
      <t>チョウサ</t>
    </rPh>
    <rPh sb="7" eb="9">
      <t>ギョウム</t>
    </rPh>
    <rPh sb="9" eb="10">
      <t>トウ</t>
    </rPh>
    <phoneticPr fontId="5"/>
  </si>
  <si>
    <t>貸会議室料等</t>
    <rPh sb="0" eb="1">
      <t>カ</t>
    </rPh>
    <rPh sb="1" eb="4">
      <t>カイギシツ</t>
    </rPh>
    <rPh sb="4" eb="5">
      <t>リョウ</t>
    </rPh>
    <rPh sb="5" eb="6">
      <t>トウ</t>
    </rPh>
    <phoneticPr fontId="5"/>
  </si>
  <si>
    <t>災害対応等調査業務</t>
    <rPh sb="0" eb="2">
      <t>サイガイ</t>
    </rPh>
    <rPh sb="2" eb="4">
      <t>タイオウ</t>
    </rPh>
    <rPh sb="4" eb="5">
      <t>トウ</t>
    </rPh>
    <rPh sb="5" eb="7">
      <t>チョウサ</t>
    </rPh>
    <rPh sb="7" eb="9">
      <t>ギョウム</t>
    </rPh>
    <phoneticPr fontId="5"/>
  </si>
  <si>
    <t>潤滑油統計等情報収集業務</t>
    <rPh sb="0" eb="3">
      <t>ジュンカツユ</t>
    </rPh>
    <rPh sb="3" eb="5">
      <t>トウケイ</t>
    </rPh>
    <rPh sb="5" eb="6">
      <t>トウ</t>
    </rPh>
    <rPh sb="6" eb="8">
      <t>ジョウホウ</t>
    </rPh>
    <rPh sb="8" eb="10">
      <t>シュウシュウ</t>
    </rPh>
    <rPh sb="10" eb="12">
      <t>ギョウム</t>
    </rPh>
    <phoneticPr fontId="5"/>
  </si>
  <si>
    <t>外注費</t>
    <phoneticPr fontId="5"/>
  </si>
  <si>
    <t>グリース成分等分析業務</t>
    <rPh sb="6" eb="7">
      <t>トウ</t>
    </rPh>
    <phoneticPr fontId="5"/>
  </si>
  <si>
    <t>一般社団法人潤滑油協会</t>
    <phoneticPr fontId="5"/>
  </si>
  <si>
    <t>潤滑油の品質確保事業等への支援事業</t>
    <phoneticPr fontId="5"/>
  </si>
  <si>
    <t>補助金等交付</t>
  </si>
  <si>
    <t>ニュートン・コンサルティング株式会社</t>
    <phoneticPr fontId="5"/>
  </si>
  <si>
    <t>災害対応等調査事業</t>
    <phoneticPr fontId="5"/>
  </si>
  <si>
    <t>B.民間企業</t>
    <phoneticPr fontId="5"/>
  </si>
  <si>
    <t>C.民間企業</t>
    <phoneticPr fontId="5"/>
  </si>
  <si>
    <t>D.民間企業</t>
    <phoneticPr fontId="5"/>
  </si>
  <si>
    <t>Kline &amp; Company.Inc</t>
    <phoneticPr fontId="5"/>
  </si>
  <si>
    <t>潤滑油統計等情報収集業務</t>
    <phoneticPr fontId="5"/>
  </si>
  <si>
    <t>日鉄テクノロジー株式会社</t>
    <phoneticPr fontId="5"/>
  </si>
  <si>
    <t>D.日鉄テクノロジー株式会社</t>
    <phoneticPr fontId="5"/>
  </si>
  <si>
    <t>有</t>
    <rPh sb="0" eb="1">
      <t>アリ</t>
    </rPh>
    <phoneticPr fontId="5"/>
  </si>
  <si>
    <t>無</t>
    <rPh sb="0" eb="1">
      <t>ナシ</t>
    </rPh>
    <phoneticPr fontId="5"/>
  </si>
  <si>
    <t>公募の実施や外部の審査委員会による審査を行っているため、支出先の選定は妥当である。</t>
    <rPh sb="6" eb="8">
      <t>ガイブ</t>
    </rPh>
    <rPh sb="9" eb="11">
      <t>シンサ</t>
    </rPh>
    <rPh sb="11" eb="14">
      <t>イインカイ</t>
    </rPh>
    <rPh sb="17" eb="19">
      <t>シンサ</t>
    </rPh>
    <rPh sb="20" eb="21">
      <t>オコナ</t>
    </rPh>
    <rPh sb="28" eb="31">
      <t>シシュツサキ</t>
    </rPh>
    <rPh sb="32" eb="34">
      <t>センテイ</t>
    </rPh>
    <phoneticPr fontId="5"/>
  </si>
  <si>
    <t>執行団体の体制や人件費の見直し等、費用の節減に努めている。</t>
    <phoneticPr fontId="5"/>
  </si>
  <si>
    <t>5,500/240</t>
    <phoneticPr fontId="5"/>
  </si>
  <si>
    <t>課長　下世古 光可</t>
    <rPh sb="0" eb="2">
      <t>カチョウ</t>
    </rPh>
    <rPh sb="3" eb="4">
      <t>シモ</t>
    </rPh>
    <rPh sb="4" eb="6">
      <t>セコ</t>
    </rPh>
    <rPh sb="7" eb="8">
      <t>ヒカリ</t>
    </rPh>
    <rPh sb="8" eb="9">
      <t>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</si>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</sst>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171450</xdr:colOff>
      <xdr:row>741</xdr:row>
      <xdr:rowOff>19050</xdr:rowOff>
    </xdr:from>
    <xdr:to>
      <xdr:col>45</xdr:col>
      <xdr:colOff>144698</xdr:colOff>
      <xdr:row>767</xdr:row>
      <xdr:rowOff>276558</xdr:rowOff>
    </xdr:to>
    <xdr:grpSp>
      <xdr:nvGrpSpPr>
        <xdr:cNvPr id="2" name="グループ化 1">
          <a:extLst>
            <a:ext uri="{FF2B5EF4-FFF2-40B4-BE49-F238E27FC236}">
              <a16:creationId xmlns:a16="http://schemas.microsoft.com/office/drawing/2014/main" id="{5F8E1B7D-60CC-49E9-8573-01E809354C02}"/>
            </a:ext>
          </a:extLst>
        </xdr:cNvPr>
        <xdr:cNvGrpSpPr/>
      </xdr:nvGrpSpPr>
      <xdr:grpSpPr>
        <a:xfrm>
          <a:off x="2381250" y="40062150"/>
          <a:ext cx="6050198" cy="10284158"/>
          <a:chOff x="2703298" y="48037922"/>
          <a:chExt cx="6574073" cy="10230183"/>
        </a:xfrm>
      </xdr:grpSpPr>
      <xdr:grpSp>
        <xdr:nvGrpSpPr>
          <xdr:cNvPr id="3" name="グループ化 2">
            <a:extLst>
              <a:ext uri="{FF2B5EF4-FFF2-40B4-BE49-F238E27FC236}">
                <a16:creationId xmlns:a16="http://schemas.microsoft.com/office/drawing/2014/main" id="{08C16E51-14E5-4835-8E3C-D7C151A2CEB0}"/>
              </a:ext>
            </a:extLst>
          </xdr:cNvPr>
          <xdr:cNvGrpSpPr/>
        </xdr:nvGrpSpPr>
        <xdr:grpSpPr>
          <a:xfrm>
            <a:off x="2703298" y="48037922"/>
            <a:ext cx="2970417" cy="3661475"/>
            <a:chOff x="2781300" y="44196179"/>
            <a:chExt cx="2915828" cy="3537936"/>
          </a:xfrm>
        </xdr:grpSpPr>
        <xdr:cxnSp macro="">
          <xdr:nvCxnSpPr>
            <xdr:cNvPr id="23" name="直線コネクタ 22">
              <a:extLst>
                <a:ext uri="{FF2B5EF4-FFF2-40B4-BE49-F238E27FC236}">
                  <a16:creationId xmlns:a16="http://schemas.microsoft.com/office/drawing/2014/main" id="{0524B385-0577-4413-AE61-45063FC37351}"/>
                </a:ext>
              </a:extLst>
            </xdr:cNvPr>
            <xdr:cNvCxnSpPr>
              <a:stCxn id="24" idx="2"/>
              <a:endCxn id="26" idx="0"/>
            </xdr:cNvCxnSpPr>
          </xdr:nvCxnSpPr>
          <xdr:spPr bwMode="auto">
            <a:xfrm>
              <a:off x="4235332" y="45702669"/>
              <a:ext cx="0" cy="526505"/>
            </a:xfrm>
            <a:prstGeom prst="line">
              <a:avLst/>
            </a:prstGeom>
            <a:ln w="38100">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E5012E30-06AE-4484-B32A-BB5D7A41F768}"/>
                </a:ext>
              </a:extLst>
            </xdr:cNvPr>
            <xdr:cNvSpPr txBox="1"/>
          </xdr:nvSpPr>
          <xdr:spPr bwMode="auto">
            <a:xfrm>
              <a:off x="2788006" y="45054939"/>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事業・施策の</a:t>
              </a:r>
            </a:p>
            <a:p>
              <a:pPr algn="ctr">
                <a:lnSpc>
                  <a:spcPts val="1300"/>
                </a:lnSpc>
              </a:pPr>
              <a:r>
                <a:rPr kumimoji="1" lang="ja-JP" altLang="en-US" sz="1100"/>
                <a:t>企画、公募、実施</a:t>
              </a:r>
            </a:p>
          </xdr:txBody>
        </xdr:sp>
        <xdr:sp macro="" textlink="">
          <xdr:nvSpPr>
            <xdr:cNvPr id="25" name="テキスト ボックス 24">
              <a:extLst>
                <a:ext uri="{FF2B5EF4-FFF2-40B4-BE49-F238E27FC236}">
                  <a16:creationId xmlns:a16="http://schemas.microsoft.com/office/drawing/2014/main" id="{0B481FB9-2550-48AC-B5A5-43C034E54213}"/>
                </a:ext>
              </a:extLst>
            </xdr:cNvPr>
            <xdr:cNvSpPr txBox="1"/>
          </xdr:nvSpPr>
          <xdr:spPr bwMode="auto">
            <a:xfrm>
              <a:off x="2802476" y="44196179"/>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経済産業省</a:t>
              </a:r>
              <a:endParaRPr kumimoji="1" lang="en-US" altLang="ja-JP" sz="1100"/>
            </a:p>
            <a:p>
              <a:pPr algn="ctr"/>
              <a:r>
                <a:rPr kumimoji="1" lang="en-US" altLang="ja-JP" sz="1100"/>
                <a:t>67</a:t>
              </a:r>
              <a:r>
                <a:rPr kumimoji="1" lang="ja-JP" altLang="en-US" sz="1100"/>
                <a:t>百万円</a:t>
              </a:r>
            </a:p>
          </xdr:txBody>
        </xdr:sp>
        <xdr:sp macro="" textlink="">
          <xdr:nvSpPr>
            <xdr:cNvPr id="26" name="テキスト ボックス 25">
              <a:extLst>
                <a:ext uri="{FF2B5EF4-FFF2-40B4-BE49-F238E27FC236}">
                  <a16:creationId xmlns:a16="http://schemas.microsoft.com/office/drawing/2014/main" id="{3CA0CB20-523F-40F0-853E-461500F10DA7}"/>
                </a:ext>
              </a:extLst>
            </xdr:cNvPr>
            <xdr:cNvSpPr txBox="1"/>
          </xdr:nvSpPr>
          <xdr:spPr bwMode="auto">
            <a:xfrm>
              <a:off x="2788006" y="46229174"/>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A.</a:t>
              </a:r>
              <a:r>
                <a:rPr kumimoji="1" lang="ja-JP" altLang="en-US" sz="1100"/>
                <a:t>一般社団法人潤滑油協会</a:t>
              </a:r>
              <a:endParaRPr kumimoji="1" lang="en-US" altLang="ja-JP" sz="1100"/>
            </a:p>
            <a:p>
              <a:pPr algn="ctr"/>
              <a:r>
                <a:rPr kumimoji="1" lang="en-US" altLang="ja-JP" sz="1100"/>
                <a:t>67</a:t>
              </a:r>
              <a:r>
                <a:rPr kumimoji="1" lang="ja-JP" altLang="en-US" sz="1100"/>
                <a:t>百万円</a:t>
              </a:r>
            </a:p>
          </xdr:txBody>
        </xdr:sp>
        <xdr:sp macro="" textlink="">
          <xdr:nvSpPr>
            <xdr:cNvPr id="27" name="テキスト ボックス 26">
              <a:extLst>
                <a:ext uri="{FF2B5EF4-FFF2-40B4-BE49-F238E27FC236}">
                  <a16:creationId xmlns:a16="http://schemas.microsoft.com/office/drawing/2014/main" id="{83DC1C4E-B5D3-43AA-A19F-0C72F6D441EB}"/>
                </a:ext>
              </a:extLst>
            </xdr:cNvPr>
            <xdr:cNvSpPr txBox="1"/>
          </xdr:nvSpPr>
          <xdr:spPr bwMode="auto">
            <a:xfrm>
              <a:off x="2802476" y="47086385"/>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300"/>
                </a:lnSpc>
              </a:pPr>
              <a:r>
                <a:rPr kumimoji="1" lang="ja-JP" altLang="en-US" sz="1100"/>
                <a:t>潤滑油の品質確保事業等への支援事業の実施</a:t>
              </a:r>
            </a:p>
          </xdr:txBody>
        </xdr:sp>
        <xdr:sp macro="" textlink="">
          <xdr:nvSpPr>
            <xdr:cNvPr id="28" name="テキスト ボックス 27">
              <a:extLst>
                <a:ext uri="{FF2B5EF4-FFF2-40B4-BE49-F238E27FC236}">
                  <a16:creationId xmlns:a16="http://schemas.microsoft.com/office/drawing/2014/main" id="{4FEC1E67-2182-47DC-90C6-90AD5E866BC2}"/>
                </a:ext>
              </a:extLst>
            </xdr:cNvPr>
            <xdr:cNvSpPr txBox="1"/>
          </xdr:nvSpPr>
          <xdr:spPr bwMode="auto">
            <a:xfrm>
              <a:off x="2781300" y="45948858"/>
              <a:ext cx="1010113" cy="256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4" name="グループ化 3">
            <a:extLst>
              <a:ext uri="{FF2B5EF4-FFF2-40B4-BE49-F238E27FC236}">
                <a16:creationId xmlns:a16="http://schemas.microsoft.com/office/drawing/2014/main" id="{89F635ED-DB54-4840-B637-36B8427EC14B}"/>
              </a:ext>
            </a:extLst>
          </xdr:cNvPr>
          <xdr:cNvGrpSpPr/>
        </xdr:nvGrpSpPr>
        <xdr:grpSpPr>
          <a:xfrm>
            <a:off x="4155560" y="51842965"/>
            <a:ext cx="5121811" cy="6425140"/>
            <a:chOff x="4155560" y="51842965"/>
            <a:chExt cx="5121811" cy="6425140"/>
          </a:xfrm>
        </xdr:grpSpPr>
        <xdr:grpSp>
          <xdr:nvGrpSpPr>
            <xdr:cNvPr id="5" name="グループ化 4">
              <a:extLst>
                <a:ext uri="{FF2B5EF4-FFF2-40B4-BE49-F238E27FC236}">
                  <a16:creationId xmlns:a16="http://schemas.microsoft.com/office/drawing/2014/main" id="{EEE3F1E5-4419-49A1-B007-CE6E3E3038D9}"/>
                </a:ext>
              </a:extLst>
            </xdr:cNvPr>
            <xdr:cNvGrpSpPr/>
          </xdr:nvGrpSpPr>
          <xdr:grpSpPr>
            <a:xfrm>
              <a:off x="5970864" y="51940223"/>
              <a:ext cx="3273192" cy="1522598"/>
              <a:chOff x="5993583" y="47390512"/>
              <a:chExt cx="3208552" cy="1472734"/>
            </a:xfrm>
          </xdr:grpSpPr>
          <xdr:grpSp>
            <xdr:nvGrpSpPr>
              <xdr:cNvPr id="19" name="グループ化 18">
                <a:extLst>
                  <a:ext uri="{FF2B5EF4-FFF2-40B4-BE49-F238E27FC236}">
                    <a16:creationId xmlns:a16="http://schemas.microsoft.com/office/drawing/2014/main" id="{6311D389-765E-4622-8E3C-30AAB96315E7}"/>
                  </a:ext>
                </a:extLst>
              </xdr:cNvPr>
              <xdr:cNvGrpSpPr/>
            </xdr:nvGrpSpPr>
            <xdr:grpSpPr>
              <a:xfrm>
                <a:off x="6285507" y="47658720"/>
                <a:ext cx="2916628" cy="1204526"/>
                <a:chOff x="6285507" y="47658720"/>
                <a:chExt cx="2916628" cy="1204526"/>
              </a:xfrm>
            </xdr:grpSpPr>
            <xdr:sp macro="" textlink="">
              <xdr:nvSpPr>
                <xdr:cNvPr id="21" name="テキスト ボックス 20">
                  <a:extLst>
                    <a:ext uri="{FF2B5EF4-FFF2-40B4-BE49-F238E27FC236}">
                      <a16:creationId xmlns:a16="http://schemas.microsoft.com/office/drawing/2014/main" id="{FFCD245A-CF1C-431F-B60B-E3A6D3678413}"/>
                    </a:ext>
                  </a:extLst>
                </xdr:cNvPr>
                <xdr:cNvSpPr txBox="1"/>
              </xdr:nvSpPr>
              <xdr:spPr bwMode="auto">
                <a:xfrm>
                  <a:off x="6307483" y="47658720"/>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B.</a:t>
                  </a:r>
                  <a:r>
                    <a:rPr kumimoji="1" lang="ja-JP" altLang="en-US" sz="1100"/>
                    <a:t>民間企業</a:t>
                  </a:r>
                </a:p>
                <a:p>
                  <a:pPr algn="ctr"/>
                  <a:r>
                    <a:rPr kumimoji="1" lang="en-US" altLang="ja-JP" sz="1100"/>
                    <a:t>5.7</a:t>
                  </a:r>
                  <a:r>
                    <a:rPr kumimoji="1" lang="ja-JP" altLang="en-US" sz="1100"/>
                    <a:t>百万円</a:t>
                  </a:r>
                </a:p>
              </xdr:txBody>
            </xdr:sp>
            <xdr:sp macro="" textlink="">
              <xdr:nvSpPr>
                <xdr:cNvPr id="22" name="テキスト ボックス 21">
                  <a:extLst>
                    <a:ext uri="{FF2B5EF4-FFF2-40B4-BE49-F238E27FC236}">
                      <a16:creationId xmlns:a16="http://schemas.microsoft.com/office/drawing/2014/main" id="{AC3699CF-438C-4E6D-8B5B-3D5D5EDA9AAB}"/>
                    </a:ext>
                  </a:extLst>
                </xdr:cNvPr>
                <xdr:cNvSpPr txBox="1"/>
              </xdr:nvSpPr>
              <xdr:spPr bwMode="auto">
                <a:xfrm>
                  <a:off x="6285507" y="48503313"/>
                  <a:ext cx="2894652" cy="35993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災害対応等</a:t>
                  </a:r>
                  <a:r>
                    <a:rPr kumimoji="1" lang="ja-JP" altLang="en-US" sz="1100">
                      <a:solidFill>
                        <a:schemeClr val="dk1"/>
                      </a:solidFill>
                      <a:latin typeface="+mn-lt"/>
                      <a:ea typeface="+mn-ea"/>
                      <a:cs typeface="+mn-cs"/>
                    </a:rPr>
                    <a:t>調査</a:t>
                  </a:r>
                  <a:r>
                    <a:rPr kumimoji="1" lang="ja-JP" altLang="ja-JP" sz="1100">
                      <a:solidFill>
                        <a:schemeClr val="dk1"/>
                      </a:solidFill>
                      <a:latin typeface="+mn-lt"/>
                      <a:ea typeface="+mn-ea"/>
                      <a:cs typeface="+mn-cs"/>
                    </a:rPr>
                    <a:t>業務</a:t>
                  </a:r>
                  <a:endParaRPr lang="ja-JP" altLang="ja-JP"/>
                </a:p>
              </xdr:txBody>
            </xdr:sp>
          </xdr:grpSp>
          <xdr:sp macro="" textlink="">
            <xdr:nvSpPr>
              <xdr:cNvPr id="20" name="テキスト ボックス 19">
                <a:extLst>
                  <a:ext uri="{FF2B5EF4-FFF2-40B4-BE49-F238E27FC236}">
                    <a16:creationId xmlns:a16="http://schemas.microsoft.com/office/drawing/2014/main" id="{4A8E9D58-6799-4CCD-B230-17EFAEA30584}"/>
                  </a:ext>
                </a:extLst>
              </xdr:cNvPr>
              <xdr:cNvSpPr txBox="1"/>
            </xdr:nvSpPr>
            <xdr:spPr bwMode="auto">
              <a:xfrm>
                <a:off x="5993583" y="47390512"/>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6" name="グループ化 5">
              <a:extLst>
                <a:ext uri="{FF2B5EF4-FFF2-40B4-BE49-F238E27FC236}">
                  <a16:creationId xmlns:a16="http://schemas.microsoft.com/office/drawing/2014/main" id="{17D78830-20AD-446C-A6E9-D82FD2F1F758}"/>
                </a:ext>
              </a:extLst>
            </xdr:cNvPr>
            <xdr:cNvGrpSpPr/>
          </xdr:nvGrpSpPr>
          <xdr:grpSpPr>
            <a:xfrm>
              <a:off x="6044141" y="56753066"/>
              <a:ext cx="3233230" cy="1515039"/>
              <a:chOff x="5373713" y="50045964"/>
              <a:chExt cx="3176927" cy="1503334"/>
            </a:xfrm>
          </xdr:grpSpPr>
          <xdr:sp macro="" textlink="">
            <xdr:nvSpPr>
              <xdr:cNvPr id="16" name="テキスト ボックス 15">
                <a:extLst>
                  <a:ext uri="{FF2B5EF4-FFF2-40B4-BE49-F238E27FC236}">
                    <a16:creationId xmlns:a16="http://schemas.microsoft.com/office/drawing/2014/main" id="{521D3073-90C5-48E7-AE58-7DF51172A22C}"/>
                  </a:ext>
                </a:extLst>
              </xdr:cNvPr>
              <xdr:cNvSpPr txBox="1"/>
            </xdr:nvSpPr>
            <xdr:spPr bwMode="auto">
              <a:xfrm>
                <a:off x="5655988" y="50307336"/>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D. </a:t>
                </a:r>
                <a:r>
                  <a:rPr kumimoji="1" lang="ja-JP" altLang="en-US" sz="1100"/>
                  <a:t>民間企業</a:t>
                </a:r>
              </a:p>
              <a:p>
                <a:pPr algn="ctr"/>
                <a:r>
                  <a:rPr kumimoji="1" lang="en-US" altLang="ja-JP" sz="1100"/>
                  <a:t>0.1</a:t>
                </a:r>
                <a:r>
                  <a:rPr kumimoji="1" lang="ja-JP" altLang="en-US" sz="1100"/>
                  <a:t>百万円</a:t>
                </a:r>
              </a:p>
            </xdr:txBody>
          </xdr:sp>
          <xdr:sp macro="" textlink="">
            <xdr:nvSpPr>
              <xdr:cNvPr id="17" name="テキスト ボックス 16">
                <a:extLst>
                  <a:ext uri="{FF2B5EF4-FFF2-40B4-BE49-F238E27FC236}">
                    <a16:creationId xmlns:a16="http://schemas.microsoft.com/office/drawing/2014/main" id="{685E47C6-C1AB-4B36-8A0C-208E38E97CB0}"/>
                  </a:ext>
                </a:extLst>
              </xdr:cNvPr>
              <xdr:cNvSpPr txBox="1"/>
            </xdr:nvSpPr>
            <xdr:spPr bwMode="auto">
              <a:xfrm>
                <a:off x="5373713" y="50045964"/>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latin typeface="+mn-lt"/>
                    <a:ea typeface="+mn-ea"/>
                    <a:cs typeface="+mn-cs"/>
                  </a:rPr>
                  <a:t>随意契約（その他</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92A66AFA-7B59-4E89-B579-F15D011FF5B5}"/>
                  </a:ext>
                </a:extLst>
              </xdr:cNvPr>
              <xdr:cNvSpPr txBox="1"/>
            </xdr:nvSpPr>
            <xdr:spPr bwMode="auto">
              <a:xfrm>
                <a:off x="5638197" y="51187542"/>
                <a:ext cx="2894652" cy="36175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chemeClr val="dk1"/>
                    </a:solidFill>
                    <a:effectLst/>
                    <a:latin typeface="+mn-lt"/>
                    <a:ea typeface="+mn-ea"/>
                    <a:cs typeface="+mn-cs"/>
                  </a:rPr>
                  <a:t>グリース成分等分析業務</a:t>
                </a:r>
                <a:endParaRPr lang="ja-JP" altLang="ja-JP">
                  <a:effectLst/>
                </a:endParaRPr>
              </a:p>
            </xdr:txBody>
          </xdr:sp>
        </xdr:grpSp>
        <xdr:grpSp>
          <xdr:nvGrpSpPr>
            <xdr:cNvPr id="7" name="グループ化 6">
              <a:extLst>
                <a:ext uri="{FF2B5EF4-FFF2-40B4-BE49-F238E27FC236}">
                  <a16:creationId xmlns:a16="http://schemas.microsoft.com/office/drawing/2014/main" id="{9C8AFE5D-88DC-4A0A-A24E-3606E6EB17C9}"/>
                </a:ext>
              </a:extLst>
            </xdr:cNvPr>
            <xdr:cNvGrpSpPr/>
          </xdr:nvGrpSpPr>
          <xdr:grpSpPr>
            <a:xfrm>
              <a:off x="6044141" y="54331226"/>
              <a:ext cx="3233230" cy="1553436"/>
              <a:chOff x="5373713" y="50045964"/>
              <a:chExt cx="3176927" cy="1503334"/>
            </a:xfrm>
          </xdr:grpSpPr>
          <xdr:sp macro="" textlink="">
            <xdr:nvSpPr>
              <xdr:cNvPr id="13" name="テキスト ボックス 12">
                <a:extLst>
                  <a:ext uri="{FF2B5EF4-FFF2-40B4-BE49-F238E27FC236}">
                    <a16:creationId xmlns:a16="http://schemas.microsoft.com/office/drawing/2014/main" id="{62F1DC88-C0AC-4876-B9FC-4A32095904C0}"/>
                  </a:ext>
                </a:extLst>
              </xdr:cNvPr>
              <xdr:cNvSpPr txBox="1"/>
            </xdr:nvSpPr>
            <xdr:spPr bwMode="auto">
              <a:xfrm>
                <a:off x="5655988" y="50307336"/>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C. </a:t>
                </a:r>
                <a:r>
                  <a:rPr kumimoji="1" lang="ja-JP" altLang="en-US" sz="1100"/>
                  <a:t>民間企業</a:t>
                </a:r>
              </a:p>
              <a:p>
                <a:pPr algn="ctr"/>
                <a:r>
                  <a:rPr kumimoji="1" lang="en-US" altLang="ja-JP" sz="1100"/>
                  <a:t>5.1</a:t>
                </a:r>
                <a:r>
                  <a:rPr kumimoji="1" lang="ja-JP" altLang="en-US" sz="1100"/>
                  <a:t>百万円</a:t>
                </a:r>
              </a:p>
            </xdr:txBody>
          </xdr:sp>
          <xdr:sp macro="" textlink="">
            <xdr:nvSpPr>
              <xdr:cNvPr id="14" name="テキスト ボックス 13">
                <a:extLst>
                  <a:ext uri="{FF2B5EF4-FFF2-40B4-BE49-F238E27FC236}">
                    <a16:creationId xmlns:a16="http://schemas.microsoft.com/office/drawing/2014/main" id="{880AB342-CC83-4D6B-9782-A91E8C6E1DA0}"/>
                  </a:ext>
                </a:extLst>
              </xdr:cNvPr>
              <xdr:cNvSpPr txBox="1"/>
            </xdr:nvSpPr>
            <xdr:spPr bwMode="auto">
              <a:xfrm>
                <a:off x="5373713" y="50045964"/>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latin typeface="+mn-lt"/>
                    <a:ea typeface="+mn-ea"/>
                    <a:cs typeface="+mn-cs"/>
                  </a:rPr>
                  <a:t>随意契約（その他</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CFEF6FA7-0D76-4626-A096-580F9F2DBCD0}"/>
                  </a:ext>
                </a:extLst>
              </xdr:cNvPr>
              <xdr:cNvSpPr txBox="1"/>
            </xdr:nvSpPr>
            <xdr:spPr bwMode="auto">
              <a:xfrm>
                <a:off x="5638197" y="51187542"/>
                <a:ext cx="2894652" cy="36175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ja-JP" sz="1100">
                    <a:solidFill>
                      <a:schemeClr val="dk1"/>
                    </a:solidFill>
                    <a:effectLst/>
                    <a:latin typeface="+mn-lt"/>
                    <a:ea typeface="+mn-ea"/>
                    <a:cs typeface="+mn-cs"/>
                  </a:rPr>
                  <a:t>潤滑油統計等情報収集業務</a:t>
                </a:r>
                <a:endParaRPr lang="ja-JP" altLang="ja-JP">
                  <a:effectLst/>
                </a:endParaRPr>
              </a:p>
            </xdr:txBody>
          </xdr:sp>
        </xdr:grpSp>
        <xdr:grpSp>
          <xdr:nvGrpSpPr>
            <xdr:cNvPr id="8" name="グループ化 7">
              <a:extLst>
                <a:ext uri="{FF2B5EF4-FFF2-40B4-BE49-F238E27FC236}">
                  <a16:creationId xmlns:a16="http://schemas.microsoft.com/office/drawing/2014/main" id="{CFF0953E-6A5F-4272-8DC5-066109D43318}"/>
                </a:ext>
              </a:extLst>
            </xdr:cNvPr>
            <xdr:cNvGrpSpPr/>
          </xdr:nvGrpSpPr>
          <xdr:grpSpPr>
            <a:xfrm>
              <a:off x="4155560" y="51842965"/>
              <a:ext cx="2171958" cy="5554685"/>
              <a:chOff x="4155560" y="51842965"/>
              <a:chExt cx="2171958" cy="5554685"/>
            </a:xfrm>
          </xdr:grpSpPr>
          <xdr:cxnSp macro="">
            <xdr:nvCxnSpPr>
              <xdr:cNvPr id="9" name="直線コネクタ 8">
                <a:extLst>
                  <a:ext uri="{FF2B5EF4-FFF2-40B4-BE49-F238E27FC236}">
                    <a16:creationId xmlns:a16="http://schemas.microsoft.com/office/drawing/2014/main" id="{E0C5F879-EE95-4D9E-B214-8AE7C838E18D}"/>
                  </a:ext>
                </a:extLst>
              </xdr:cNvPr>
              <xdr:cNvCxnSpPr/>
            </xdr:nvCxnSpPr>
            <xdr:spPr bwMode="auto">
              <a:xfrm>
                <a:off x="4162657" y="51842965"/>
                <a:ext cx="0" cy="5554685"/>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251D4DD7-DB77-462F-B4B9-71AC7C3FE33F}"/>
                  </a:ext>
                </a:extLst>
              </xdr:cNvPr>
              <xdr:cNvCxnSpPr/>
            </xdr:nvCxnSpPr>
            <xdr:spPr bwMode="auto">
              <a:xfrm>
                <a:off x="4155560" y="52591574"/>
                <a:ext cx="2120856" cy="811"/>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67CE80E-CB7D-4399-B7A2-191828DEF87F}"/>
                  </a:ext>
                </a:extLst>
              </xdr:cNvPr>
              <xdr:cNvCxnSpPr/>
            </xdr:nvCxnSpPr>
            <xdr:spPr bwMode="auto">
              <a:xfrm flipV="1">
                <a:off x="4155560" y="57388645"/>
                <a:ext cx="2171958" cy="339"/>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26E97393-409F-49FC-B1BE-01421DFA8FB4}"/>
                  </a:ext>
                </a:extLst>
              </xdr:cNvPr>
              <xdr:cNvCxnSpPr/>
            </xdr:nvCxnSpPr>
            <xdr:spPr bwMode="auto">
              <a:xfrm flipV="1">
                <a:off x="4155560" y="54990346"/>
                <a:ext cx="2171958" cy="339"/>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176</v>
      </c>
      <c r="AT2" s="218"/>
      <c r="AU2" s="218"/>
      <c r="AV2" s="51" t="str">
        <f>IF(AW2="", "", "-")</f>
        <v/>
      </c>
      <c r="AW2" s="401"/>
      <c r="AX2" s="401"/>
    </row>
    <row r="3" spans="1:50" ht="21" customHeight="1" thickBot="1" x14ac:dyDescent="0.25">
      <c r="A3" s="535" t="s">
        <v>424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556</v>
      </c>
      <c r="AK3" s="537"/>
      <c r="AL3" s="537"/>
      <c r="AM3" s="537"/>
      <c r="AN3" s="537"/>
      <c r="AO3" s="537"/>
      <c r="AP3" s="537"/>
      <c r="AQ3" s="537"/>
      <c r="AR3" s="537"/>
      <c r="AS3" s="537"/>
      <c r="AT3" s="537"/>
      <c r="AU3" s="537"/>
      <c r="AV3" s="537"/>
      <c r="AW3" s="537"/>
      <c r="AX3" s="24" t="s">
        <v>65</v>
      </c>
    </row>
    <row r="4" spans="1:50" ht="24.75" customHeight="1" x14ac:dyDescent="0.2">
      <c r="A4" s="739" t="s">
        <v>25</v>
      </c>
      <c r="B4" s="740"/>
      <c r="C4" s="740"/>
      <c r="D4" s="740"/>
      <c r="E4" s="740"/>
      <c r="F4" s="740"/>
      <c r="G4" s="715" t="s">
        <v>557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2">
      <c r="A5" s="725" t="s">
        <v>67</v>
      </c>
      <c r="B5" s="726"/>
      <c r="C5" s="726"/>
      <c r="D5" s="726"/>
      <c r="E5" s="726"/>
      <c r="F5" s="727"/>
      <c r="G5" s="570" t="s">
        <v>508</v>
      </c>
      <c r="H5" s="571"/>
      <c r="I5" s="571"/>
      <c r="J5" s="571"/>
      <c r="K5" s="571"/>
      <c r="L5" s="571"/>
      <c r="M5" s="572" t="s">
        <v>66</v>
      </c>
      <c r="N5" s="573"/>
      <c r="O5" s="573"/>
      <c r="P5" s="573"/>
      <c r="Q5" s="573"/>
      <c r="R5" s="574"/>
      <c r="S5" s="575" t="s">
        <v>528</v>
      </c>
      <c r="T5" s="571"/>
      <c r="U5" s="571"/>
      <c r="V5" s="571"/>
      <c r="W5" s="571"/>
      <c r="X5" s="576"/>
      <c r="Y5" s="731" t="s">
        <v>3</v>
      </c>
      <c r="Z5" s="732"/>
      <c r="AA5" s="732"/>
      <c r="AB5" s="732"/>
      <c r="AC5" s="732"/>
      <c r="AD5" s="733"/>
      <c r="AE5" s="734" t="s">
        <v>559</v>
      </c>
      <c r="AF5" s="734"/>
      <c r="AG5" s="734"/>
      <c r="AH5" s="734"/>
      <c r="AI5" s="734"/>
      <c r="AJ5" s="734"/>
      <c r="AK5" s="734"/>
      <c r="AL5" s="734"/>
      <c r="AM5" s="734"/>
      <c r="AN5" s="734"/>
      <c r="AO5" s="734"/>
      <c r="AP5" s="735"/>
      <c r="AQ5" s="736" t="s">
        <v>642</v>
      </c>
      <c r="AR5" s="737"/>
      <c r="AS5" s="737"/>
      <c r="AT5" s="737"/>
      <c r="AU5" s="737"/>
      <c r="AV5" s="737"/>
      <c r="AW5" s="737"/>
      <c r="AX5" s="738"/>
    </row>
    <row r="6" spans="1:50" ht="39" customHeight="1" x14ac:dyDescent="0.2">
      <c r="A6" s="741" t="s">
        <v>4</v>
      </c>
      <c r="B6" s="742"/>
      <c r="C6" s="742"/>
      <c r="D6" s="742"/>
      <c r="E6" s="742"/>
      <c r="F6" s="742"/>
      <c r="G6" s="897" t="str">
        <f>入力規則等!F39</f>
        <v>エネルギー対策特別会計エネルギー需給勘定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46" t="s">
        <v>22</v>
      </c>
      <c r="B7" s="847"/>
      <c r="C7" s="847"/>
      <c r="D7" s="847"/>
      <c r="E7" s="847"/>
      <c r="F7" s="848"/>
      <c r="G7" s="849" t="s">
        <v>561</v>
      </c>
      <c r="H7" s="850"/>
      <c r="I7" s="850"/>
      <c r="J7" s="850"/>
      <c r="K7" s="850"/>
      <c r="L7" s="850"/>
      <c r="M7" s="850"/>
      <c r="N7" s="850"/>
      <c r="O7" s="850"/>
      <c r="P7" s="850"/>
      <c r="Q7" s="850"/>
      <c r="R7" s="850"/>
      <c r="S7" s="850"/>
      <c r="T7" s="850"/>
      <c r="U7" s="850"/>
      <c r="V7" s="850"/>
      <c r="W7" s="850"/>
      <c r="X7" s="851"/>
      <c r="Y7" s="399" t="s">
        <v>388</v>
      </c>
      <c r="Z7" s="300"/>
      <c r="AA7" s="300"/>
      <c r="AB7" s="300"/>
      <c r="AC7" s="300"/>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6" t="s">
        <v>257</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1" t="s">
        <v>258</v>
      </c>
      <c r="Z8" s="582"/>
      <c r="AA8" s="582"/>
      <c r="AB8" s="582"/>
      <c r="AC8" s="582"/>
      <c r="AD8" s="583"/>
      <c r="AE8" s="754" t="str">
        <f>入力規則等!K13</f>
        <v>エネルギー対策</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2">
      <c r="A9" s="149" t="s">
        <v>23</v>
      </c>
      <c r="B9" s="150"/>
      <c r="C9" s="150"/>
      <c r="D9" s="150"/>
      <c r="E9" s="150"/>
      <c r="F9" s="150"/>
      <c r="G9" s="584" t="s">
        <v>563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756" t="s">
        <v>30</v>
      </c>
      <c r="B10" s="757"/>
      <c r="C10" s="757"/>
      <c r="D10" s="757"/>
      <c r="E10" s="757"/>
      <c r="F10" s="757"/>
      <c r="G10" s="687" t="s">
        <v>564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2">
      <c r="A12" s="143" t="s">
        <v>24</v>
      </c>
      <c r="B12" s="144"/>
      <c r="C12" s="144"/>
      <c r="D12" s="144"/>
      <c r="E12" s="144"/>
      <c r="F12" s="145"/>
      <c r="G12" s="693"/>
      <c r="H12" s="694"/>
      <c r="I12" s="694"/>
      <c r="J12" s="694"/>
      <c r="K12" s="694"/>
      <c r="L12" s="694"/>
      <c r="M12" s="694"/>
      <c r="N12" s="694"/>
      <c r="O12" s="694"/>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8"/>
    </row>
    <row r="13" spans="1:50" ht="21" customHeight="1" x14ac:dyDescent="0.2">
      <c r="A13" s="146"/>
      <c r="B13" s="147"/>
      <c r="C13" s="147"/>
      <c r="D13" s="147"/>
      <c r="E13" s="147"/>
      <c r="F13" s="148"/>
      <c r="G13" s="759" t="s">
        <v>6</v>
      </c>
      <c r="H13" s="760"/>
      <c r="I13" s="652" t="s">
        <v>7</v>
      </c>
      <c r="J13" s="653"/>
      <c r="K13" s="653"/>
      <c r="L13" s="653"/>
      <c r="M13" s="653"/>
      <c r="N13" s="653"/>
      <c r="O13" s="654"/>
      <c r="P13" s="116">
        <v>67</v>
      </c>
      <c r="Q13" s="117"/>
      <c r="R13" s="117"/>
      <c r="S13" s="117"/>
      <c r="T13" s="117"/>
      <c r="U13" s="117"/>
      <c r="V13" s="118"/>
      <c r="W13" s="116">
        <v>67</v>
      </c>
      <c r="X13" s="117"/>
      <c r="Y13" s="117"/>
      <c r="Z13" s="117"/>
      <c r="AA13" s="117"/>
      <c r="AB13" s="117"/>
      <c r="AC13" s="118"/>
      <c r="AD13" s="116">
        <v>67</v>
      </c>
      <c r="AE13" s="117"/>
      <c r="AF13" s="117"/>
      <c r="AG13" s="117"/>
      <c r="AH13" s="117"/>
      <c r="AI13" s="117"/>
      <c r="AJ13" s="118"/>
      <c r="AK13" s="116">
        <v>67</v>
      </c>
      <c r="AL13" s="117"/>
      <c r="AM13" s="117"/>
      <c r="AN13" s="117"/>
      <c r="AO13" s="117"/>
      <c r="AP13" s="117"/>
      <c r="AQ13" s="118"/>
      <c r="AR13" s="113" t="s">
        <v>643</v>
      </c>
      <c r="AS13" s="114"/>
      <c r="AT13" s="114"/>
      <c r="AU13" s="114"/>
      <c r="AV13" s="114"/>
      <c r="AW13" s="114"/>
      <c r="AX13" s="398"/>
    </row>
    <row r="14" spans="1:50" ht="21" customHeight="1" x14ac:dyDescent="0.2">
      <c r="A14" s="146"/>
      <c r="B14" s="147"/>
      <c r="C14" s="147"/>
      <c r="D14" s="147"/>
      <c r="E14" s="147"/>
      <c r="F14" s="148"/>
      <c r="G14" s="761"/>
      <c r="H14" s="762"/>
      <c r="I14" s="587" t="s">
        <v>8</v>
      </c>
      <c r="J14" s="643"/>
      <c r="K14" s="643"/>
      <c r="L14" s="643"/>
      <c r="M14" s="643"/>
      <c r="N14" s="643"/>
      <c r="O14" s="644"/>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80"/>
      <c r="AS14" s="680"/>
      <c r="AT14" s="680"/>
      <c r="AU14" s="680"/>
      <c r="AV14" s="680"/>
      <c r="AW14" s="680"/>
      <c r="AX14" s="681"/>
    </row>
    <row r="15" spans="1:50" ht="21" customHeight="1" x14ac:dyDescent="0.2">
      <c r="A15" s="146"/>
      <c r="B15" s="147"/>
      <c r="C15" s="147"/>
      <c r="D15" s="147"/>
      <c r="E15" s="147"/>
      <c r="F15" s="148"/>
      <c r="G15" s="761"/>
      <c r="H15" s="762"/>
      <c r="I15" s="587" t="s">
        <v>51</v>
      </c>
      <c r="J15" s="588"/>
      <c r="K15" s="588"/>
      <c r="L15" s="588"/>
      <c r="M15" s="588"/>
      <c r="N15" s="588"/>
      <c r="O15" s="589"/>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643</v>
      </c>
      <c r="AS15" s="117"/>
      <c r="AT15" s="117"/>
      <c r="AU15" s="117"/>
      <c r="AV15" s="117"/>
      <c r="AW15" s="117"/>
      <c r="AX15" s="642"/>
    </row>
    <row r="16" spans="1:50" ht="21" customHeight="1" x14ac:dyDescent="0.2">
      <c r="A16" s="146"/>
      <c r="B16" s="147"/>
      <c r="C16" s="147"/>
      <c r="D16" s="147"/>
      <c r="E16" s="147"/>
      <c r="F16" s="148"/>
      <c r="G16" s="761"/>
      <c r="H16" s="762"/>
      <c r="I16" s="587" t="s">
        <v>52</v>
      </c>
      <c r="J16" s="588"/>
      <c r="K16" s="588"/>
      <c r="L16" s="588"/>
      <c r="M16" s="588"/>
      <c r="N16" s="588"/>
      <c r="O16" s="589"/>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90"/>
      <c r="AS16" s="691"/>
      <c r="AT16" s="691"/>
      <c r="AU16" s="691"/>
      <c r="AV16" s="691"/>
      <c r="AW16" s="691"/>
      <c r="AX16" s="692"/>
    </row>
    <row r="17" spans="1:50" ht="24.75" customHeight="1" x14ac:dyDescent="0.2">
      <c r="A17" s="146"/>
      <c r="B17" s="147"/>
      <c r="C17" s="147"/>
      <c r="D17" s="147"/>
      <c r="E17" s="147"/>
      <c r="F17" s="148"/>
      <c r="G17" s="761"/>
      <c r="H17" s="762"/>
      <c r="I17" s="587" t="s">
        <v>50</v>
      </c>
      <c r="J17" s="643"/>
      <c r="K17" s="643"/>
      <c r="L17" s="643"/>
      <c r="M17" s="643"/>
      <c r="N17" s="643"/>
      <c r="O17" s="644"/>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3"/>
      <c r="H18" s="764"/>
      <c r="I18" s="751" t="s">
        <v>20</v>
      </c>
      <c r="J18" s="752"/>
      <c r="K18" s="752"/>
      <c r="L18" s="752"/>
      <c r="M18" s="752"/>
      <c r="N18" s="752"/>
      <c r="O18" s="753"/>
      <c r="P18" s="122">
        <f>SUM(P13:V17)</f>
        <v>67</v>
      </c>
      <c r="Q18" s="123"/>
      <c r="R18" s="123"/>
      <c r="S18" s="123"/>
      <c r="T18" s="123"/>
      <c r="U18" s="123"/>
      <c r="V18" s="124"/>
      <c r="W18" s="122">
        <f>SUM(W13:AC17)</f>
        <v>67</v>
      </c>
      <c r="X18" s="123"/>
      <c r="Y18" s="123"/>
      <c r="Z18" s="123"/>
      <c r="AA18" s="123"/>
      <c r="AB18" s="123"/>
      <c r="AC18" s="124"/>
      <c r="AD18" s="122">
        <f>SUM(AD13:AJ17)</f>
        <v>67</v>
      </c>
      <c r="AE18" s="123"/>
      <c r="AF18" s="123"/>
      <c r="AG18" s="123"/>
      <c r="AH18" s="123"/>
      <c r="AI18" s="123"/>
      <c r="AJ18" s="124"/>
      <c r="AK18" s="122">
        <f>SUM(AK13:AQ17)</f>
        <v>67</v>
      </c>
      <c r="AL18" s="123"/>
      <c r="AM18" s="123"/>
      <c r="AN18" s="123"/>
      <c r="AO18" s="123"/>
      <c r="AP18" s="123"/>
      <c r="AQ18" s="124"/>
      <c r="AR18" s="122">
        <f>SUM(AR13:AX17)</f>
        <v>0</v>
      </c>
      <c r="AS18" s="123"/>
      <c r="AT18" s="123"/>
      <c r="AU18" s="123"/>
      <c r="AV18" s="123"/>
      <c r="AW18" s="123"/>
      <c r="AX18" s="549"/>
    </row>
    <row r="19" spans="1:50" ht="24.75" customHeight="1" x14ac:dyDescent="0.2">
      <c r="A19" s="146"/>
      <c r="B19" s="147"/>
      <c r="C19" s="147"/>
      <c r="D19" s="147"/>
      <c r="E19" s="147"/>
      <c r="F19" s="148"/>
      <c r="G19" s="547" t="s">
        <v>9</v>
      </c>
      <c r="H19" s="548"/>
      <c r="I19" s="548"/>
      <c r="J19" s="548"/>
      <c r="K19" s="548"/>
      <c r="L19" s="548"/>
      <c r="M19" s="548"/>
      <c r="N19" s="548"/>
      <c r="O19" s="548"/>
      <c r="P19" s="116">
        <v>67</v>
      </c>
      <c r="Q19" s="117"/>
      <c r="R19" s="117"/>
      <c r="S19" s="117"/>
      <c r="T19" s="117"/>
      <c r="U19" s="117"/>
      <c r="V19" s="118"/>
      <c r="W19" s="116">
        <v>67</v>
      </c>
      <c r="X19" s="117"/>
      <c r="Y19" s="117"/>
      <c r="Z19" s="117"/>
      <c r="AA19" s="117"/>
      <c r="AB19" s="117"/>
      <c r="AC19" s="118"/>
      <c r="AD19" s="116">
        <v>67</v>
      </c>
      <c r="AE19" s="117"/>
      <c r="AF19" s="117"/>
      <c r="AG19" s="117"/>
      <c r="AH19" s="117"/>
      <c r="AI19" s="117"/>
      <c r="AJ19" s="118"/>
      <c r="AK19" s="495"/>
      <c r="AL19" s="495"/>
      <c r="AM19" s="495"/>
      <c r="AN19" s="495"/>
      <c r="AO19" s="495"/>
      <c r="AP19" s="495"/>
      <c r="AQ19" s="495"/>
      <c r="AR19" s="495"/>
      <c r="AS19" s="495"/>
      <c r="AT19" s="495"/>
      <c r="AU19" s="495"/>
      <c r="AV19" s="495"/>
      <c r="AW19" s="495"/>
      <c r="AX19" s="550"/>
    </row>
    <row r="20" spans="1:50" ht="24.75" customHeight="1" x14ac:dyDescent="0.2">
      <c r="A20" s="146"/>
      <c r="B20" s="147"/>
      <c r="C20" s="147"/>
      <c r="D20" s="147"/>
      <c r="E20" s="147"/>
      <c r="F20" s="148"/>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2">
      <c r="A21" s="149"/>
      <c r="B21" s="150"/>
      <c r="C21" s="150"/>
      <c r="D21" s="150"/>
      <c r="E21" s="150"/>
      <c r="F21" s="151"/>
      <c r="G21" s="947" t="s">
        <v>353</v>
      </c>
      <c r="H21" s="948"/>
      <c r="I21" s="948"/>
      <c r="J21" s="948"/>
      <c r="K21" s="948"/>
      <c r="L21" s="948"/>
      <c r="M21" s="948"/>
      <c r="N21" s="948"/>
      <c r="O21" s="948"/>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2">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565</v>
      </c>
      <c r="H23" s="191"/>
      <c r="I23" s="191"/>
      <c r="J23" s="191"/>
      <c r="K23" s="191"/>
      <c r="L23" s="191"/>
      <c r="M23" s="191"/>
      <c r="N23" s="191"/>
      <c r="O23" s="192"/>
      <c r="P23" s="113">
        <v>67</v>
      </c>
      <c r="Q23" s="114"/>
      <c r="R23" s="114"/>
      <c r="S23" s="114"/>
      <c r="T23" s="114"/>
      <c r="U23" s="114"/>
      <c r="V23" s="115"/>
      <c r="W23" s="113" t="s">
        <v>643</v>
      </c>
      <c r="X23" s="114"/>
      <c r="Y23" s="114"/>
      <c r="Z23" s="114"/>
      <c r="AA23" s="114"/>
      <c r="AB23" s="114"/>
      <c r="AC23" s="115"/>
      <c r="AD23" s="207" t="s">
        <v>569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333</v>
      </c>
      <c r="H29" s="233"/>
      <c r="I29" s="233"/>
      <c r="J29" s="233"/>
      <c r="K29" s="233"/>
      <c r="L29" s="233"/>
      <c r="M29" s="233"/>
      <c r="N29" s="233"/>
      <c r="O29" s="234"/>
      <c r="P29" s="116">
        <f>AK13</f>
        <v>67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1" t="s">
        <v>348</v>
      </c>
      <c r="B30" s="522"/>
      <c r="C30" s="522"/>
      <c r="D30" s="522"/>
      <c r="E30" s="522"/>
      <c r="F30" s="523"/>
      <c r="G30" s="664" t="s">
        <v>146</v>
      </c>
      <c r="H30" s="394"/>
      <c r="I30" s="394"/>
      <c r="J30" s="394"/>
      <c r="K30" s="394"/>
      <c r="L30" s="394"/>
      <c r="M30" s="394"/>
      <c r="N30" s="394"/>
      <c r="O30" s="591"/>
      <c r="P30" s="590" t="s">
        <v>59</v>
      </c>
      <c r="Q30" s="394"/>
      <c r="R30" s="394"/>
      <c r="S30" s="394"/>
      <c r="T30" s="394"/>
      <c r="U30" s="394"/>
      <c r="V30" s="394"/>
      <c r="W30" s="394"/>
      <c r="X30" s="591"/>
      <c r="Y30" s="474"/>
      <c r="Z30" s="475"/>
      <c r="AA30" s="476"/>
      <c r="AB30" s="390" t="s">
        <v>11</v>
      </c>
      <c r="AC30" s="391"/>
      <c r="AD30" s="392"/>
      <c r="AE30" s="390" t="s">
        <v>391</v>
      </c>
      <c r="AF30" s="391"/>
      <c r="AG30" s="391"/>
      <c r="AH30" s="392"/>
      <c r="AI30" s="390" t="s">
        <v>413</v>
      </c>
      <c r="AJ30" s="391"/>
      <c r="AK30" s="391"/>
      <c r="AL30" s="392"/>
      <c r="AM30" s="393" t="s">
        <v>418</v>
      </c>
      <c r="AN30" s="393"/>
      <c r="AO30" s="393"/>
      <c r="AP30" s="390"/>
      <c r="AQ30" s="655" t="s">
        <v>233</v>
      </c>
      <c r="AR30" s="656"/>
      <c r="AS30" s="656"/>
      <c r="AT30" s="657"/>
      <c r="AU30" s="394" t="s">
        <v>134</v>
      </c>
      <c r="AV30" s="394"/>
      <c r="AW30" s="394"/>
      <c r="AX30" s="395"/>
    </row>
    <row r="31" spans="1:50" ht="18.75" customHeight="1" x14ac:dyDescent="0.2">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77"/>
      <c r="Z31" s="478"/>
      <c r="AA31" s="479"/>
      <c r="AB31" s="336"/>
      <c r="AC31" s="337"/>
      <c r="AD31" s="338"/>
      <c r="AE31" s="336"/>
      <c r="AF31" s="337"/>
      <c r="AG31" s="337"/>
      <c r="AH31" s="338"/>
      <c r="AI31" s="336"/>
      <c r="AJ31" s="337"/>
      <c r="AK31" s="337"/>
      <c r="AL31" s="338"/>
      <c r="AM31" s="380"/>
      <c r="AN31" s="380"/>
      <c r="AO31" s="380"/>
      <c r="AP31" s="336"/>
      <c r="AQ31" s="215">
        <v>2</v>
      </c>
      <c r="AR31" s="140"/>
      <c r="AS31" s="141" t="s">
        <v>234</v>
      </c>
      <c r="AT31" s="176"/>
      <c r="AU31" s="275">
        <v>3</v>
      </c>
      <c r="AV31" s="275"/>
      <c r="AW31" s="383" t="s">
        <v>181</v>
      </c>
      <c r="AX31" s="384"/>
    </row>
    <row r="32" spans="1:50" ht="23.25" customHeight="1" x14ac:dyDescent="0.2">
      <c r="A32" s="527"/>
      <c r="B32" s="525"/>
      <c r="C32" s="525"/>
      <c r="D32" s="525"/>
      <c r="E32" s="525"/>
      <c r="F32" s="526"/>
      <c r="G32" s="552" t="s">
        <v>567</v>
      </c>
      <c r="H32" s="553"/>
      <c r="I32" s="553"/>
      <c r="J32" s="553"/>
      <c r="K32" s="553"/>
      <c r="L32" s="553"/>
      <c r="M32" s="553"/>
      <c r="N32" s="553"/>
      <c r="O32" s="554"/>
      <c r="P32" s="165" t="s">
        <v>568</v>
      </c>
      <c r="Q32" s="165"/>
      <c r="R32" s="165"/>
      <c r="S32" s="165"/>
      <c r="T32" s="165"/>
      <c r="U32" s="165"/>
      <c r="V32" s="165"/>
      <c r="W32" s="165"/>
      <c r="X32" s="236"/>
      <c r="Y32" s="342" t="s">
        <v>12</v>
      </c>
      <c r="Z32" s="561"/>
      <c r="AA32" s="562"/>
      <c r="AB32" s="563" t="s">
        <v>370</v>
      </c>
      <c r="AC32" s="563"/>
      <c r="AD32" s="563"/>
      <c r="AE32" s="368">
        <v>84</v>
      </c>
      <c r="AF32" s="369"/>
      <c r="AG32" s="369"/>
      <c r="AH32" s="369"/>
      <c r="AI32" s="368">
        <v>89</v>
      </c>
      <c r="AJ32" s="369"/>
      <c r="AK32" s="369"/>
      <c r="AL32" s="369"/>
      <c r="AM32" s="368">
        <v>85</v>
      </c>
      <c r="AN32" s="369"/>
      <c r="AO32" s="369"/>
      <c r="AP32" s="369"/>
      <c r="AQ32" s="119" t="s">
        <v>569</v>
      </c>
      <c r="AR32" s="120"/>
      <c r="AS32" s="120"/>
      <c r="AT32" s="121"/>
      <c r="AU32" s="369" t="s">
        <v>569</v>
      </c>
      <c r="AV32" s="369"/>
      <c r="AW32" s="369"/>
      <c r="AX32" s="371"/>
    </row>
    <row r="33" spans="1:50" ht="23.25" customHeight="1" x14ac:dyDescent="0.2">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370</v>
      </c>
      <c r="AC33" s="534"/>
      <c r="AD33" s="534"/>
      <c r="AE33" s="368">
        <v>100</v>
      </c>
      <c r="AF33" s="369"/>
      <c r="AG33" s="369"/>
      <c r="AH33" s="369"/>
      <c r="AI33" s="368">
        <v>100</v>
      </c>
      <c r="AJ33" s="369"/>
      <c r="AK33" s="369"/>
      <c r="AL33" s="369"/>
      <c r="AM33" s="368">
        <v>100</v>
      </c>
      <c r="AN33" s="369"/>
      <c r="AO33" s="369"/>
      <c r="AP33" s="369"/>
      <c r="AQ33" s="119">
        <v>100</v>
      </c>
      <c r="AR33" s="120"/>
      <c r="AS33" s="120"/>
      <c r="AT33" s="121"/>
      <c r="AU33" s="369">
        <v>100</v>
      </c>
      <c r="AV33" s="369"/>
      <c r="AW33" s="369"/>
      <c r="AX33" s="371"/>
    </row>
    <row r="34" spans="1:50" ht="38.25" customHeight="1" x14ac:dyDescent="0.2">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6" t="s">
        <v>182</v>
      </c>
      <c r="AC34" s="506"/>
      <c r="AD34" s="50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x14ac:dyDescent="0.2">
      <c r="A35" s="917" t="s">
        <v>379</v>
      </c>
      <c r="B35" s="918"/>
      <c r="C35" s="918"/>
      <c r="D35" s="918"/>
      <c r="E35" s="918"/>
      <c r="F35" s="919"/>
      <c r="G35" s="923" t="s">
        <v>569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2">
      <c r="A37" s="658" t="s">
        <v>348</v>
      </c>
      <c r="B37" s="659"/>
      <c r="C37" s="659"/>
      <c r="D37" s="659"/>
      <c r="E37" s="659"/>
      <c r="F37" s="660"/>
      <c r="G37" s="577" t="s">
        <v>146</v>
      </c>
      <c r="H37" s="385"/>
      <c r="I37" s="385"/>
      <c r="J37" s="385"/>
      <c r="K37" s="385"/>
      <c r="L37" s="385"/>
      <c r="M37" s="385"/>
      <c r="N37" s="385"/>
      <c r="O37" s="578"/>
      <c r="P37" s="645" t="s">
        <v>59</v>
      </c>
      <c r="Q37" s="385"/>
      <c r="R37" s="385"/>
      <c r="S37" s="385"/>
      <c r="T37" s="385"/>
      <c r="U37" s="385"/>
      <c r="V37" s="385"/>
      <c r="W37" s="385"/>
      <c r="X37" s="578"/>
      <c r="Y37" s="646"/>
      <c r="Z37" s="647"/>
      <c r="AA37" s="648"/>
      <c r="AB37" s="649" t="s">
        <v>11</v>
      </c>
      <c r="AC37" s="650"/>
      <c r="AD37" s="651"/>
      <c r="AE37" s="372" t="s">
        <v>391</v>
      </c>
      <c r="AF37" s="373"/>
      <c r="AG37" s="373"/>
      <c r="AH37" s="374"/>
      <c r="AI37" s="372" t="s">
        <v>389</v>
      </c>
      <c r="AJ37" s="373"/>
      <c r="AK37" s="373"/>
      <c r="AL37" s="374"/>
      <c r="AM37" s="379" t="s">
        <v>418</v>
      </c>
      <c r="AN37" s="379"/>
      <c r="AO37" s="379"/>
      <c r="AP37" s="379"/>
      <c r="AQ37" s="271" t="s">
        <v>233</v>
      </c>
      <c r="AR37" s="272"/>
      <c r="AS37" s="272"/>
      <c r="AT37" s="273"/>
      <c r="AU37" s="385" t="s">
        <v>134</v>
      </c>
      <c r="AV37" s="385"/>
      <c r="AW37" s="385"/>
      <c r="AX37" s="386"/>
    </row>
    <row r="38" spans="1:50" ht="18.75" hidden="1" customHeight="1" x14ac:dyDescent="0.2">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77"/>
      <c r="Z38" s="478"/>
      <c r="AA38" s="479"/>
      <c r="AB38" s="336"/>
      <c r="AC38" s="337"/>
      <c r="AD38" s="338"/>
      <c r="AE38" s="336"/>
      <c r="AF38" s="337"/>
      <c r="AG38" s="337"/>
      <c r="AH38" s="338"/>
      <c r="AI38" s="336"/>
      <c r="AJ38" s="337"/>
      <c r="AK38" s="337"/>
      <c r="AL38" s="338"/>
      <c r="AM38" s="380"/>
      <c r="AN38" s="380"/>
      <c r="AO38" s="380"/>
      <c r="AP38" s="380"/>
      <c r="AQ38" s="215"/>
      <c r="AR38" s="140"/>
      <c r="AS38" s="141" t="s">
        <v>234</v>
      </c>
      <c r="AT38" s="176"/>
      <c r="AU38" s="275"/>
      <c r="AV38" s="275"/>
      <c r="AW38" s="383" t="s">
        <v>181</v>
      </c>
      <c r="AX38" s="384"/>
    </row>
    <row r="39" spans="1:50" ht="23.25" hidden="1" customHeight="1" x14ac:dyDescent="0.2">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36"/>
      <c r="Y39" s="342" t="s">
        <v>12</v>
      </c>
      <c r="Z39" s="561"/>
      <c r="AA39" s="562"/>
      <c r="AB39" s="563"/>
      <c r="AC39" s="563"/>
      <c r="AD39" s="56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534"/>
      <c r="AC40" s="534"/>
      <c r="AD40" s="53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1"/>
      <c r="B41" s="662"/>
      <c r="C41" s="662"/>
      <c r="D41" s="662"/>
      <c r="E41" s="662"/>
      <c r="F41" s="663"/>
      <c r="G41" s="558"/>
      <c r="H41" s="559"/>
      <c r="I41" s="559"/>
      <c r="J41" s="559"/>
      <c r="K41" s="559"/>
      <c r="L41" s="559"/>
      <c r="M41" s="559"/>
      <c r="N41" s="559"/>
      <c r="O41" s="560"/>
      <c r="P41" s="168"/>
      <c r="Q41" s="168"/>
      <c r="R41" s="168"/>
      <c r="S41" s="168"/>
      <c r="T41" s="168"/>
      <c r="U41" s="168"/>
      <c r="V41" s="168"/>
      <c r="W41" s="168"/>
      <c r="X41" s="241"/>
      <c r="Y41" s="307" t="s">
        <v>13</v>
      </c>
      <c r="Z41" s="302"/>
      <c r="AA41" s="303"/>
      <c r="AB41" s="506" t="s">
        <v>182</v>
      </c>
      <c r="AC41" s="506"/>
      <c r="AD41" s="50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7" t="s">
        <v>379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2">
      <c r="A44" s="658" t="s">
        <v>348</v>
      </c>
      <c r="B44" s="659"/>
      <c r="C44" s="659"/>
      <c r="D44" s="659"/>
      <c r="E44" s="659"/>
      <c r="F44" s="660"/>
      <c r="G44" s="577" t="s">
        <v>146</v>
      </c>
      <c r="H44" s="385"/>
      <c r="I44" s="385"/>
      <c r="J44" s="385"/>
      <c r="K44" s="385"/>
      <c r="L44" s="385"/>
      <c r="M44" s="385"/>
      <c r="N44" s="385"/>
      <c r="O44" s="578"/>
      <c r="P44" s="645" t="s">
        <v>59</v>
      </c>
      <c r="Q44" s="385"/>
      <c r="R44" s="385"/>
      <c r="S44" s="385"/>
      <c r="T44" s="385"/>
      <c r="U44" s="385"/>
      <c r="V44" s="385"/>
      <c r="W44" s="385"/>
      <c r="X44" s="578"/>
      <c r="Y44" s="646"/>
      <c r="Z44" s="647"/>
      <c r="AA44" s="648"/>
      <c r="AB44" s="649" t="s">
        <v>11</v>
      </c>
      <c r="AC44" s="650"/>
      <c r="AD44" s="651"/>
      <c r="AE44" s="372" t="s">
        <v>391</v>
      </c>
      <c r="AF44" s="373"/>
      <c r="AG44" s="373"/>
      <c r="AH44" s="374"/>
      <c r="AI44" s="372" t="s">
        <v>389</v>
      </c>
      <c r="AJ44" s="373"/>
      <c r="AK44" s="373"/>
      <c r="AL44" s="374"/>
      <c r="AM44" s="379" t="s">
        <v>418</v>
      </c>
      <c r="AN44" s="379"/>
      <c r="AO44" s="379"/>
      <c r="AP44" s="379"/>
      <c r="AQ44" s="271" t="s">
        <v>233</v>
      </c>
      <c r="AR44" s="272"/>
      <c r="AS44" s="272"/>
      <c r="AT44" s="273"/>
      <c r="AU44" s="385" t="s">
        <v>134</v>
      </c>
      <c r="AV44" s="385"/>
      <c r="AW44" s="385"/>
      <c r="AX44" s="386"/>
    </row>
    <row r="45" spans="1:50" ht="18.75" hidden="1" customHeight="1" x14ac:dyDescent="0.2">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77"/>
      <c r="Z45" s="478"/>
      <c r="AA45" s="479"/>
      <c r="AB45" s="336"/>
      <c r="AC45" s="337"/>
      <c r="AD45" s="338"/>
      <c r="AE45" s="336"/>
      <c r="AF45" s="337"/>
      <c r="AG45" s="337"/>
      <c r="AH45" s="338"/>
      <c r="AI45" s="336"/>
      <c r="AJ45" s="337"/>
      <c r="AK45" s="337"/>
      <c r="AL45" s="338"/>
      <c r="AM45" s="380"/>
      <c r="AN45" s="380"/>
      <c r="AO45" s="380"/>
      <c r="AP45" s="380"/>
      <c r="AQ45" s="215"/>
      <c r="AR45" s="140"/>
      <c r="AS45" s="141" t="s">
        <v>234</v>
      </c>
      <c r="AT45" s="176"/>
      <c r="AU45" s="275"/>
      <c r="AV45" s="275"/>
      <c r="AW45" s="383" t="s">
        <v>181</v>
      </c>
      <c r="AX45" s="384"/>
    </row>
    <row r="46" spans="1:50" ht="23.25" hidden="1" customHeight="1" x14ac:dyDescent="0.2">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6"/>
      <c r="Y46" s="342" t="s">
        <v>12</v>
      </c>
      <c r="Z46" s="561"/>
      <c r="AA46" s="562"/>
      <c r="AB46" s="563"/>
      <c r="AC46" s="563"/>
      <c r="AD46" s="56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534"/>
      <c r="AC47" s="534"/>
      <c r="AD47" s="53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1"/>
      <c r="B48" s="662"/>
      <c r="C48" s="662"/>
      <c r="D48" s="662"/>
      <c r="E48" s="662"/>
      <c r="F48" s="663"/>
      <c r="G48" s="558"/>
      <c r="H48" s="559"/>
      <c r="I48" s="559"/>
      <c r="J48" s="559"/>
      <c r="K48" s="559"/>
      <c r="L48" s="559"/>
      <c r="M48" s="559"/>
      <c r="N48" s="559"/>
      <c r="O48" s="560"/>
      <c r="P48" s="168"/>
      <c r="Q48" s="168"/>
      <c r="R48" s="168"/>
      <c r="S48" s="168"/>
      <c r="T48" s="168"/>
      <c r="U48" s="168"/>
      <c r="V48" s="168"/>
      <c r="W48" s="168"/>
      <c r="X48" s="241"/>
      <c r="Y48" s="307" t="s">
        <v>13</v>
      </c>
      <c r="Z48" s="302"/>
      <c r="AA48" s="303"/>
      <c r="AB48" s="506" t="s">
        <v>182</v>
      </c>
      <c r="AC48" s="506"/>
      <c r="AD48" s="50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2">
      <c r="A51" s="524" t="s">
        <v>348</v>
      </c>
      <c r="B51" s="525"/>
      <c r="C51" s="525"/>
      <c r="D51" s="525"/>
      <c r="E51" s="525"/>
      <c r="F51" s="526"/>
      <c r="G51" s="577" t="s">
        <v>146</v>
      </c>
      <c r="H51" s="385"/>
      <c r="I51" s="385"/>
      <c r="J51" s="385"/>
      <c r="K51" s="385"/>
      <c r="L51" s="385"/>
      <c r="M51" s="385"/>
      <c r="N51" s="385"/>
      <c r="O51" s="578"/>
      <c r="P51" s="645" t="s">
        <v>59</v>
      </c>
      <c r="Q51" s="385"/>
      <c r="R51" s="385"/>
      <c r="S51" s="385"/>
      <c r="T51" s="385"/>
      <c r="U51" s="385"/>
      <c r="V51" s="385"/>
      <c r="W51" s="385"/>
      <c r="X51" s="578"/>
      <c r="Y51" s="646"/>
      <c r="Z51" s="647"/>
      <c r="AA51" s="648"/>
      <c r="AB51" s="649" t="s">
        <v>11</v>
      </c>
      <c r="AC51" s="650"/>
      <c r="AD51" s="651"/>
      <c r="AE51" s="372" t="s">
        <v>391</v>
      </c>
      <c r="AF51" s="373"/>
      <c r="AG51" s="373"/>
      <c r="AH51" s="374"/>
      <c r="AI51" s="372" t="s">
        <v>389</v>
      </c>
      <c r="AJ51" s="373"/>
      <c r="AK51" s="373"/>
      <c r="AL51" s="374"/>
      <c r="AM51" s="379" t="s">
        <v>418</v>
      </c>
      <c r="AN51" s="379"/>
      <c r="AO51" s="379"/>
      <c r="AP51" s="379"/>
      <c r="AQ51" s="271" t="s">
        <v>233</v>
      </c>
      <c r="AR51" s="272"/>
      <c r="AS51" s="272"/>
      <c r="AT51" s="273"/>
      <c r="AU51" s="381" t="s">
        <v>134</v>
      </c>
      <c r="AV51" s="381"/>
      <c r="AW51" s="381"/>
      <c r="AX51" s="382"/>
    </row>
    <row r="52" spans="1:50" ht="18.75" hidden="1" customHeight="1" x14ac:dyDescent="0.2">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77"/>
      <c r="Z52" s="478"/>
      <c r="AA52" s="479"/>
      <c r="AB52" s="336"/>
      <c r="AC52" s="337"/>
      <c r="AD52" s="338"/>
      <c r="AE52" s="336"/>
      <c r="AF52" s="337"/>
      <c r="AG52" s="337"/>
      <c r="AH52" s="338"/>
      <c r="AI52" s="336"/>
      <c r="AJ52" s="337"/>
      <c r="AK52" s="337"/>
      <c r="AL52" s="338"/>
      <c r="AM52" s="380"/>
      <c r="AN52" s="380"/>
      <c r="AO52" s="380"/>
      <c r="AP52" s="380"/>
      <c r="AQ52" s="215"/>
      <c r="AR52" s="140"/>
      <c r="AS52" s="141" t="s">
        <v>234</v>
      </c>
      <c r="AT52" s="176"/>
      <c r="AU52" s="275"/>
      <c r="AV52" s="275"/>
      <c r="AW52" s="383" t="s">
        <v>181</v>
      </c>
      <c r="AX52" s="384"/>
    </row>
    <row r="53" spans="1:50" ht="23.25" hidden="1" customHeight="1" x14ac:dyDescent="0.2">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42" t="s">
        <v>12</v>
      </c>
      <c r="Z53" s="561"/>
      <c r="AA53" s="562"/>
      <c r="AB53" s="563"/>
      <c r="AC53" s="563"/>
      <c r="AD53" s="56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534"/>
      <c r="AC54" s="534"/>
      <c r="AD54" s="53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1"/>
      <c r="B55" s="662"/>
      <c r="C55" s="662"/>
      <c r="D55" s="662"/>
      <c r="E55" s="662"/>
      <c r="F55" s="663"/>
      <c r="G55" s="558"/>
      <c r="H55" s="559"/>
      <c r="I55" s="559"/>
      <c r="J55" s="559"/>
      <c r="K55" s="559"/>
      <c r="L55" s="559"/>
      <c r="M55" s="559"/>
      <c r="N55" s="559"/>
      <c r="O55" s="560"/>
      <c r="P55" s="168"/>
      <c r="Q55" s="168"/>
      <c r="R55" s="168"/>
      <c r="S55" s="168"/>
      <c r="T55" s="168"/>
      <c r="U55" s="168"/>
      <c r="V55" s="168"/>
      <c r="W55" s="168"/>
      <c r="X55" s="241"/>
      <c r="Y55" s="307" t="s">
        <v>13</v>
      </c>
      <c r="Z55" s="302"/>
      <c r="AA55" s="303"/>
      <c r="AB55" s="470" t="s">
        <v>14</v>
      </c>
      <c r="AC55" s="470"/>
      <c r="AD55" s="47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2">
      <c r="A58" s="524" t="s">
        <v>348</v>
      </c>
      <c r="B58" s="525"/>
      <c r="C58" s="525"/>
      <c r="D58" s="525"/>
      <c r="E58" s="525"/>
      <c r="F58" s="526"/>
      <c r="G58" s="577" t="s">
        <v>146</v>
      </c>
      <c r="H58" s="385"/>
      <c r="I58" s="385"/>
      <c r="J58" s="385"/>
      <c r="K58" s="385"/>
      <c r="L58" s="385"/>
      <c r="M58" s="385"/>
      <c r="N58" s="385"/>
      <c r="O58" s="578"/>
      <c r="P58" s="645" t="s">
        <v>59</v>
      </c>
      <c r="Q58" s="385"/>
      <c r="R58" s="385"/>
      <c r="S58" s="385"/>
      <c r="T58" s="385"/>
      <c r="U58" s="385"/>
      <c r="V58" s="385"/>
      <c r="W58" s="385"/>
      <c r="X58" s="578"/>
      <c r="Y58" s="646"/>
      <c r="Z58" s="647"/>
      <c r="AA58" s="648"/>
      <c r="AB58" s="649" t="s">
        <v>11</v>
      </c>
      <c r="AC58" s="650"/>
      <c r="AD58" s="651"/>
      <c r="AE58" s="372" t="s">
        <v>391</v>
      </c>
      <c r="AF58" s="373"/>
      <c r="AG58" s="373"/>
      <c r="AH58" s="374"/>
      <c r="AI58" s="372" t="s">
        <v>389</v>
      </c>
      <c r="AJ58" s="373"/>
      <c r="AK58" s="373"/>
      <c r="AL58" s="374"/>
      <c r="AM58" s="379" t="s">
        <v>418</v>
      </c>
      <c r="AN58" s="379"/>
      <c r="AO58" s="379"/>
      <c r="AP58" s="379"/>
      <c r="AQ58" s="271" t="s">
        <v>233</v>
      </c>
      <c r="AR58" s="272"/>
      <c r="AS58" s="272"/>
      <c r="AT58" s="273"/>
      <c r="AU58" s="381" t="s">
        <v>134</v>
      </c>
      <c r="AV58" s="381"/>
      <c r="AW58" s="381"/>
      <c r="AX58" s="382"/>
    </row>
    <row r="59" spans="1:50" ht="18.75" hidden="1" customHeight="1" x14ac:dyDescent="0.2">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77"/>
      <c r="Z59" s="478"/>
      <c r="AA59" s="479"/>
      <c r="AB59" s="336"/>
      <c r="AC59" s="337"/>
      <c r="AD59" s="338"/>
      <c r="AE59" s="336"/>
      <c r="AF59" s="337"/>
      <c r="AG59" s="337"/>
      <c r="AH59" s="338"/>
      <c r="AI59" s="336"/>
      <c r="AJ59" s="337"/>
      <c r="AK59" s="337"/>
      <c r="AL59" s="338"/>
      <c r="AM59" s="380"/>
      <c r="AN59" s="380"/>
      <c r="AO59" s="380"/>
      <c r="AP59" s="380"/>
      <c r="AQ59" s="215"/>
      <c r="AR59" s="140"/>
      <c r="AS59" s="141" t="s">
        <v>234</v>
      </c>
      <c r="AT59" s="176"/>
      <c r="AU59" s="275"/>
      <c r="AV59" s="275"/>
      <c r="AW59" s="383" t="s">
        <v>181</v>
      </c>
      <c r="AX59" s="384"/>
    </row>
    <row r="60" spans="1:50" ht="23.25" hidden="1" customHeight="1" x14ac:dyDescent="0.2">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42" t="s">
        <v>12</v>
      </c>
      <c r="Z60" s="561"/>
      <c r="AA60" s="562"/>
      <c r="AB60" s="563"/>
      <c r="AC60" s="563"/>
      <c r="AD60" s="56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534"/>
      <c r="AC61" s="534"/>
      <c r="AD61" s="53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6" t="s">
        <v>14</v>
      </c>
      <c r="AC62" s="506"/>
      <c r="AD62" s="50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2">
      <c r="A65" s="878" t="s">
        <v>349</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344</v>
      </c>
      <c r="X65" s="890"/>
      <c r="Y65" s="893"/>
      <c r="Z65" s="893"/>
      <c r="AA65" s="894"/>
      <c r="AB65" s="887" t="s">
        <v>11</v>
      </c>
      <c r="AC65" s="883"/>
      <c r="AD65" s="884"/>
      <c r="AE65" s="372" t="s">
        <v>391</v>
      </c>
      <c r="AF65" s="373"/>
      <c r="AG65" s="373"/>
      <c r="AH65" s="374"/>
      <c r="AI65" s="372" t="s">
        <v>389</v>
      </c>
      <c r="AJ65" s="373"/>
      <c r="AK65" s="373"/>
      <c r="AL65" s="374"/>
      <c r="AM65" s="379" t="s">
        <v>418</v>
      </c>
      <c r="AN65" s="379"/>
      <c r="AO65" s="379"/>
      <c r="AP65" s="379"/>
      <c r="AQ65" s="887" t="s">
        <v>233</v>
      </c>
      <c r="AR65" s="883"/>
      <c r="AS65" s="883"/>
      <c r="AT65" s="884"/>
      <c r="AU65" s="997" t="s">
        <v>134</v>
      </c>
      <c r="AV65" s="997"/>
      <c r="AW65" s="997"/>
      <c r="AX65" s="998"/>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80"/>
      <c r="AQ66" s="274"/>
      <c r="AR66" s="275"/>
      <c r="AS66" s="885" t="s">
        <v>234</v>
      </c>
      <c r="AT66" s="886"/>
      <c r="AU66" s="275"/>
      <c r="AV66" s="275"/>
      <c r="AW66" s="885" t="s">
        <v>347</v>
      </c>
      <c r="AX66" s="999"/>
    </row>
    <row r="67" spans="1:50" ht="23.25" hidden="1" customHeight="1" x14ac:dyDescent="0.2">
      <c r="A67" s="871"/>
      <c r="B67" s="872"/>
      <c r="C67" s="872"/>
      <c r="D67" s="872"/>
      <c r="E67" s="872"/>
      <c r="F67" s="873"/>
      <c r="G67" s="1000" t="s">
        <v>235</v>
      </c>
      <c r="H67" s="983"/>
      <c r="I67" s="984"/>
      <c r="J67" s="984"/>
      <c r="K67" s="984"/>
      <c r="L67" s="984"/>
      <c r="M67" s="984"/>
      <c r="N67" s="984"/>
      <c r="O67" s="985"/>
      <c r="P67" s="983"/>
      <c r="Q67" s="984"/>
      <c r="R67" s="984"/>
      <c r="S67" s="984"/>
      <c r="T67" s="984"/>
      <c r="U67" s="984"/>
      <c r="V67" s="985"/>
      <c r="W67" s="989"/>
      <c r="X67" s="990"/>
      <c r="Y67" s="970" t="s">
        <v>12</v>
      </c>
      <c r="Z67" s="970"/>
      <c r="AA67" s="971"/>
      <c r="AB67" s="972" t="s">
        <v>369</v>
      </c>
      <c r="AC67" s="972"/>
      <c r="AD67" s="97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369</v>
      </c>
      <c r="AC68" s="995"/>
      <c r="AD68" s="99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8" t="s">
        <v>13</v>
      </c>
      <c r="Z69" s="188"/>
      <c r="AA69" s="189"/>
      <c r="AB69" s="996" t="s">
        <v>370</v>
      </c>
      <c r="AC69" s="996"/>
      <c r="AD69" s="996"/>
      <c r="AE69" s="509"/>
      <c r="AF69" s="510"/>
      <c r="AG69" s="510"/>
      <c r="AH69" s="510"/>
      <c r="AI69" s="509"/>
      <c r="AJ69" s="510"/>
      <c r="AK69" s="510"/>
      <c r="AL69" s="510"/>
      <c r="AM69" s="509"/>
      <c r="AN69" s="510"/>
      <c r="AO69" s="510"/>
      <c r="AP69" s="510"/>
      <c r="AQ69" s="368"/>
      <c r="AR69" s="369"/>
      <c r="AS69" s="369"/>
      <c r="AT69" s="370"/>
      <c r="AU69" s="369"/>
      <c r="AV69" s="369"/>
      <c r="AW69" s="369"/>
      <c r="AX69" s="371"/>
    </row>
    <row r="70" spans="1:50" ht="23.25" hidden="1" customHeight="1" x14ac:dyDescent="0.2">
      <c r="A70" s="871" t="s">
        <v>354</v>
      </c>
      <c r="B70" s="872"/>
      <c r="C70" s="872"/>
      <c r="D70" s="872"/>
      <c r="E70" s="872"/>
      <c r="F70" s="873"/>
      <c r="G70" s="960" t="s">
        <v>236</v>
      </c>
      <c r="H70" s="961"/>
      <c r="I70" s="961"/>
      <c r="J70" s="961"/>
      <c r="K70" s="961"/>
      <c r="L70" s="961"/>
      <c r="M70" s="961"/>
      <c r="N70" s="961"/>
      <c r="O70" s="961"/>
      <c r="P70" s="961"/>
      <c r="Q70" s="961"/>
      <c r="R70" s="961"/>
      <c r="S70" s="961"/>
      <c r="T70" s="961"/>
      <c r="U70" s="961"/>
      <c r="V70" s="961"/>
      <c r="W70" s="964" t="s">
        <v>368</v>
      </c>
      <c r="X70" s="965"/>
      <c r="Y70" s="970" t="s">
        <v>12</v>
      </c>
      <c r="Z70" s="970"/>
      <c r="AA70" s="971"/>
      <c r="AB70" s="972" t="s">
        <v>369</v>
      </c>
      <c r="AC70" s="972"/>
      <c r="AD70" s="97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369</v>
      </c>
      <c r="AC71" s="995"/>
      <c r="AD71" s="99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370</v>
      </c>
      <c r="AC72" s="996"/>
      <c r="AD72" s="99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7" t="s">
        <v>349</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2" t="s">
        <v>391</v>
      </c>
      <c r="AF73" s="373"/>
      <c r="AG73" s="373"/>
      <c r="AH73" s="374"/>
      <c r="AI73" s="372" t="s">
        <v>389</v>
      </c>
      <c r="AJ73" s="373"/>
      <c r="AK73" s="373"/>
      <c r="AL73" s="374"/>
      <c r="AM73" s="379" t="s">
        <v>418</v>
      </c>
      <c r="AN73" s="379"/>
      <c r="AO73" s="379"/>
      <c r="AP73" s="379"/>
      <c r="AQ73" s="180" t="s">
        <v>233</v>
      </c>
      <c r="AR73" s="173"/>
      <c r="AS73" s="173"/>
      <c r="AT73" s="174"/>
      <c r="AU73" s="277" t="s">
        <v>134</v>
      </c>
      <c r="AV73" s="138"/>
      <c r="AW73" s="138"/>
      <c r="AX73" s="139"/>
    </row>
    <row r="74" spans="1:50" ht="18.75" hidden="1" customHeight="1" x14ac:dyDescent="0.2">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x14ac:dyDescent="0.2">
      <c r="A75" s="860"/>
      <c r="B75" s="861"/>
      <c r="C75" s="861"/>
      <c r="D75" s="861"/>
      <c r="E75" s="861"/>
      <c r="F75" s="862"/>
      <c r="G75" s="800"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60"/>
      <c r="B76" s="861"/>
      <c r="C76" s="861"/>
      <c r="D76" s="861"/>
      <c r="E76" s="861"/>
      <c r="F76" s="862"/>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60"/>
      <c r="B77" s="861"/>
      <c r="C77" s="861"/>
      <c r="D77" s="861"/>
      <c r="E77" s="861"/>
      <c r="F77" s="862"/>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2" t="s">
        <v>382</v>
      </c>
      <c r="B78" s="933"/>
      <c r="C78" s="933"/>
      <c r="D78" s="933"/>
      <c r="E78" s="930" t="s">
        <v>327</v>
      </c>
      <c r="F78" s="931"/>
      <c r="G78" s="56" t="s">
        <v>236</v>
      </c>
      <c r="H78" s="811"/>
      <c r="I78" s="248"/>
      <c r="J78" s="248"/>
      <c r="K78" s="248"/>
      <c r="L78" s="248"/>
      <c r="M78" s="248"/>
      <c r="N78" s="248"/>
      <c r="O78" s="812"/>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343</v>
      </c>
      <c r="AP79" s="153"/>
      <c r="AQ79" s="153"/>
      <c r="AR79" s="80" t="s">
        <v>341</v>
      </c>
      <c r="AS79" s="152"/>
      <c r="AT79" s="153"/>
      <c r="AU79" s="153"/>
      <c r="AV79" s="153"/>
      <c r="AW79" s="153"/>
      <c r="AX79" s="154"/>
    </row>
    <row r="80" spans="1:50" ht="18.75" hidden="1" customHeight="1" x14ac:dyDescent="0.2">
      <c r="A80" s="531" t="s">
        <v>147</v>
      </c>
      <c r="B80" s="866" t="s">
        <v>340</v>
      </c>
      <c r="C80" s="867"/>
      <c r="D80" s="867"/>
      <c r="E80" s="867"/>
      <c r="F80" s="868"/>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x14ac:dyDescent="0.2">
      <c r="A81" s="532"/>
      <c r="B81" s="869"/>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2"/>
      <c r="B82" s="869"/>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9"/>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2">
      <c r="A83" s="532"/>
      <c r="B83" s="86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0"/>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2">
      <c r="A84" s="532"/>
      <c r="B84" s="87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1"/>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2">
      <c r="A85" s="532"/>
      <c r="B85" s="564" t="s">
        <v>145</v>
      </c>
      <c r="C85" s="564"/>
      <c r="D85" s="564"/>
      <c r="E85" s="564"/>
      <c r="F85" s="565"/>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233</v>
      </c>
      <c r="AR85" s="173"/>
      <c r="AS85" s="173"/>
      <c r="AT85" s="174"/>
      <c r="AU85" s="377" t="s">
        <v>134</v>
      </c>
      <c r="AV85" s="377"/>
      <c r="AW85" s="377"/>
      <c r="AX85" s="378"/>
      <c r="AY85" s="10"/>
      <c r="AZ85" s="10"/>
      <c r="BA85" s="10"/>
      <c r="BB85" s="10"/>
      <c r="BC85" s="10"/>
    </row>
    <row r="86" spans="1:60" ht="18.75" hidden="1" customHeight="1" x14ac:dyDescent="0.2">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77"/>
      <c r="Z86" s="178"/>
      <c r="AA86" s="179"/>
      <c r="AB86" s="336"/>
      <c r="AC86" s="337"/>
      <c r="AD86" s="338"/>
      <c r="AE86" s="336"/>
      <c r="AF86" s="337"/>
      <c r="AG86" s="337"/>
      <c r="AH86" s="338"/>
      <c r="AI86" s="336"/>
      <c r="AJ86" s="337"/>
      <c r="AK86" s="337"/>
      <c r="AL86" s="338"/>
      <c r="AM86" s="380"/>
      <c r="AN86" s="380"/>
      <c r="AO86" s="380"/>
      <c r="AP86" s="380"/>
      <c r="AQ86" s="274"/>
      <c r="AR86" s="275"/>
      <c r="AS86" s="141" t="s">
        <v>234</v>
      </c>
      <c r="AT86" s="176"/>
      <c r="AU86" s="275"/>
      <c r="AV86" s="275"/>
      <c r="AW86" s="383" t="s">
        <v>181</v>
      </c>
      <c r="AX86" s="384"/>
      <c r="AY86" s="10"/>
      <c r="AZ86" s="10"/>
      <c r="BA86" s="10"/>
      <c r="BB86" s="10"/>
      <c r="BC86" s="10"/>
      <c r="BD86" s="10"/>
      <c r="BE86" s="10"/>
      <c r="BF86" s="10"/>
      <c r="BG86" s="10"/>
      <c r="BH86" s="10"/>
    </row>
    <row r="87" spans="1:60" ht="23.25" hidden="1" customHeight="1" x14ac:dyDescent="0.2">
      <c r="A87" s="532"/>
      <c r="B87" s="564"/>
      <c r="C87" s="564"/>
      <c r="D87" s="564"/>
      <c r="E87" s="564"/>
      <c r="F87" s="565"/>
      <c r="G87" s="235"/>
      <c r="H87" s="165"/>
      <c r="I87" s="165"/>
      <c r="J87" s="165"/>
      <c r="K87" s="165"/>
      <c r="L87" s="165"/>
      <c r="M87" s="165"/>
      <c r="N87" s="165"/>
      <c r="O87" s="236"/>
      <c r="P87" s="165"/>
      <c r="Q87" s="819"/>
      <c r="R87" s="819"/>
      <c r="S87" s="819"/>
      <c r="T87" s="819"/>
      <c r="U87" s="819"/>
      <c r="V87" s="819"/>
      <c r="W87" s="819"/>
      <c r="X87" s="820"/>
      <c r="Y87" s="772" t="s">
        <v>62</v>
      </c>
      <c r="Z87" s="773"/>
      <c r="AA87" s="774"/>
      <c r="AB87" s="563"/>
      <c r="AC87" s="563"/>
      <c r="AD87" s="56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2"/>
      <c r="B88" s="564"/>
      <c r="C88" s="564"/>
      <c r="D88" s="564"/>
      <c r="E88" s="564"/>
      <c r="F88" s="565"/>
      <c r="G88" s="237"/>
      <c r="H88" s="238"/>
      <c r="I88" s="238"/>
      <c r="J88" s="238"/>
      <c r="K88" s="238"/>
      <c r="L88" s="238"/>
      <c r="M88" s="238"/>
      <c r="N88" s="238"/>
      <c r="O88" s="239"/>
      <c r="P88" s="821"/>
      <c r="Q88" s="821"/>
      <c r="R88" s="821"/>
      <c r="S88" s="821"/>
      <c r="T88" s="821"/>
      <c r="U88" s="821"/>
      <c r="V88" s="821"/>
      <c r="W88" s="821"/>
      <c r="X88" s="822"/>
      <c r="Y88" s="746" t="s">
        <v>54</v>
      </c>
      <c r="Z88" s="747"/>
      <c r="AA88" s="748"/>
      <c r="AB88" s="534"/>
      <c r="AC88" s="534"/>
      <c r="AD88" s="53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2"/>
      <c r="B89" s="566"/>
      <c r="C89" s="566"/>
      <c r="D89" s="566"/>
      <c r="E89" s="566"/>
      <c r="F89" s="567"/>
      <c r="G89" s="240"/>
      <c r="H89" s="168"/>
      <c r="I89" s="168"/>
      <c r="J89" s="168"/>
      <c r="K89" s="168"/>
      <c r="L89" s="168"/>
      <c r="M89" s="168"/>
      <c r="N89" s="168"/>
      <c r="O89" s="241"/>
      <c r="P89" s="308"/>
      <c r="Q89" s="308"/>
      <c r="R89" s="308"/>
      <c r="S89" s="308"/>
      <c r="T89" s="308"/>
      <c r="U89" s="308"/>
      <c r="V89" s="308"/>
      <c r="W89" s="308"/>
      <c r="X89" s="823"/>
      <c r="Y89" s="746" t="s">
        <v>13</v>
      </c>
      <c r="Z89" s="747"/>
      <c r="AA89" s="748"/>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2"/>
      <c r="B90" s="564" t="s">
        <v>145</v>
      </c>
      <c r="C90" s="564"/>
      <c r="D90" s="564"/>
      <c r="E90" s="564"/>
      <c r="F90" s="565"/>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233</v>
      </c>
      <c r="AR90" s="173"/>
      <c r="AS90" s="173"/>
      <c r="AT90" s="174"/>
      <c r="AU90" s="377" t="s">
        <v>134</v>
      </c>
      <c r="AV90" s="377"/>
      <c r="AW90" s="377"/>
      <c r="AX90" s="378"/>
    </row>
    <row r="91" spans="1:60" hidden="1" x14ac:dyDescent="0.2">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77"/>
      <c r="Z91" s="178"/>
      <c r="AA91" s="179"/>
      <c r="AB91" s="336"/>
      <c r="AC91" s="337"/>
      <c r="AD91" s="338"/>
      <c r="AE91" s="336"/>
      <c r="AF91" s="337"/>
      <c r="AG91" s="337"/>
      <c r="AH91" s="338"/>
      <c r="AI91" s="336"/>
      <c r="AJ91" s="337"/>
      <c r="AK91" s="337"/>
      <c r="AL91" s="338"/>
      <c r="AM91" s="380"/>
      <c r="AN91" s="380"/>
      <c r="AO91" s="380"/>
      <c r="AP91" s="380"/>
      <c r="AQ91" s="274"/>
      <c r="AR91" s="275"/>
      <c r="AS91" s="141" t="s">
        <v>234</v>
      </c>
      <c r="AT91" s="176"/>
      <c r="AU91" s="275"/>
      <c r="AV91" s="275"/>
      <c r="AW91" s="383" t="s">
        <v>181</v>
      </c>
      <c r="AX91" s="384"/>
      <c r="AY91" s="10"/>
      <c r="AZ91" s="10"/>
      <c r="BA91" s="10"/>
      <c r="BB91" s="10"/>
      <c r="BC91" s="10"/>
    </row>
    <row r="92" spans="1:60" hidden="1" x14ac:dyDescent="0.2">
      <c r="A92" s="532"/>
      <c r="B92" s="564"/>
      <c r="C92" s="564"/>
      <c r="D92" s="564"/>
      <c r="E92" s="564"/>
      <c r="F92" s="565"/>
      <c r="G92" s="235"/>
      <c r="H92" s="165"/>
      <c r="I92" s="165"/>
      <c r="J92" s="165"/>
      <c r="K92" s="165"/>
      <c r="L92" s="165"/>
      <c r="M92" s="165"/>
      <c r="N92" s="165"/>
      <c r="O92" s="236"/>
      <c r="P92" s="165"/>
      <c r="Q92" s="819"/>
      <c r="R92" s="819"/>
      <c r="S92" s="819"/>
      <c r="T92" s="819"/>
      <c r="U92" s="819"/>
      <c r="V92" s="819"/>
      <c r="W92" s="819"/>
      <c r="X92" s="820"/>
      <c r="Y92" s="772" t="s">
        <v>62</v>
      </c>
      <c r="Z92" s="773"/>
      <c r="AA92" s="774"/>
      <c r="AB92" s="563"/>
      <c r="AC92" s="563"/>
      <c r="AD92" s="56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2"/>
      <c r="B93" s="564"/>
      <c r="C93" s="564"/>
      <c r="D93" s="564"/>
      <c r="E93" s="564"/>
      <c r="F93" s="565"/>
      <c r="G93" s="237"/>
      <c r="H93" s="238"/>
      <c r="I93" s="238"/>
      <c r="J93" s="238"/>
      <c r="K93" s="238"/>
      <c r="L93" s="238"/>
      <c r="M93" s="238"/>
      <c r="N93" s="238"/>
      <c r="O93" s="239"/>
      <c r="P93" s="821"/>
      <c r="Q93" s="821"/>
      <c r="R93" s="821"/>
      <c r="S93" s="821"/>
      <c r="T93" s="821"/>
      <c r="U93" s="821"/>
      <c r="V93" s="821"/>
      <c r="W93" s="821"/>
      <c r="X93" s="822"/>
      <c r="Y93" s="746" t="s">
        <v>54</v>
      </c>
      <c r="Z93" s="747"/>
      <c r="AA93" s="748"/>
      <c r="AB93" s="534"/>
      <c r="AC93" s="534"/>
      <c r="AD93" s="53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2"/>
      <c r="B94" s="566"/>
      <c r="C94" s="566"/>
      <c r="D94" s="566"/>
      <c r="E94" s="566"/>
      <c r="F94" s="567"/>
      <c r="G94" s="240"/>
      <c r="H94" s="168"/>
      <c r="I94" s="168"/>
      <c r="J94" s="168"/>
      <c r="K94" s="168"/>
      <c r="L94" s="168"/>
      <c r="M94" s="168"/>
      <c r="N94" s="168"/>
      <c r="O94" s="241"/>
      <c r="P94" s="308"/>
      <c r="Q94" s="308"/>
      <c r="R94" s="308"/>
      <c r="S94" s="308"/>
      <c r="T94" s="308"/>
      <c r="U94" s="308"/>
      <c r="V94" s="308"/>
      <c r="W94" s="308"/>
      <c r="X94" s="823"/>
      <c r="Y94" s="746" t="s">
        <v>13</v>
      </c>
      <c r="Z94" s="747"/>
      <c r="AA94" s="748"/>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2"/>
      <c r="B95" s="564" t="s">
        <v>145</v>
      </c>
      <c r="C95" s="564"/>
      <c r="D95" s="564"/>
      <c r="E95" s="564"/>
      <c r="F95" s="565"/>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77"/>
      <c r="Z96" s="178"/>
      <c r="AA96" s="179"/>
      <c r="AB96" s="336"/>
      <c r="AC96" s="337"/>
      <c r="AD96" s="338"/>
      <c r="AE96" s="336"/>
      <c r="AF96" s="337"/>
      <c r="AG96" s="337"/>
      <c r="AH96" s="338"/>
      <c r="AI96" s="336"/>
      <c r="AJ96" s="337"/>
      <c r="AK96" s="337"/>
      <c r="AL96" s="338"/>
      <c r="AM96" s="380"/>
      <c r="AN96" s="380"/>
      <c r="AO96" s="380"/>
      <c r="AP96" s="380"/>
      <c r="AQ96" s="274"/>
      <c r="AR96" s="275"/>
      <c r="AS96" s="141" t="s">
        <v>234</v>
      </c>
      <c r="AT96" s="176"/>
      <c r="AU96" s="275"/>
      <c r="AV96" s="275"/>
      <c r="AW96" s="383" t="s">
        <v>181</v>
      </c>
      <c r="AX96" s="384"/>
    </row>
    <row r="97" spans="1:60" hidden="1" x14ac:dyDescent="0.2">
      <c r="A97" s="532"/>
      <c r="B97" s="564"/>
      <c r="C97" s="564"/>
      <c r="D97" s="564"/>
      <c r="E97" s="564"/>
      <c r="F97" s="565"/>
      <c r="G97" s="235"/>
      <c r="H97" s="165"/>
      <c r="I97" s="165"/>
      <c r="J97" s="165"/>
      <c r="K97" s="165"/>
      <c r="L97" s="165"/>
      <c r="M97" s="165"/>
      <c r="N97" s="165"/>
      <c r="O97" s="236"/>
      <c r="P97" s="165"/>
      <c r="Q97" s="819"/>
      <c r="R97" s="819"/>
      <c r="S97" s="819"/>
      <c r="T97" s="819"/>
      <c r="U97" s="819"/>
      <c r="V97" s="819"/>
      <c r="W97" s="819"/>
      <c r="X97" s="820"/>
      <c r="Y97" s="772" t="s">
        <v>62</v>
      </c>
      <c r="Z97" s="773"/>
      <c r="AA97" s="77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2"/>
      <c r="B98" s="564"/>
      <c r="C98" s="564"/>
      <c r="D98" s="564"/>
      <c r="E98" s="564"/>
      <c r="F98" s="565"/>
      <c r="G98" s="237"/>
      <c r="H98" s="238"/>
      <c r="I98" s="238"/>
      <c r="J98" s="238"/>
      <c r="K98" s="238"/>
      <c r="L98" s="238"/>
      <c r="M98" s="238"/>
      <c r="N98" s="238"/>
      <c r="O98" s="239"/>
      <c r="P98" s="821"/>
      <c r="Q98" s="821"/>
      <c r="R98" s="821"/>
      <c r="S98" s="821"/>
      <c r="T98" s="821"/>
      <c r="U98" s="821"/>
      <c r="V98" s="821"/>
      <c r="W98" s="821"/>
      <c r="X98" s="822"/>
      <c r="Y98" s="746" t="s">
        <v>54</v>
      </c>
      <c r="Z98" s="747"/>
      <c r="AA98" s="74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3"/>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89" t="s">
        <v>13</v>
      </c>
      <c r="Z99" s="490"/>
      <c r="AA99" s="491"/>
      <c r="AB99" s="471" t="s">
        <v>14</v>
      </c>
      <c r="AC99" s="472"/>
      <c r="AD99" s="47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27.75" customHeight="1" x14ac:dyDescent="0.2">
      <c r="A100" s="852" t="s">
        <v>350</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4"/>
      <c r="Z100" s="475"/>
      <c r="AA100" s="476"/>
      <c r="AB100" s="877" t="s">
        <v>11</v>
      </c>
      <c r="AC100" s="877"/>
      <c r="AD100" s="877"/>
      <c r="AE100" s="843" t="s">
        <v>391</v>
      </c>
      <c r="AF100" s="844"/>
      <c r="AG100" s="844"/>
      <c r="AH100" s="845"/>
      <c r="AI100" s="843" t="s">
        <v>411</v>
      </c>
      <c r="AJ100" s="844"/>
      <c r="AK100" s="844"/>
      <c r="AL100" s="845"/>
      <c r="AM100" s="843" t="s">
        <v>418</v>
      </c>
      <c r="AN100" s="844"/>
      <c r="AO100" s="844"/>
      <c r="AP100" s="845"/>
      <c r="AQ100" s="949" t="s">
        <v>431</v>
      </c>
      <c r="AR100" s="950"/>
      <c r="AS100" s="950"/>
      <c r="AT100" s="951"/>
      <c r="AU100" s="949" t="s">
        <v>432</v>
      </c>
      <c r="AV100" s="950"/>
      <c r="AW100" s="950"/>
      <c r="AX100" s="952"/>
    </row>
    <row r="101" spans="1:60" ht="23.25" customHeight="1" x14ac:dyDescent="0.2">
      <c r="A101" s="500"/>
      <c r="B101" s="501"/>
      <c r="C101" s="501"/>
      <c r="D101" s="501"/>
      <c r="E101" s="501"/>
      <c r="F101" s="502"/>
      <c r="G101" s="814" t="s">
        <v>570</v>
      </c>
      <c r="H101" s="165"/>
      <c r="I101" s="165"/>
      <c r="J101" s="165"/>
      <c r="K101" s="165"/>
      <c r="L101" s="165"/>
      <c r="M101" s="165"/>
      <c r="N101" s="165"/>
      <c r="O101" s="165"/>
      <c r="P101" s="165"/>
      <c r="Q101" s="165"/>
      <c r="R101" s="165"/>
      <c r="S101" s="165"/>
      <c r="T101" s="165"/>
      <c r="U101" s="165"/>
      <c r="V101" s="165"/>
      <c r="W101" s="165"/>
      <c r="X101" s="236"/>
      <c r="Y101" s="833" t="s">
        <v>55</v>
      </c>
      <c r="Z101" s="732"/>
      <c r="AA101" s="733"/>
      <c r="AB101" s="563" t="s">
        <v>572</v>
      </c>
      <c r="AC101" s="563"/>
      <c r="AD101" s="563"/>
      <c r="AE101" s="368">
        <v>275</v>
      </c>
      <c r="AF101" s="369"/>
      <c r="AG101" s="369"/>
      <c r="AH101" s="370"/>
      <c r="AI101" s="368">
        <v>323</v>
      </c>
      <c r="AJ101" s="369"/>
      <c r="AK101" s="369"/>
      <c r="AL101" s="370"/>
      <c r="AM101" s="368">
        <v>331</v>
      </c>
      <c r="AN101" s="369"/>
      <c r="AO101" s="369"/>
      <c r="AP101" s="370"/>
      <c r="AQ101" s="368" t="s">
        <v>573</v>
      </c>
      <c r="AR101" s="369"/>
      <c r="AS101" s="369"/>
      <c r="AT101" s="370"/>
      <c r="AU101" s="368" t="s">
        <v>569</v>
      </c>
      <c r="AV101" s="369"/>
      <c r="AW101" s="369"/>
      <c r="AX101" s="370"/>
    </row>
    <row r="102" spans="1:60" ht="23.25" customHeight="1" x14ac:dyDescent="0.2">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563" t="s">
        <v>572</v>
      </c>
      <c r="AC102" s="563"/>
      <c r="AD102" s="563"/>
      <c r="AE102" s="368">
        <v>220</v>
      </c>
      <c r="AF102" s="369"/>
      <c r="AG102" s="369"/>
      <c r="AH102" s="370"/>
      <c r="AI102" s="362">
        <v>220</v>
      </c>
      <c r="AJ102" s="362"/>
      <c r="AK102" s="362"/>
      <c r="AL102" s="362"/>
      <c r="AM102" s="509">
        <v>240</v>
      </c>
      <c r="AN102" s="510"/>
      <c r="AO102" s="510"/>
      <c r="AP102" s="511"/>
      <c r="AQ102" s="509">
        <v>240</v>
      </c>
      <c r="AR102" s="510"/>
      <c r="AS102" s="510"/>
      <c r="AT102" s="511"/>
      <c r="AU102" s="509" t="s">
        <v>643</v>
      </c>
      <c r="AV102" s="510"/>
      <c r="AW102" s="510"/>
      <c r="AX102" s="511"/>
    </row>
    <row r="103" spans="1:60" ht="31.5" customHeight="1" x14ac:dyDescent="0.2">
      <c r="A103" s="497" t="s">
        <v>350</v>
      </c>
      <c r="B103" s="498"/>
      <c r="C103" s="498"/>
      <c r="D103" s="498"/>
      <c r="E103" s="498"/>
      <c r="F103" s="499"/>
      <c r="G103" s="747" t="s">
        <v>60</v>
      </c>
      <c r="H103" s="747"/>
      <c r="I103" s="747"/>
      <c r="J103" s="747"/>
      <c r="K103" s="747"/>
      <c r="L103" s="747"/>
      <c r="M103" s="747"/>
      <c r="N103" s="747"/>
      <c r="O103" s="747"/>
      <c r="P103" s="747"/>
      <c r="Q103" s="747"/>
      <c r="R103" s="747"/>
      <c r="S103" s="747"/>
      <c r="T103" s="747"/>
      <c r="U103" s="747"/>
      <c r="V103" s="747"/>
      <c r="W103" s="747"/>
      <c r="X103" s="748"/>
      <c r="Y103" s="477"/>
      <c r="Z103" s="478"/>
      <c r="AA103" s="479"/>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customHeight="1" x14ac:dyDescent="0.2">
      <c r="A104" s="500"/>
      <c r="B104" s="501"/>
      <c r="C104" s="501"/>
      <c r="D104" s="501"/>
      <c r="E104" s="501"/>
      <c r="F104" s="502"/>
      <c r="G104" s="814" t="s">
        <v>571</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563" t="s">
        <v>572</v>
      </c>
      <c r="AC104" s="563"/>
      <c r="AD104" s="563"/>
      <c r="AE104" s="368">
        <v>231</v>
      </c>
      <c r="AF104" s="369"/>
      <c r="AG104" s="369"/>
      <c r="AH104" s="370"/>
      <c r="AI104" s="368">
        <v>258</v>
      </c>
      <c r="AJ104" s="369"/>
      <c r="AK104" s="369"/>
      <c r="AL104" s="370"/>
      <c r="AM104" s="368">
        <v>275</v>
      </c>
      <c r="AN104" s="369"/>
      <c r="AO104" s="369"/>
      <c r="AP104" s="370"/>
      <c r="AQ104" s="368" t="s">
        <v>573</v>
      </c>
      <c r="AR104" s="369"/>
      <c r="AS104" s="369"/>
      <c r="AT104" s="370"/>
      <c r="AU104" s="368" t="s">
        <v>569</v>
      </c>
      <c r="AV104" s="369"/>
      <c r="AW104" s="369"/>
      <c r="AX104" s="370"/>
    </row>
    <row r="105" spans="1:60" ht="23.25" customHeight="1" x14ac:dyDescent="0.2">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563" t="s">
        <v>572</v>
      </c>
      <c r="AC105" s="563"/>
      <c r="AD105" s="563"/>
      <c r="AE105" s="362">
        <v>175</v>
      </c>
      <c r="AF105" s="362"/>
      <c r="AG105" s="362"/>
      <c r="AH105" s="362"/>
      <c r="AI105" s="362">
        <v>175</v>
      </c>
      <c r="AJ105" s="362"/>
      <c r="AK105" s="362"/>
      <c r="AL105" s="362"/>
      <c r="AM105" s="368">
        <v>175</v>
      </c>
      <c r="AN105" s="369"/>
      <c r="AO105" s="369"/>
      <c r="AP105" s="370"/>
      <c r="AQ105" s="509">
        <v>175</v>
      </c>
      <c r="AR105" s="510"/>
      <c r="AS105" s="510"/>
      <c r="AT105" s="511"/>
      <c r="AU105" s="509" t="s">
        <v>643</v>
      </c>
      <c r="AV105" s="510"/>
      <c r="AW105" s="510"/>
      <c r="AX105" s="511"/>
    </row>
    <row r="106" spans="1:60" ht="31.5" hidden="1" customHeight="1" x14ac:dyDescent="0.2">
      <c r="A106" s="497" t="s">
        <v>350</v>
      </c>
      <c r="B106" s="498"/>
      <c r="C106" s="498"/>
      <c r="D106" s="498"/>
      <c r="E106" s="498"/>
      <c r="F106" s="499"/>
      <c r="G106" s="747" t="s">
        <v>60</v>
      </c>
      <c r="H106" s="747"/>
      <c r="I106" s="747"/>
      <c r="J106" s="747"/>
      <c r="K106" s="747"/>
      <c r="L106" s="747"/>
      <c r="M106" s="747"/>
      <c r="N106" s="747"/>
      <c r="O106" s="747"/>
      <c r="P106" s="747"/>
      <c r="Q106" s="747"/>
      <c r="R106" s="747"/>
      <c r="S106" s="747"/>
      <c r="T106" s="747"/>
      <c r="U106" s="747"/>
      <c r="V106" s="747"/>
      <c r="W106" s="747"/>
      <c r="X106" s="748"/>
      <c r="Y106" s="477"/>
      <c r="Z106" s="478"/>
      <c r="AA106" s="479"/>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2">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0"/>
      <c r="AC108" s="411"/>
      <c r="AD108" s="412"/>
      <c r="AE108" s="362"/>
      <c r="AF108" s="362"/>
      <c r="AG108" s="362"/>
      <c r="AH108" s="362"/>
      <c r="AI108" s="362"/>
      <c r="AJ108" s="362"/>
      <c r="AK108" s="362"/>
      <c r="AL108" s="362"/>
      <c r="AM108" s="362"/>
      <c r="AN108" s="362"/>
      <c r="AO108" s="362"/>
      <c r="AP108" s="362"/>
      <c r="AQ108" s="368"/>
      <c r="AR108" s="369"/>
      <c r="AS108" s="369"/>
      <c r="AT108" s="370"/>
      <c r="AU108" s="509"/>
      <c r="AV108" s="510"/>
      <c r="AW108" s="510"/>
      <c r="AX108" s="511"/>
    </row>
    <row r="109" spans="1:60" ht="31.5" hidden="1" customHeight="1" x14ac:dyDescent="0.2">
      <c r="A109" s="497" t="s">
        <v>350</v>
      </c>
      <c r="B109" s="498"/>
      <c r="C109" s="498"/>
      <c r="D109" s="498"/>
      <c r="E109" s="498"/>
      <c r="F109" s="499"/>
      <c r="G109" s="747" t="s">
        <v>60</v>
      </c>
      <c r="H109" s="747"/>
      <c r="I109" s="747"/>
      <c r="J109" s="747"/>
      <c r="K109" s="747"/>
      <c r="L109" s="747"/>
      <c r="M109" s="747"/>
      <c r="N109" s="747"/>
      <c r="O109" s="747"/>
      <c r="P109" s="747"/>
      <c r="Q109" s="747"/>
      <c r="R109" s="747"/>
      <c r="S109" s="747"/>
      <c r="T109" s="747"/>
      <c r="U109" s="747"/>
      <c r="V109" s="747"/>
      <c r="W109" s="747"/>
      <c r="X109" s="748"/>
      <c r="Y109" s="477"/>
      <c r="Z109" s="478"/>
      <c r="AA109" s="479"/>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2">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509"/>
      <c r="AV111" s="510"/>
      <c r="AW111" s="510"/>
      <c r="AX111" s="511"/>
    </row>
    <row r="112" spans="1:60" ht="31.5" hidden="1" customHeight="1" x14ac:dyDescent="0.2">
      <c r="A112" s="497" t="s">
        <v>350</v>
      </c>
      <c r="B112" s="498"/>
      <c r="C112" s="498"/>
      <c r="D112" s="498"/>
      <c r="E112" s="498"/>
      <c r="F112" s="499"/>
      <c r="G112" s="747" t="s">
        <v>60</v>
      </c>
      <c r="H112" s="747"/>
      <c r="I112" s="747"/>
      <c r="J112" s="747"/>
      <c r="K112" s="747"/>
      <c r="L112" s="747"/>
      <c r="M112" s="747"/>
      <c r="N112" s="747"/>
      <c r="O112" s="747"/>
      <c r="P112" s="747"/>
      <c r="Q112" s="747"/>
      <c r="R112" s="747"/>
      <c r="S112" s="747"/>
      <c r="T112" s="747"/>
      <c r="U112" s="747"/>
      <c r="V112" s="747"/>
      <c r="W112" s="747"/>
      <c r="X112" s="748"/>
      <c r="Y112" s="477"/>
      <c r="Z112" s="478"/>
      <c r="AA112" s="479"/>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2">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2">
      <c r="A116" s="296"/>
      <c r="B116" s="297"/>
      <c r="C116" s="297"/>
      <c r="D116" s="297"/>
      <c r="E116" s="297"/>
      <c r="F116" s="298"/>
      <c r="G116" s="671"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4" t="s">
        <v>575</v>
      </c>
      <c r="AC116" s="835"/>
      <c r="AD116" s="836"/>
      <c r="AE116" s="362">
        <v>24</v>
      </c>
      <c r="AF116" s="362"/>
      <c r="AG116" s="362"/>
      <c r="AH116" s="362"/>
      <c r="AI116" s="362">
        <v>24</v>
      </c>
      <c r="AJ116" s="362"/>
      <c r="AK116" s="362"/>
      <c r="AL116" s="362"/>
      <c r="AM116" s="362">
        <v>22</v>
      </c>
      <c r="AN116" s="362"/>
      <c r="AO116" s="362"/>
      <c r="AP116" s="362"/>
      <c r="AQ116" s="368">
        <v>23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577</v>
      </c>
      <c r="AF117" s="310"/>
      <c r="AG117" s="310"/>
      <c r="AH117" s="310"/>
      <c r="AI117" s="310" t="s">
        <v>578</v>
      </c>
      <c r="AJ117" s="310"/>
      <c r="AK117" s="310"/>
      <c r="AL117" s="310"/>
      <c r="AM117" s="310" t="s">
        <v>609</v>
      </c>
      <c r="AN117" s="310"/>
      <c r="AO117" s="310"/>
      <c r="AP117" s="310"/>
      <c r="AQ117" s="310" t="s">
        <v>641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2">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2">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2">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2">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4" t="s">
        <v>406</v>
      </c>
      <c r="B130" s="1012"/>
      <c r="C130" s="1011" t="s">
        <v>237</v>
      </c>
      <c r="D130" s="1012"/>
      <c r="E130" s="312" t="s">
        <v>266</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5"/>
      <c r="B131" s="256"/>
      <c r="C131" s="255"/>
      <c r="D131" s="256"/>
      <c r="E131" s="242" t="s">
        <v>265</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15"/>
      <c r="B132" s="256"/>
      <c r="C132" s="255"/>
      <c r="D132" s="256"/>
      <c r="E132" s="253" t="s">
        <v>238</v>
      </c>
      <c r="F132" s="317"/>
      <c r="G132" s="286" t="s">
        <v>247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233</v>
      </c>
      <c r="AR132" s="272"/>
      <c r="AS132" s="272"/>
      <c r="AT132" s="273"/>
      <c r="AU132" s="283" t="s">
        <v>249</v>
      </c>
      <c r="AV132" s="283"/>
      <c r="AW132" s="283"/>
      <c r="AX132" s="284"/>
    </row>
    <row r="133" spans="1:50" ht="18.75" hidden="1" customHeight="1" x14ac:dyDescent="0.2">
      <c r="A133" s="101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234</v>
      </c>
      <c r="AT133" s="176"/>
      <c r="AU133" s="140" t="s">
        <v>569</v>
      </c>
      <c r="AV133" s="140"/>
      <c r="AW133" s="141" t="s">
        <v>181</v>
      </c>
      <c r="AX133" s="142"/>
    </row>
    <row r="134" spans="1:50" ht="39.75" hidden="1" customHeight="1" x14ac:dyDescent="0.2">
      <c r="A134" s="1015"/>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248</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hidden="1" customHeight="1" x14ac:dyDescent="0.2">
      <c r="A135" s="101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t="s">
        <v>569</v>
      </c>
      <c r="AV135" s="120"/>
      <c r="AW135" s="120"/>
      <c r="AX135" s="219"/>
    </row>
    <row r="136" spans="1:50" ht="18.75" hidden="1" customHeight="1" x14ac:dyDescent="0.2">
      <c r="A136" s="1015"/>
      <c r="B136" s="256"/>
      <c r="C136" s="255"/>
      <c r="D136" s="256"/>
      <c r="E136" s="255"/>
      <c r="F136" s="318"/>
      <c r="G136" s="286" t="s">
        <v>247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233</v>
      </c>
      <c r="AR136" s="272"/>
      <c r="AS136" s="272"/>
      <c r="AT136" s="273"/>
      <c r="AU136" s="283" t="s">
        <v>249</v>
      </c>
      <c r="AV136" s="283"/>
      <c r="AW136" s="283"/>
      <c r="AX136" s="284"/>
    </row>
    <row r="137" spans="1:50" ht="18.75" hidden="1" customHeight="1" x14ac:dyDescent="0.2">
      <c r="A137" s="101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234</v>
      </c>
      <c r="AT137" s="176"/>
      <c r="AU137" s="140"/>
      <c r="AV137" s="140"/>
      <c r="AW137" s="141" t="s">
        <v>181</v>
      </c>
      <c r="AX137" s="142"/>
    </row>
    <row r="138" spans="1:50" ht="39.75" hidden="1" customHeight="1" x14ac:dyDescent="0.2">
      <c r="A138" s="101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248</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5"/>
      <c r="B140" s="256"/>
      <c r="C140" s="255"/>
      <c r="D140" s="256"/>
      <c r="E140" s="255"/>
      <c r="F140" s="318"/>
      <c r="G140" s="286" t="s">
        <v>247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233</v>
      </c>
      <c r="AR140" s="272"/>
      <c r="AS140" s="272"/>
      <c r="AT140" s="273"/>
      <c r="AU140" s="283" t="s">
        <v>249</v>
      </c>
      <c r="AV140" s="283"/>
      <c r="AW140" s="283"/>
      <c r="AX140" s="284"/>
    </row>
    <row r="141" spans="1:50" ht="18.75" hidden="1" customHeight="1" x14ac:dyDescent="0.2">
      <c r="A141" s="101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c r="AV141" s="140"/>
      <c r="AW141" s="141" t="s">
        <v>181</v>
      </c>
      <c r="AX141" s="142"/>
    </row>
    <row r="142" spans="1:50" ht="39.75" hidden="1" customHeight="1" x14ac:dyDescent="0.2">
      <c r="A142" s="101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248</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5"/>
      <c r="B144" s="256"/>
      <c r="C144" s="255"/>
      <c r="D144" s="256"/>
      <c r="E144" s="255"/>
      <c r="F144" s="318"/>
      <c r="G144" s="286" t="s">
        <v>247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233</v>
      </c>
      <c r="AR144" s="272"/>
      <c r="AS144" s="272"/>
      <c r="AT144" s="273"/>
      <c r="AU144" s="283" t="s">
        <v>249</v>
      </c>
      <c r="AV144" s="283"/>
      <c r="AW144" s="283"/>
      <c r="AX144" s="284"/>
    </row>
    <row r="145" spans="1:50" ht="18.75" hidden="1" customHeight="1" x14ac:dyDescent="0.2">
      <c r="A145" s="101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c r="AV145" s="140"/>
      <c r="AW145" s="141" t="s">
        <v>181</v>
      </c>
      <c r="AX145" s="142"/>
    </row>
    <row r="146" spans="1:50" ht="39.75" hidden="1" customHeight="1" x14ac:dyDescent="0.2">
      <c r="A146" s="101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248</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5"/>
      <c r="B148" s="256"/>
      <c r="C148" s="255"/>
      <c r="D148" s="256"/>
      <c r="E148" s="255"/>
      <c r="F148" s="318"/>
      <c r="G148" s="286" t="s">
        <v>247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233</v>
      </c>
      <c r="AR148" s="272"/>
      <c r="AS148" s="272"/>
      <c r="AT148" s="273"/>
      <c r="AU148" s="283" t="s">
        <v>249</v>
      </c>
      <c r="AV148" s="283"/>
      <c r="AW148" s="283"/>
      <c r="AX148" s="284"/>
    </row>
    <row r="149" spans="1:50" ht="18.75" hidden="1" customHeight="1" x14ac:dyDescent="0.2">
      <c r="A149" s="101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x14ac:dyDescent="0.2">
      <c r="A150" s="101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248</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5"/>
      <c r="B152" s="256"/>
      <c r="C152" s="255"/>
      <c r="D152" s="256"/>
      <c r="E152" s="255"/>
      <c r="F152" s="318"/>
      <c r="G152" s="276" t="s">
        <v>250</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2">
      <c r="A153" s="101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5"/>
      <c r="B154" s="256"/>
      <c r="C154" s="255"/>
      <c r="D154" s="256"/>
      <c r="E154" s="255"/>
      <c r="F154" s="318"/>
      <c r="G154" s="235" t="s">
        <v>581</v>
      </c>
      <c r="H154" s="165"/>
      <c r="I154" s="165"/>
      <c r="J154" s="165"/>
      <c r="K154" s="165"/>
      <c r="L154" s="165"/>
      <c r="M154" s="165"/>
      <c r="N154" s="165"/>
      <c r="O154" s="165"/>
      <c r="P154" s="236"/>
      <c r="Q154" s="164" t="s">
        <v>581</v>
      </c>
      <c r="R154" s="165"/>
      <c r="S154" s="165"/>
      <c r="T154" s="165"/>
      <c r="U154" s="165"/>
      <c r="V154" s="165"/>
      <c r="W154" s="165"/>
      <c r="X154" s="165"/>
      <c r="Y154" s="165"/>
      <c r="Z154" s="165"/>
      <c r="AA154" s="944"/>
      <c r="AB154" s="259" t="s">
        <v>573</v>
      </c>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5"/>
      <c r="B155" s="256"/>
      <c r="C155" s="255"/>
      <c r="D155" s="256"/>
      <c r="E155" s="255"/>
      <c r="F155" s="318"/>
      <c r="G155" s="237"/>
      <c r="H155" s="238"/>
      <c r="I155" s="238"/>
      <c r="J155" s="238"/>
      <c r="K155" s="238"/>
      <c r="L155" s="238"/>
      <c r="M155" s="238"/>
      <c r="N155" s="238"/>
      <c r="O155" s="238"/>
      <c r="P155" s="239"/>
      <c r="Q155" s="440"/>
      <c r="R155" s="238"/>
      <c r="S155" s="238"/>
      <c r="T155" s="238"/>
      <c r="U155" s="238"/>
      <c r="V155" s="238"/>
      <c r="W155" s="238"/>
      <c r="X155" s="238"/>
      <c r="Y155" s="238"/>
      <c r="Z155" s="238"/>
      <c r="AA155" s="94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5"/>
      <c r="B156" s="256"/>
      <c r="C156" s="255"/>
      <c r="D156" s="256"/>
      <c r="E156" s="255"/>
      <c r="F156" s="318"/>
      <c r="G156" s="237"/>
      <c r="H156" s="238"/>
      <c r="I156" s="238"/>
      <c r="J156" s="238"/>
      <c r="K156" s="238"/>
      <c r="L156" s="238"/>
      <c r="M156" s="238"/>
      <c r="N156" s="238"/>
      <c r="O156" s="238"/>
      <c r="P156" s="239"/>
      <c r="Q156" s="440"/>
      <c r="R156" s="238"/>
      <c r="S156" s="238"/>
      <c r="T156" s="238"/>
      <c r="U156" s="238"/>
      <c r="V156" s="238"/>
      <c r="W156" s="238"/>
      <c r="X156" s="238"/>
      <c r="Y156" s="238"/>
      <c r="Z156" s="238"/>
      <c r="AA156" s="945"/>
      <c r="AB156" s="261"/>
      <c r="AC156" s="262"/>
      <c r="AD156" s="262"/>
      <c r="AE156" s="281" t="s">
        <v>252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5"/>
      <c r="B157" s="256"/>
      <c r="C157" s="255"/>
      <c r="D157" s="256"/>
      <c r="E157" s="255"/>
      <c r="F157" s="318"/>
      <c r="G157" s="237"/>
      <c r="H157" s="238"/>
      <c r="I157" s="238"/>
      <c r="J157" s="238"/>
      <c r="K157" s="238"/>
      <c r="L157" s="238"/>
      <c r="M157" s="238"/>
      <c r="N157" s="238"/>
      <c r="O157" s="238"/>
      <c r="P157" s="239"/>
      <c r="Q157" s="440"/>
      <c r="R157" s="238"/>
      <c r="S157" s="238"/>
      <c r="T157" s="238"/>
      <c r="U157" s="238"/>
      <c r="V157" s="238"/>
      <c r="W157" s="238"/>
      <c r="X157" s="238"/>
      <c r="Y157" s="238"/>
      <c r="Z157" s="238"/>
      <c r="AA157" s="945"/>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5"/>
      <c r="B159" s="256"/>
      <c r="C159" s="255"/>
      <c r="D159" s="256"/>
      <c r="E159" s="255"/>
      <c r="F159" s="318"/>
      <c r="G159" s="276" t="s">
        <v>250</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5"/>
      <c r="B162" s="256"/>
      <c r="C162" s="255"/>
      <c r="D162" s="256"/>
      <c r="E162" s="255"/>
      <c r="F162" s="318"/>
      <c r="G162" s="237"/>
      <c r="H162" s="238"/>
      <c r="I162" s="238"/>
      <c r="J162" s="238"/>
      <c r="K162" s="238"/>
      <c r="L162" s="238"/>
      <c r="M162" s="238"/>
      <c r="N162" s="238"/>
      <c r="O162" s="238"/>
      <c r="P162" s="239"/>
      <c r="Q162" s="440"/>
      <c r="R162" s="238"/>
      <c r="S162" s="238"/>
      <c r="T162" s="238"/>
      <c r="U162" s="238"/>
      <c r="V162" s="238"/>
      <c r="W162" s="238"/>
      <c r="X162" s="238"/>
      <c r="Y162" s="238"/>
      <c r="Z162" s="238"/>
      <c r="AA162" s="94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5"/>
      <c r="B163" s="256"/>
      <c r="C163" s="255"/>
      <c r="D163" s="256"/>
      <c r="E163" s="255"/>
      <c r="F163" s="318"/>
      <c r="G163" s="237"/>
      <c r="H163" s="238"/>
      <c r="I163" s="238"/>
      <c r="J163" s="238"/>
      <c r="K163" s="238"/>
      <c r="L163" s="238"/>
      <c r="M163" s="238"/>
      <c r="N163" s="238"/>
      <c r="O163" s="238"/>
      <c r="P163" s="239"/>
      <c r="Q163" s="440"/>
      <c r="R163" s="238"/>
      <c r="S163" s="238"/>
      <c r="T163" s="238"/>
      <c r="U163" s="238"/>
      <c r="V163" s="238"/>
      <c r="W163" s="238"/>
      <c r="X163" s="238"/>
      <c r="Y163" s="238"/>
      <c r="Z163" s="238"/>
      <c r="AA163" s="945"/>
      <c r="AB163" s="261"/>
      <c r="AC163" s="262"/>
      <c r="AD163" s="262"/>
      <c r="AE163" s="281" t="s">
        <v>252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5"/>
      <c r="B164" s="256"/>
      <c r="C164" s="255"/>
      <c r="D164" s="256"/>
      <c r="E164" s="255"/>
      <c r="F164" s="318"/>
      <c r="G164" s="237"/>
      <c r="H164" s="238"/>
      <c r="I164" s="238"/>
      <c r="J164" s="238"/>
      <c r="K164" s="238"/>
      <c r="L164" s="238"/>
      <c r="M164" s="238"/>
      <c r="N164" s="238"/>
      <c r="O164" s="238"/>
      <c r="P164" s="239"/>
      <c r="Q164" s="440"/>
      <c r="R164" s="238"/>
      <c r="S164" s="238"/>
      <c r="T164" s="238"/>
      <c r="U164" s="238"/>
      <c r="V164" s="238"/>
      <c r="W164" s="238"/>
      <c r="X164" s="238"/>
      <c r="Y164" s="238"/>
      <c r="Z164" s="238"/>
      <c r="AA164" s="94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5"/>
      <c r="B166" s="256"/>
      <c r="C166" s="255"/>
      <c r="D166" s="256"/>
      <c r="E166" s="255"/>
      <c r="F166" s="318"/>
      <c r="G166" s="276" t="s">
        <v>250</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5"/>
      <c r="B169" s="256"/>
      <c r="C169" s="255"/>
      <c r="D169" s="256"/>
      <c r="E169" s="255"/>
      <c r="F169" s="318"/>
      <c r="G169" s="237"/>
      <c r="H169" s="238"/>
      <c r="I169" s="238"/>
      <c r="J169" s="238"/>
      <c r="K169" s="238"/>
      <c r="L169" s="238"/>
      <c r="M169" s="238"/>
      <c r="N169" s="238"/>
      <c r="O169" s="238"/>
      <c r="P169" s="239"/>
      <c r="Q169" s="440"/>
      <c r="R169" s="238"/>
      <c r="S169" s="238"/>
      <c r="T169" s="238"/>
      <c r="U169" s="238"/>
      <c r="V169" s="238"/>
      <c r="W169" s="238"/>
      <c r="X169" s="238"/>
      <c r="Y169" s="238"/>
      <c r="Z169" s="238"/>
      <c r="AA169" s="94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5"/>
      <c r="B170" s="256"/>
      <c r="C170" s="255"/>
      <c r="D170" s="256"/>
      <c r="E170" s="255"/>
      <c r="F170" s="318"/>
      <c r="G170" s="237"/>
      <c r="H170" s="238"/>
      <c r="I170" s="238"/>
      <c r="J170" s="238"/>
      <c r="K170" s="238"/>
      <c r="L170" s="238"/>
      <c r="M170" s="238"/>
      <c r="N170" s="238"/>
      <c r="O170" s="238"/>
      <c r="P170" s="239"/>
      <c r="Q170" s="440"/>
      <c r="R170" s="238"/>
      <c r="S170" s="238"/>
      <c r="T170" s="238"/>
      <c r="U170" s="238"/>
      <c r="V170" s="238"/>
      <c r="W170" s="238"/>
      <c r="X170" s="238"/>
      <c r="Y170" s="238"/>
      <c r="Z170" s="238"/>
      <c r="AA170" s="945"/>
      <c r="AB170" s="261"/>
      <c r="AC170" s="262"/>
      <c r="AD170" s="262"/>
      <c r="AE170" s="281" t="s">
        <v>252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5"/>
      <c r="B171" s="256"/>
      <c r="C171" s="255"/>
      <c r="D171" s="256"/>
      <c r="E171" s="255"/>
      <c r="F171" s="318"/>
      <c r="G171" s="237"/>
      <c r="H171" s="238"/>
      <c r="I171" s="238"/>
      <c r="J171" s="238"/>
      <c r="K171" s="238"/>
      <c r="L171" s="238"/>
      <c r="M171" s="238"/>
      <c r="N171" s="238"/>
      <c r="O171" s="238"/>
      <c r="P171" s="239"/>
      <c r="Q171" s="440"/>
      <c r="R171" s="238"/>
      <c r="S171" s="238"/>
      <c r="T171" s="238"/>
      <c r="U171" s="238"/>
      <c r="V171" s="238"/>
      <c r="W171" s="238"/>
      <c r="X171" s="238"/>
      <c r="Y171" s="238"/>
      <c r="Z171" s="238"/>
      <c r="AA171" s="94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5"/>
      <c r="B173" s="256"/>
      <c r="C173" s="255"/>
      <c r="D173" s="256"/>
      <c r="E173" s="255"/>
      <c r="F173" s="318"/>
      <c r="G173" s="276" t="s">
        <v>250</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5"/>
      <c r="B176" s="256"/>
      <c r="C176" s="255"/>
      <c r="D176" s="256"/>
      <c r="E176" s="255"/>
      <c r="F176" s="318"/>
      <c r="G176" s="237"/>
      <c r="H176" s="238"/>
      <c r="I176" s="238"/>
      <c r="J176" s="238"/>
      <c r="K176" s="238"/>
      <c r="L176" s="238"/>
      <c r="M176" s="238"/>
      <c r="N176" s="238"/>
      <c r="O176" s="238"/>
      <c r="P176" s="239"/>
      <c r="Q176" s="440"/>
      <c r="R176" s="238"/>
      <c r="S176" s="238"/>
      <c r="T176" s="238"/>
      <c r="U176" s="238"/>
      <c r="V176" s="238"/>
      <c r="W176" s="238"/>
      <c r="X176" s="238"/>
      <c r="Y176" s="238"/>
      <c r="Z176" s="238"/>
      <c r="AA176" s="94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5"/>
      <c r="B177" s="256"/>
      <c r="C177" s="255"/>
      <c r="D177" s="256"/>
      <c r="E177" s="255"/>
      <c r="F177" s="318"/>
      <c r="G177" s="237"/>
      <c r="H177" s="238"/>
      <c r="I177" s="238"/>
      <c r="J177" s="238"/>
      <c r="K177" s="238"/>
      <c r="L177" s="238"/>
      <c r="M177" s="238"/>
      <c r="N177" s="238"/>
      <c r="O177" s="238"/>
      <c r="P177" s="239"/>
      <c r="Q177" s="440"/>
      <c r="R177" s="238"/>
      <c r="S177" s="238"/>
      <c r="T177" s="238"/>
      <c r="U177" s="238"/>
      <c r="V177" s="238"/>
      <c r="W177" s="238"/>
      <c r="X177" s="238"/>
      <c r="Y177" s="238"/>
      <c r="Z177" s="238"/>
      <c r="AA177" s="945"/>
      <c r="AB177" s="261"/>
      <c r="AC177" s="262"/>
      <c r="AD177" s="262"/>
      <c r="AE177" s="281" t="s">
        <v>252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5"/>
      <c r="B178" s="256"/>
      <c r="C178" s="255"/>
      <c r="D178" s="256"/>
      <c r="E178" s="255"/>
      <c r="F178" s="318"/>
      <c r="G178" s="237"/>
      <c r="H178" s="238"/>
      <c r="I178" s="238"/>
      <c r="J178" s="238"/>
      <c r="K178" s="238"/>
      <c r="L178" s="238"/>
      <c r="M178" s="238"/>
      <c r="N178" s="238"/>
      <c r="O178" s="238"/>
      <c r="P178" s="239"/>
      <c r="Q178" s="440"/>
      <c r="R178" s="238"/>
      <c r="S178" s="238"/>
      <c r="T178" s="238"/>
      <c r="U178" s="238"/>
      <c r="V178" s="238"/>
      <c r="W178" s="238"/>
      <c r="X178" s="238"/>
      <c r="Y178" s="238"/>
      <c r="Z178" s="238"/>
      <c r="AA178" s="94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5"/>
      <c r="B180" s="256"/>
      <c r="C180" s="255"/>
      <c r="D180" s="256"/>
      <c r="E180" s="255"/>
      <c r="F180" s="318"/>
      <c r="G180" s="276" t="s">
        <v>250</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5"/>
      <c r="B183" s="256"/>
      <c r="C183" s="255"/>
      <c r="D183" s="256"/>
      <c r="E183" s="255"/>
      <c r="F183" s="318"/>
      <c r="G183" s="237"/>
      <c r="H183" s="238"/>
      <c r="I183" s="238"/>
      <c r="J183" s="238"/>
      <c r="K183" s="238"/>
      <c r="L183" s="238"/>
      <c r="M183" s="238"/>
      <c r="N183" s="238"/>
      <c r="O183" s="238"/>
      <c r="P183" s="239"/>
      <c r="Q183" s="440"/>
      <c r="R183" s="238"/>
      <c r="S183" s="238"/>
      <c r="T183" s="238"/>
      <c r="U183" s="238"/>
      <c r="V183" s="238"/>
      <c r="W183" s="238"/>
      <c r="X183" s="238"/>
      <c r="Y183" s="238"/>
      <c r="Z183" s="238"/>
      <c r="AA183" s="94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5"/>
      <c r="B184" s="256"/>
      <c r="C184" s="255"/>
      <c r="D184" s="256"/>
      <c r="E184" s="255"/>
      <c r="F184" s="318"/>
      <c r="G184" s="237"/>
      <c r="H184" s="238"/>
      <c r="I184" s="238"/>
      <c r="J184" s="238"/>
      <c r="K184" s="238"/>
      <c r="L184" s="238"/>
      <c r="M184" s="238"/>
      <c r="N184" s="238"/>
      <c r="O184" s="238"/>
      <c r="P184" s="239"/>
      <c r="Q184" s="440"/>
      <c r="R184" s="238"/>
      <c r="S184" s="238"/>
      <c r="T184" s="238"/>
      <c r="U184" s="238"/>
      <c r="V184" s="238"/>
      <c r="W184" s="238"/>
      <c r="X184" s="238"/>
      <c r="Y184" s="238"/>
      <c r="Z184" s="238"/>
      <c r="AA184" s="945"/>
      <c r="AB184" s="261"/>
      <c r="AC184" s="262"/>
      <c r="AD184" s="262"/>
      <c r="AE184" s="267" t="s">
        <v>252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5"/>
      <c r="B185" s="256"/>
      <c r="C185" s="255"/>
      <c r="D185" s="256"/>
      <c r="E185" s="255"/>
      <c r="F185" s="318"/>
      <c r="G185" s="237"/>
      <c r="H185" s="238"/>
      <c r="I185" s="238"/>
      <c r="J185" s="238"/>
      <c r="K185" s="238"/>
      <c r="L185" s="238"/>
      <c r="M185" s="238"/>
      <c r="N185" s="238"/>
      <c r="O185" s="238"/>
      <c r="P185" s="239"/>
      <c r="Q185" s="440"/>
      <c r="R185" s="238"/>
      <c r="S185" s="238"/>
      <c r="T185" s="238"/>
      <c r="U185" s="238"/>
      <c r="V185" s="238"/>
      <c r="W185" s="238"/>
      <c r="X185" s="238"/>
      <c r="Y185" s="238"/>
      <c r="Z185" s="238"/>
      <c r="AA185" s="94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5"/>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5"/>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5"/>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2">
      <c r="A190" s="1015"/>
      <c r="B190" s="256"/>
      <c r="C190" s="255"/>
      <c r="D190" s="256"/>
      <c r="E190" s="312" t="s">
        <v>266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5"/>
      <c r="B191" s="256"/>
      <c r="C191" s="255"/>
      <c r="D191" s="256"/>
      <c r="E191" s="242" t="s">
        <v>265</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5"/>
      <c r="B192" s="256"/>
      <c r="C192" s="255"/>
      <c r="D192" s="256"/>
      <c r="E192" s="253" t="s">
        <v>238</v>
      </c>
      <c r="F192" s="317"/>
      <c r="G192" s="286" t="s">
        <v>247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233</v>
      </c>
      <c r="AR192" s="272"/>
      <c r="AS192" s="272"/>
      <c r="AT192" s="273"/>
      <c r="AU192" s="283" t="s">
        <v>249</v>
      </c>
      <c r="AV192" s="283"/>
      <c r="AW192" s="283"/>
      <c r="AX192" s="284"/>
    </row>
    <row r="193" spans="1:50" ht="18.75" hidden="1" customHeight="1" x14ac:dyDescent="0.2">
      <c r="A193" s="101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39.75" hidden="1" customHeight="1" x14ac:dyDescent="0.2">
      <c r="A194" s="101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248</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5"/>
      <c r="B196" s="256"/>
      <c r="C196" s="255"/>
      <c r="D196" s="256"/>
      <c r="E196" s="255"/>
      <c r="F196" s="318"/>
      <c r="G196" s="286" t="s">
        <v>247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233</v>
      </c>
      <c r="AR196" s="272"/>
      <c r="AS196" s="272"/>
      <c r="AT196" s="273"/>
      <c r="AU196" s="283" t="s">
        <v>249</v>
      </c>
      <c r="AV196" s="283"/>
      <c r="AW196" s="283"/>
      <c r="AX196" s="284"/>
    </row>
    <row r="197" spans="1:50" ht="18.75" hidden="1" customHeight="1" x14ac:dyDescent="0.2">
      <c r="A197" s="101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39.75" hidden="1" customHeight="1" x14ac:dyDescent="0.2">
      <c r="A198" s="101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248</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5"/>
      <c r="B200" s="256"/>
      <c r="C200" s="255"/>
      <c r="D200" s="256"/>
      <c r="E200" s="255"/>
      <c r="F200" s="318"/>
      <c r="G200" s="286" t="s">
        <v>247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233</v>
      </c>
      <c r="AR200" s="272"/>
      <c r="AS200" s="272"/>
      <c r="AT200" s="273"/>
      <c r="AU200" s="283" t="s">
        <v>249</v>
      </c>
      <c r="AV200" s="283"/>
      <c r="AW200" s="283"/>
      <c r="AX200" s="284"/>
    </row>
    <row r="201" spans="1:50" ht="18.75" hidden="1" customHeight="1" x14ac:dyDescent="0.2">
      <c r="A201" s="101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39.75" hidden="1" customHeight="1" x14ac:dyDescent="0.2">
      <c r="A202" s="101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248</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5"/>
      <c r="B204" s="256"/>
      <c r="C204" s="255"/>
      <c r="D204" s="256"/>
      <c r="E204" s="255"/>
      <c r="F204" s="318"/>
      <c r="G204" s="286" t="s">
        <v>247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233</v>
      </c>
      <c r="AR204" s="272"/>
      <c r="AS204" s="272"/>
      <c r="AT204" s="273"/>
      <c r="AU204" s="283" t="s">
        <v>249</v>
      </c>
      <c r="AV204" s="283"/>
      <c r="AW204" s="283"/>
      <c r="AX204" s="284"/>
    </row>
    <row r="205" spans="1:50" ht="18.75" hidden="1" customHeight="1" x14ac:dyDescent="0.2">
      <c r="A205" s="101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39.75" hidden="1" customHeight="1" x14ac:dyDescent="0.2">
      <c r="A206" s="101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248</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5"/>
      <c r="B208" s="256"/>
      <c r="C208" s="255"/>
      <c r="D208" s="256"/>
      <c r="E208" s="255"/>
      <c r="F208" s="318"/>
      <c r="G208" s="286" t="s">
        <v>247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233</v>
      </c>
      <c r="AR208" s="272"/>
      <c r="AS208" s="272"/>
      <c r="AT208" s="273"/>
      <c r="AU208" s="283" t="s">
        <v>249</v>
      </c>
      <c r="AV208" s="283"/>
      <c r="AW208" s="283"/>
      <c r="AX208" s="284"/>
    </row>
    <row r="209" spans="1:50" ht="18.75" hidden="1" customHeight="1" x14ac:dyDescent="0.2">
      <c r="A209" s="101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39.75" hidden="1" customHeight="1" x14ac:dyDescent="0.2">
      <c r="A210" s="101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248</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5"/>
      <c r="B212" s="256"/>
      <c r="C212" s="255"/>
      <c r="D212" s="256"/>
      <c r="E212" s="255"/>
      <c r="F212" s="318"/>
      <c r="G212" s="276" t="s">
        <v>250</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2">
      <c r="A213" s="101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5"/>
      <c r="B214" s="256"/>
      <c r="C214" s="255"/>
      <c r="D214" s="256"/>
      <c r="E214" s="255"/>
      <c r="F214" s="318"/>
      <c r="G214" s="235"/>
      <c r="H214" s="165"/>
      <c r="I214" s="165"/>
      <c r="J214" s="165"/>
      <c r="K214" s="165"/>
      <c r="L214" s="165"/>
      <c r="M214" s="165"/>
      <c r="N214" s="165"/>
      <c r="O214" s="165"/>
      <c r="P214" s="236"/>
      <c r="Q214" s="1002"/>
      <c r="R214" s="1003"/>
      <c r="S214" s="1003"/>
      <c r="T214" s="1003"/>
      <c r="U214" s="1003"/>
      <c r="V214" s="1003"/>
      <c r="W214" s="1003"/>
      <c r="X214" s="1003"/>
      <c r="Y214" s="1003"/>
      <c r="Z214" s="1003"/>
      <c r="AA214" s="100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5"/>
      <c r="B215" s="256"/>
      <c r="C215" s="255"/>
      <c r="D215" s="256"/>
      <c r="E215" s="255"/>
      <c r="F215" s="318"/>
      <c r="G215" s="237"/>
      <c r="H215" s="238"/>
      <c r="I215" s="238"/>
      <c r="J215" s="238"/>
      <c r="K215" s="238"/>
      <c r="L215" s="238"/>
      <c r="M215" s="238"/>
      <c r="N215" s="238"/>
      <c r="O215" s="238"/>
      <c r="P215" s="239"/>
      <c r="Q215" s="1005"/>
      <c r="R215" s="1006"/>
      <c r="S215" s="1006"/>
      <c r="T215" s="1006"/>
      <c r="U215" s="1006"/>
      <c r="V215" s="1006"/>
      <c r="W215" s="1006"/>
      <c r="X215" s="1006"/>
      <c r="Y215" s="1006"/>
      <c r="Z215" s="1006"/>
      <c r="AA215" s="100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5"/>
      <c r="B216" s="256"/>
      <c r="C216" s="255"/>
      <c r="D216" s="256"/>
      <c r="E216" s="255"/>
      <c r="F216" s="318"/>
      <c r="G216" s="237"/>
      <c r="H216" s="238"/>
      <c r="I216" s="238"/>
      <c r="J216" s="238"/>
      <c r="K216" s="238"/>
      <c r="L216" s="238"/>
      <c r="M216" s="238"/>
      <c r="N216" s="238"/>
      <c r="O216" s="238"/>
      <c r="P216" s="239"/>
      <c r="Q216" s="1005"/>
      <c r="R216" s="1006"/>
      <c r="S216" s="1006"/>
      <c r="T216" s="1006"/>
      <c r="U216" s="1006"/>
      <c r="V216" s="1006"/>
      <c r="W216" s="1006"/>
      <c r="X216" s="1006"/>
      <c r="Y216" s="1006"/>
      <c r="Z216" s="1006"/>
      <c r="AA216" s="1007"/>
      <c r="AB216" s="261"/>
      <c r="AC216" s="262"/>
      <c r="AD216" s="262"/>
      <c r="AE216" s="281" t="s">
        <v>252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5"/>
      <c r="B217" s="256"/>
      <c r="C217" s="255"/>
      <c r="D217" s="256"/>
      <c r="E217" s="255"/>
      <c r="F217" s="318"/>
      <c r="G217" s="237"/>
      <c r="H217" s="238"/>
      <c r="I217" s="238"/>
      <c r="J217" s="238"/>
      <c r="K217" s="238"/>
      <c r="L217" s="238"/>
      <c r="M217" s="238"/>
      <c r="N217" s="238"/>
      <c r="O217" s="238"/>
      <c r="P217" s="239"/>
      <c r="Q217" s="1005"/>
      <c r="R217" s="1006"/>
      <c r="S217" s="1006"/>
      <c r="T217" s="1006"/>
      <c r="U217" s="1006"/>
      <c r="V217" s="1006"/>
      <c r="W217" s="1006"/>
      <c r="X217" s="1006"/>
      <c r="Y217" s="1006"/>
      <c r="Z217" s="1006"/>
      <c r="AA217" s="100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5"/>
      <c r="B218" s="256"/>
      <c r="C218" s="255"/>
      <c r="D218" s="256"/>
      <c r="E218" s="255"/>
      <c r="F218" s="318"/>
      <c r="G218" s="240"/>
      <c r="H218" s="168"/>
      <c r="I218" s="168"/>
      <c r="J218" s="168"/>
      <c r="K218" s="168"/>
      <c r="L218" s="168"/>
      <c r="M218" s="168"/>
      <c r="N218" s="168"/>
      <c r="O218" s="168"/>
      <c r="P218" s="241"/>
      <c r="Q218" s="1008"/>
      <c r="R218" s="1009"/>
      <c r="S218" s="1009"/>
      <c r="T218" s="1009"/>
      <c r="U218" s="1009"/>
      <c r="V218" s="1009"/>
      <c r="W218" s="1009"/>
      <c r="X218" s="1009"/>
      <c r="Y218" s="1009"/>
      <c r="Z218" s="1009"/>
      <c r="AA218" s="101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5"/>
      <c r="B219" s="256"/>
      <c r="C219" s="255"/>
      <c r="D219" s="256"/>
      <c r="E219" s="255"/>
      <c r="F219" s="318"/>
      <c r="G219" s="276" t="s">
        <v>250</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5"/>
      <c r="B221" s="256"/>
      <c r="C221" s="255"/>
      <c r="D221" s="256"/>
      <c r="E221" s="255"/>
      <c r="F221" s="318"/>
      <c r="G221" s="235"/>
      <c r="H221" s="165"/>
      <c r="I221" s="165"/>
      <c r="J221" s="165"/>
      <c r="K221" s="165"/>
      <c r="L221" s="165"/>
      <c r="M221" s="165"/>
      <c r="N221" s="165"/>
      <c r="O221" s="165"/>
      <c r="P221" s="236"/>
      <c r="Q221" s="1002"/>
      <c r="R221" s="1003"/>
      <c r="S221" s="1003"/>
      <c r="T221" s="1003"/>
      <c r="U221" s="1003"/>
      <c r="V221" s="1003"/>
      <c r="W221" s="1003"/>
      <c r="X221" s="1003"/>
      <c r="Y221" s="1003"/>
      <c r="Z221" s="1003"/>
      <c r="AA221" s="100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5"/>
      <c r="B222" s="256"/>
      <c r="C222" s="255"/>
      <c r="D222" s="256"/>
      <c r="E222" s="255"/>
      <c r="F222" s="318"/>
      <c r="G222" s="237"/>
      <c r="H222" s="238"/>
      <c r="I222" s="238"/>
      <c r="J222" s="238"/>
      <c r="K222" s="238"/>
      <c r="L222" s="238"/>
      <c r="M222" s="238"/>
      <c r="N222" s="238"/>
      <c r="O222" s="238"/>
      <c r="P222" s="239"/>
      <c r="Q222" s="1005"/>
      <c r="R222" s="1006"/>
      <c r="S222" s="1006"/>
      <c r="T222" s="1006"/>
      <c r="U222" s="1006"/>
      <c r="V222" s="1006"/>
      <c r="W222" s="1006"/>
      <c r="X222" s="1006"/>
      <c r="Y222" s="1006"/>
      <c r="Z222" s="1006"/>
      <c r="AA222" s="100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5"/>
      <c r="B223" s="256"/>
      <c r="C223" s="255"/>
      <c r="D223" s="256"/>
      <c r="E223" s="255"/>
      <c r="F223" s="318"/>
      <c r="G223" s="237"/>
      <c r="H223" s="238"/>
      <c r="I223" s="238"/>
      <c r="J223" s="238"/>
      <c r="K223" s="238"/>
      <c r="L223" s="238"/>
      <c r="M223" s="238"/>
      <c r="N223" s="238"/>
      <c r="O223" s="238"/>
      <c r="P223" s="239"/>
      <c r="Q223" s="1005"/>
      <c r="R223" s="1006"/>
      <c r="S223" s="1006"/>
      <c r="T223" s="1006"/>
      <c r="U223" s="1006"/>
      <c r="V223" s="1006"/>
      <c r="W223" s="1006"/>
      <c r="X223" s="1006"/>
      <c r="Y223" s="1006"/>
      <c r="Z223" s="1006"/>
      <c r="AA223" s="1007"/>
      <c r="AB223" s="261"/>
      <c r="AC223" s="262"/>
      <c r="AD223" s="262"/>
      <c r="AE223" s="281" t="s">
        <v>252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5"/>
      <c r="B224" s="256"/>
      <c r="C224" s="255"/>
      <c r="D224" s="256"/>
      <c r="E224" s="255"/>
      <c r="F224" s="318"/>
      <c r="G224" s="237"/>
      <c r="H224" s="238"/>
      <c r="I224" s="238"/>
      <c r="J224" s="238"/>
      <c r="K224" s="238"/>
      <c r="L224" s="238"/>
      <c r="M224" s="238"/>
      <c r="N224" s="238"/>
      <c r="O224" s="238"/>
      <c r="P224" s="239"/>
      <c r="Q224" s="1005"/>
      <c r="R224" s="1006"/>
      <c r="S224" s="1006"/>
      <c r="T224" s="1006"/>
      <c r="U224" s="1006"/>
      <c r="V224" s="1006"/>
      <c r="W224" s="1006"/>
      <c r="X224" s="1006"/>
      <c r="Y224" s="1006"/>
      <c r="Z224" s="1006"/>
      <c r="AA224" s="100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5"/>
      <c r="B225" s="256"/>
      <c r="C225" s="255"/>
      <c r="D225" s="256"/>
      <c r="E225" s="255"/>
      <c r="F225" s="318"/>
      <c r="G225" s="240"/>
      <c r="H225" s="168"/>
      <c r="I225" s="168"/>
      <c r="J225" s="168"/>
      <c r="K225" s="168"/>
      <c r="L225" s="168"/>
      <c r="M225" s="168"/>
      <c r="N225" s="168"/>
      <c r="O225" s="168"/>
      <c r="P225" s="241"/>
      <c r="Q225" s="1008"/>
      <c r="R225" s="1009"/>
      <c r="S225" s="1009"/>
      <c r="T225" s="1009"/>
      <c r="U225" s="1009"/>
      <c r="V225" s="1009"/>
      <c r="W225" s="1009"/>
      <c r="X225" s="1009"/>
      <c r="Y225" s="1009"/>
      <c r="Z225" s="1009"/>
      <c r="AA225" s="101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5"/>
      <c r="B226" s="256"/>
      <c r="C226" s="255"/>
      <c r="D226" s="256"/>
      <c r="E226" s="255"/>
      <c r="F226" s="318"/>
      <c r="G226" s="276" t="s">
        <v>250</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5"/>
      <c r="B228" s="256"/>
      <c r="C228" s="255"/>
      <c r="D228" s="256"/>
      <c r="E228" s="255"/>
      <c r="F228" s="318"/>
      <c r="G228" s="235"/>
      <c r="H228" s="165"/>
      <c r="I228" s="165"/>
      <c r="J228" s="165"/>
      <c r="K228" s="165"/>
      <c r="L228" s="165"/>
      <c r="M228" s="165"/>
      <c r="N228" s="165"/>
      <c r="O228" s="165"/>
      <c r="P228" s="236"/>
      <c r="Q228" s="1002"/>
      <c r="R228" s="1003"/>
      <c r="S228" s="1003"/>
      <c r="T228" s="1003"/>
      <c r="U228" s="1003"/>
      <c r="V228" s="1003"/>
      <c r="W228" s="1003"/>
      <c r="X228" s="1003"/>
      <c r="Y228" s="1003"/>
      <c r="Z228" s="1003"/>
      <c r="AA228" s="100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5"/>
      <c r="B229" s="256"/>
      <c r="C229" s="255"/>
      <c r="D229" s="256"/>
      <c r="E229" s="255"/>
      <c r="F229" s="318"/>
      <c r="G229" s="237"/>
      <c r="H229" s="238"/>
      <c r="I229" s="238"/>
      <c r="J229" s="238"/>
      <c r="K229" s="238"/>
      <c r="L229" s="238"/>
      <c r="M229" s="238"/>
      <c r="N229" s="238"/>
      <c r="O229" s="238"/>
      <c r="P229" s="239"/>
      <c r="Q229" s="1005"/>
      <c r="R229" s="1006"/>
      <c r="S229" s="1006"/>
      <c r="T229" s="1006"/>
      <c r="U229" s="1006"/>
      <c r="V229" s="1006"/>
      <c r="W229" s="1006"/>
      <c r="X229" s="1006"/>
      <c r="Y229" s="1006"/>
      <c r="Z229" s="1006"/>
      <c r="AA229" s="100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5"/>
      <c r="B230" s="256"/>
      <c r="C230" s="255"/>
      <c r="D230" s="256"/>
      <c r="E230" s="255"/>
      <c r="F230" s="318"/>
      <c r="G230" s="237"/>
      <c r="H230" s="238"/>
      <c r="I230" s="238"/>
      <c r="J230" s="238"/>
      <c r="K230" s="238"/>
      <c r="L230" s="238"/>
      <c r="M230" s="238"/>
      <c r="N230" s="238"/>
      <c r="O230" s="238"/>
      <c r="P230" s="239"/>
      <c r="Q230" s="1005"/>
      <c r="R230" s="1006"/>
      <c r="S230" s="1006"/>
      <c r="T230" s="1006"/>
      <c r="U230" s="1006"/>
      <c r="V230" s="1006"/>
      <c r="W230" s="1006"/>
      <c r="X230" s="1006"/>
      <c r="Y230" s="1006"/>
      <c r="Z230" s="1006"/>
      <c r="AA230" s="1007"/>
      <c r="AB230" s="261"/>
      <c r="AC230" s="262"/>
      <c r="AD230" s="262"/>
      <c r="AE230" s="281" t="s">
        <v>252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5"/>
      <c r="B231" s="256"/>
      <c r="C231" s="255"/>
      <c r="D231" s="256"/>
      <c r="E231" s="255"/>
      <c r="F231" s="318"/>
      <c r="G231" s="237"/>
      <c r="H231" s="238"/>
      <c r="I231" s="238"/>
      <c r="J231" s="238"/>
      <c r="K231" s="238"/>
      <c r="L231" s="238"/>
      <c r="M231" s="238"/>
      <c r="N231" s="238"/>
      <c r="O231" s="238"/>
      <c r="P231" s="239"/>
      <c r="Q231" s="1005"/>
      <c r="R231" s="1006"/>
      <c r="S231" s="1006"/>
      <c r="T231" s="1006"/>
      <c r="U231" s="1006"/>
      <c r="V231" s="1006"/>
      <c r="W231" s="1006"/>
      <c r="X231" s="1006"/>
      <c r="Y231" s="1006"/>
      <c r="Z231" s="1006"/>
      <c r="AA231" s="100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5"/>
      <c r="B232" s="256"/>
      <c r="C232" s="255"/>
      <c r="D232" s="256"/>
      <c r="E232" s="255"/>
      <c r="F232" s="318"/>
      <c r="G232" s="240"/>
      <c r="H232" s="168"/>
      <c r="I232" s="168"/>
      <c r="J232" s="168"/>
      <c r="K232" s="168"/>
      <c r="L232" s="168"/>
      <c r="M232" s="168"/>
      <c r="N232" s="168"/>
      <c r="O232" s="168"/>
      <c r="P232" s="241"/>
      <c r="Q232" s="1008"/>
      <c r="R232" s="1009"/>
      <c r="S232" s="1009"/>
      <c r="T232" s="1009"/>
      <c r="U232" s="1009"/>
      <c r="V232" s="1009"/>
      <c r="W232" s="1009"/>
      <c r="X232" s="1009"/>
      <c r="Y232" s="1009"/>
      <c r="Z232" s="1009"/>
      <c r="AA232" s="101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5"/>
      <c r="B233" s="256"/>
      <c r="C233" s="255"/>
      <c r="D233" s="256"/>
      <c r="E233" s="255"/>
      <c r="F233" s="318"/>
      <c r="G233" s="276" t="s">
        <v>250</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5"/>
      <c r="B235" s="256"/>
      <c r="C235" s="255"/>
      <c r="D235" s="256"/>
      <c r="E235" s="255"/>
      <c r="F235" s="318"/>
      <c r="G235" s="235"/>
      <c r="H235" s="165"/>
      <c r="I235" s="165"/>
      <c r="J235" s="165"/>
      <c r="K235" s="165"/>
      <c r="L235" s="165"/>
      <c r="M235" s="165"/>
      <c r="N235" s="165"/>
      <c r="O235" s="165"/>
      <c r="P235" s="236"/>
      <c r="Q235" s="1002"/>
      <c r="R235" s="1003"/>
      <c r="S235" s="1003"/>
      <c r="T235" s="1003"/>
      <c r="U235" s="1003"/>
      <c r="V235" s="1003"/>
      <c r="W235" s="1003"/>
      <c r="X235" s="1003"/>
      <c r="Y235" s="1003"/>
      <c r="Z235" s="1003"/>
      <c r="AA235" s="100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5"/>
      <c r="B236" s="256"/>
      <c r="C236" s="255"/>
      <c r="D236" s="256"/>
      <c r="E236" s="255"/>
      <c r="F236" s="318"/>
      <c r="G236" s="237"/>
      <c r="H236" s="238"/>
      <c r="I236" s="238"/>
      <c r="J236" s="238"/>
      <c r="K236" s="238"/>
      <c r="L236" s="238"/>
      <c r="M236" s="238"/>
      <c r="N236" s="238"/>
      <c r="O236" s="238"/>
      <c r="P236" s="239"/>
      <c r="Q236" s="1005"/>
      <c r="R236" s="1006"/>
      <c r="S236" s="1006"/>
      <c r="T236" s="1006"/>
      <c r="U236" s="1006"/>
      <c r="V236" s="1006"/>
      <c r="W236" s="1006"/>
      <c r="X236" s="1006"/>
      <c r="Y236" s="1006"/>
      <c r="Z236" s="1006"/>
      <c r="AA236" s="100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5"/>
      <c r="B237" s="256"/>
      <c r="C237" s="255"/>
      <c r="D237" s="256"/>
      <c r="E237" s="255"/>
      <c r="F237" s="318"/>
      <c r="G237" s="237"/>
      <c r="H237" s="238"/>
      <c r="I237" s="238"/>
      <c r="J237" s="238"/>
      <c r="K237" s="238"/>
      <c r="L237" s="238"/>
      <c r="M237" s="238"/>
      <c r="N237" s="238"/>
      <c r="O237" s="238"/>
      <c r="P237" s="239"/>
      <c r="Q237" s="1005"/>
      <c r="R237" s="1006"/>
      <c r="S237" s="1006"/>
      <c r="T237" s="1006"/>
      <c r="U237" s="1006"/>
      <c r="V237" s="1006"/>
      <c r="W237" s="1006"/>
      <c r="X237" s="1006"/>
      <c r="Y237" s="1006"/>
      <c r="Z237" s="1006"/>
      <c r="AA237" s="1007"/>
      <c r="AB237" s="261"/>
      <c r="AC237" s="262"/>
      <c r="AD237" s="262"/>
      <c r="AE237" s="281" t="s">
        <v>252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5"/>
      <c r="B238" s="256"/>
      <c r="C238" s="255"/>
      <c r="D238" s="256"/>
      <c r="E238" s="255"/>
      <c r="F238" s="318"/>
      <c r="G238" s="237"/>
      <c r="H238" s="238"/>
      <c r="I238" s="238"/>
      <c r="J238" s="238"/>
      <c r="K238" s="238"/>
      <c r="L238" s="238"/>
      <c r="M238" s="238"/>
      <c r="N238" s="238"/>
      <c r="O238" s="238"/>
      <c r="P238" s="239"/>
      <c r="Q238" s="1005"/>
      <c r="R238" s="1006"/>
      <c r="S238" s="1006"/>
      <c r="T238" s="1006"/>
      <c r="U238" s="1006"/>
      <c r="V238" s="1006"/>
      <c r="W238" s="1006"/>
      <c r="X238" s="1006"/>
      <c r="Y238" s="1006"/>
      <c r="Z238" s="1006"/>
      <c r="AA238" s="100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5"/>
      <c r="B239" s="256"/>
      <c r="C239" s="255"/>
      <c r="D239" s="256"/>
      <c r="E239" s="255"/>
      <c r="F239" s="318"/>
      <c r="G239" s="240"/>
      <c r="H239" s="168"/>
      <c r="I239" s="168"/>
      <c r="J239" s="168"/>
      <c r="K239" s="168"/>
      <c r="L239" s="168"/>
      <c r="M239" s="168"/>
      <c r="N239" s="168"/>
      <c r="O239" s="168"/>
      <c r="P239" s="241"/>
      <c r="Q239" s="1008"/>
      <c r="R239" s="1009"/>
      <c r="S239" s="1009"/>
      <c r="T239" s="1009"/>
      <c r="U239" s="1009"/>
      <c r="V239" s="1009"/>
      <c r="W239" s="1009"/>
      <c r="X239" s="1009"/>
      <c r="Y239" s="1009"/>
      <c r="Z239" s="1009"/>
      <c r="AA239" s="101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5"/>
      <c r="B240" s="256"/>
      <c r="C240" s="255"/>
      <c r="D240" s="256"/>
      <c r="E240" s="255"/>
      <c r="F240" s="318"/>
      <c r="G240" s="276" t="s">
        <v>250</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5"/>
      <c r="B242" s="256"/>
      <c r="C242" s="255"/>
      <c r="D242" s="256"/>
      <c r="E242" s="255"/>
      <c r="F242" s="318"/>
      <c r="G242" s="235"/>
      <c r="H242" s="165"/>
      <c r="I242" s="165"/>
      <c r="J242" s="165"/>
      <c r="K242" s="165"/>
      <c r="L242" s="165"/>
      <c r="M242" s="165"/>
      <c r="N242" s="165"/>
      <c r="O242" s="165"/>
      <c r="P242" s="236"/>
      <c r="Q242" s="1002"/>
      <c r="R242" s="1003"/>
      <c r="S242" s="1003"/>
      <c r="T242" s="1003"/>
      <c r="U242" s="1003"/>
      <c r="V242" s="1003"/>
      <c r="W242" s="1003"/>
      <c r="X242" s="1003"/>
      <c r="Y242" s="1003"/>
      <c r="Z242" s="1003"/>
      <c r="AA242" s="100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5"/>
      <c r="B243" s="256"/>
      <c r="C243" s="255"/>
      <c r="D243" s="256"/>
      <c r="E243" s="255"/>
      <c r="F243" s="318"/>
      <c r="G243" s="237"/>
      <c r="H243" s="238"/>
      <c r="I243" s="238"/>
      <c r="J243" s="238"/>
      <c r="K243" s="238"/>
      <c r="L243" s="238"/>
      <c r="M243" s="238"/>
      <c r="N243" s="238"/>
      <c r="O243" s="238"/>
      <c r="P243" s="239"/>
      <c r="Q243" s="1005"/>
      <c r="R243" s="1006"/>
      <c r="S243" s="1006"/>
      <c r="T243" s="1006"/>
      <c r="U243" s="1006"/>
      <c r="V243" s="1006"/>
      <c r="W243" s="1006"/>
      <c r="X243" s="1006"/>
      <c r="Y243" s="1006"/>
      <c r="Z243" s="1006"/>
      <c r="AA243" s="100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5"/>
      <c r="B244" s="256"/>
      <c r="C244" s="255"/>
      <c r="D244" s="256"/>
      <c r="E244" s="255"/>
      <c r="F244" s="318"/>
      <c r="G244" s="237"/>
      <c r="H244" s="238"/>
      <c r="I244" s="238"/>
      <c r="J244" s="238"/>
      <c r="K244" s="238"/>
      <c r="L244" s="238"/>
      <c r="M244" s="238"/>
      <c r="N244" s="238"/>
      <c r="O244" s="238"/>
      <c r="P244" s="239"/>
      <c r="Q244" s="1005"/>
      <c r="R244" s="1006"/>
      <c r="S244" s="1006"/>
      <c r="T244" s="1006"/>
      <c r="U244" s="1006"/>
      <c r="V244" s="1006"/>
      <c r="W244" s="1006"/>
      <c r="X244" s="1006"/>
      <c r="Y244" s="1006"/>
      <c r="Z244" s="1006"/>
      <c r="AA244" s="1007"/>
      <c r="AB244" s="261"/>
      <c r="AC244" s="262"/>
      <c r="AD244" s="262"/>
      <c r="AE244" s="267" t="s">
        <v>252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5"/>
      <c r="B245" s="256"/>
      <c r="C245" s="255"/>
      <c r="D245" s="256"/>
      <c r="E245" s="255"/>
      <c r="F245" s="318"/>
      <c r="G245" s="237"/>
      <c r="H245" s="238"/>
      <c r="I245" s="238"/>
      <c r="J245" s="238"/>
      <c r="K245" s="238"/>
      <c r="L245" s="238"/>
      <c r="M245" s="238"/>
      <c r="N245" s="238"/>
      <c r="O245" s="238"/>
      <c r="P245" s="239"/>
      <c r="Q245" s="1005"/>
      <c r="R245" s="1006"/>
      <c r="S245" s="1006"/>
      <c r="T245" s="1006"/>
      <c r="U245" s="1006"/>
      <c r="V245" s="1006"/>
      <c r="W245" s="1006"/>
      <c r="X245" s="1006"/>
      <c r="Y245" s="1006"/>
      <c r="Z245" s="1006"/>
      <c r="AA245" s="100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5"/>
      <c r="B246" s="256"/>
      <c r="C246" s="255"/>
      <c r="D246" s="256"/>
      <c r="E246" s="319"/>
      <c r="F246" s="320"/>
      <c r="G246" s="240"/>
      <c r="H246" s="168"/>
      <c r="I246" s="168"/>
      <c r="J246" s="168"/>
      <c r="K246" s="168"/>
      <c r="L246" s="168"/>
      <c r="M246" s="168"/>
      <c r="N246" s="168"/>
      <c r="O246" s="168"/>
      <c r="P246" s="241"/>
      <c r="Q246" s="1008"/>
      <c r="R246" s="1009"/>
      <c r="S246" s="1009"/>
      <c r="T246" s="1009"/>
      <c r="U246" s="1009"/>
      <c r="V246" s="1009"/>
      <c r="W246" s="1009"/>
      <c r="X246" s="1009"/>
      <c r="Y246" s="1009"/>
      <c r="Z246" s="1009"/>
      <c r="AA246" s="101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5"/>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5"/>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2">
      <c r="A250" s="1015"/>
      <c r="B250" s="256"/>
      <c r="C250" s="255"/>
      <c r="D250" s="256"/>
      <c r="E250" s="312" t="s">
        <v>266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5"/>
      <c r="B251" s="256"/>
      <c r="C251" s="255"/>
      <c r="D251" s="256"/>
      <c r="E251" s="242" t="s">
        <v>265</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5"/>
      <c r="B252" s="256"/>
      <c r="C252" s="255"/>
      <c r="D252" s="256"/>
      <c r="E252" s="253" t="s">
        <v>238</v>
      </c>
      <c r="F252" s="317"/>
      <c r="G252" s="286" t="s">
        <v>247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233</v>
      </c>
      <c r="AR252" s="272"/>
      <c r="AS252" s="272"/>
      <c r="AT252" s="273"/>
      <c r="AU252" s="283" t="s">
        <v>249</v>
      </c>
      <c r="AV252" s="283"/>
      <c r="AW252" s="283"/>
      <c r="AX252" s="284"/>
    </row>
    <row r="253" spans="1:50" ht="18.75" hidden="1" customHeight="1" x14ac:dyDescent="0.2">
      <c r="A253" s="101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39.75" hidden="1" customHeight="1" x14ac:dyDescent="0.2">
      <c r="A254" s="101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248</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5"/>
      <c r="B256" s="256"/>
      <c r="C256" s="255"/>
      <c r="D256" s="256"/>
      <c r="E256" s="255"/>
      <c r="F256" s="318"/>
      <c r="G256" s="286" t="s">
        <v>247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233</v>
      </c>
      <c r="AR256" s="272"/>
      <c r="AS256" s="272"/>
      <c r="AT256" s="273"/>
      <c r="AU256" s="283" t="s">
        <v>249</v>
      </c>
      <c r="AV256" s="283"/>
      <c r="AW256" s="283"/>
      <c r="AX256" s="284"/>
    </row>
    <row r="257" spans="1:50" ht="18.75" hidden="1" customHeight="1" x14ac:dyDescent="0.2">
      <c r="A257" s="101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39.75" hidden="1" customHeight="1" x14ac:dyDescent="0.2">
      <c r="A258" s="101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248</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5"/>
      <c r="B260" s="256"/>
      <c r="C260" s="255"/>
      <c r="D260" s="256"/>
      <c r="E260" s="255"/>
      <c r="F260" s="318"/>
      <c r="G260" s="286" t="s">
        <v>247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233</v>
      </c>
      <c r="AR260" s="272"/>
      <c r="AS260" s="272"/>
      <c r="AT260" s="273"/>
      <c r="AU260" s="283" t="s">
        <v>249</v>
      </c>
      <c r="AV260" s="283"/>
      <c r="AW260" s="283"/>
      <c r="AX260" s="284"/>
    </row>
    <row r="261" spans="1:50" ht="18.75" hidden="1" customHeight="1" x14ac:dyDescent="0.2">
      <c r="A261" s="101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39.75" hidden="1" customHeight="1" x14ac:dyDescent="0.2">
      <c r="A262" s="101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248</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5"/>
      <c r="B264" s="256"/>
      <c r="C264" s="255"/>
      <c r="D264" s="256"/>
      <c r="E264" s="255"/>
      <c r="F264" s="318"/>
      <c r="G264" s="276"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233</v>
      </c>
      <c r="AR264" s="173"/>
      <c r="AS264" s="173"/>
      <c r="AT264" s="174"/>
      <c r="AU264" s="138" t="s">
        <v>249</v>
      </c>
      <c r="AV264" s="138"/>
      <c r="AW264" s="138"/>
      <c r="AX264" s="139"/>
    </row>
    <row r="265" spans="1:50" ht="18.75" hidden="1" customHeight="1" x14ac:dyDescent="0.2">
      <c r="A265" s="101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39.75" hidden="1" customHeight="1" x14ac:dyDescent="0.2">
      <c r="A266" s="101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248</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5"/>
      <c r="B268" s="256"/>
      <c r="C268" s="255"/>
      <c r="D268" s="256"/>
      <c r="E268" s="255"/>
      <c r="F268" s="318"/>
      <c r="G268" s="286" t="s">
        <v>247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233</v>
      </c>
      <c r="AR268" s="272"/>
      <c r="AS268" s="272"/>
      <c r="AT268" s="273"/>
      <c r="AU268" s="283" t="s">
        <v>249</v>
      </c>
      <c r="AV268" s="283"/>
      <c r="AW268" s="283"/>
      <c r="AX268" s="284"/>
    </row>
    <row r="269" spans="1:50" ht="18.75" hidden="1" customHeight="1" x14ac:dyDescent="0.2">
      <c r="A269" s="101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39.75" hidden="1" customHeight="1" x14ac:dyDescent="0.2">
      <c r="A270" s="101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248</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5"/>
      <c r="B272" s="256"/>
      <c r="C272" s="255"/>
      <c r="D272" s="256"/>
      <c r="E272" s="255"/>
      <c r="F272" s="318"/>
      <c r="G272" s="276" t="s">
        <v>250</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2">
      <c r="A273" s="101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5"/>
      <c r="B274" s="256"/>
      <c r="C274" s="255"/>
      <c r="D274" s="256"/>
      <c r="E274" s="255"/>
      <c r="F274" s="318"/>
      <c r="G274" s="235"/>
      <c r="H274" s="165"/>
      <c r="I274" s="165"/>
      <c r="J274" s="165"/>
      <c r="K274" s="165"/>
      <c r="L274" s="165"/>
      <c r="M274" s="165"/>
      <c r="N274" s="165"/>
      <c r="O274" s="165"/>
      <c r="P274" s="236"/>
      <c r="Q274" s="1002"/>
      <c r="R274" s="1003"/>
      <c r="S274" s="1003"/>
      <c r="T274" s="1003"/>
      <c r="U274" s="1003"/>
      <c r="V274" s="1003"/>
      <c r="W274" s="1003"/>
      <c r="X274" s="1003"/>
      <c r="Y274" s="1003"/>
      <c r="Z274" s="1003"/>
      <c r="AA274" s="100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5"/>
      <c r="B275" s="256"/>
      <c r="C275" s="255"/>
      <c r="D275" s="256"/>
      <c r="E275" s="255"/>
      <c r="F275" s="318"/>
      <c r="G275" s="237"/>
      <c r="H275" s="238"/>
      <c r="I275" s="238"/>
      <c r="J275" s="238"/>
      <c r="K275" s="238"/>
      <c r="L275" s="238"/>
      <c r="M275" s="238"/>
      <c r="N275" s="238"/>
      <c r="O275" s="238"/>
      <c r="P275" s="239"/>
      <c r="Q275" s="1005"/>
      <c r="R275" s="1006"/>
      <c r="S275" s="1006"/>
      <c r="T275" s="1006"/>
      <c r="U275" s="1006"/>
      <c r="V275" s="1006"/>
      <c r="W275" s="1006"/>
      <c r="X275" s="1006"/>
      <c r="Y275" s="1006"/>
      <c r="Z275" s="1006"/>
      <c r="AA275" s="100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5"/>
      <c r="B276" s="256"/>
      <c r="C276" s="255"/>
      <c r="D276" s="256"/>
      <c r="E276" s="255"/>
      <c r="F276" s="318"/>
      <c r="G276" s="237"/>
      <c r="H276" s="238"/>
      <c r="I276" s="238"/>
      <c r="J276" s="238"/>
      <c r="K276" s="238"/>
      <c r="L276" s="238"/>
      <c r="M276" s="238"/>
      <c r="N276" s="238"/>
      <c r="O276" s="238"/>
      <c r="P276" s="239"/>
      <c r="Q276" s="1005"/>
      <c r="R276" s="1006"/>
      <c r="S276" s="1006"/>
      <c r="T276" s="1006"/>
      <c r="U276" s="1006"/>
      <c r="V276" s="1006"/>
      <c r="W276" s="1006"/>
      <c r="X276" s="1006"/>
      <c r="Y276" s="1006"/>
      <c r="Z276" s="1006"/>
      <c r="AA276" s="1007"/>
      <c r="AB276" s="261"/>
      <c r="AC276" s="262"/>
      <c r="AD276" s="262"/>
      <c r="AE276" s="281" t="s">
        <v>252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5"/>
      <c r="B277" s="256"/>
      <c r="C277" s="255"/>
      <c r="D277" s="256"/>
      <c r="E277" s="255"/>
      <c r="F277" s="318"/>
      <c r="G277" s="237"/>
      <c r="H277" s="238"/>
      <c r="I277" s="238"/>
      <c r="J277" s="238"/>
      <c r="K277" s="238"/>
      <c r="L277" s="238"/>
      <c r="M277" s="238"/>
      <c r="N277" s="238"/>
      <c r="O277" s="238"/>
      <c r="P277" s="239"/>
      <c r="Q277" s="1005"/>
      <c r="R277" s="1006"/>
      <c r="S277" s="1006"/>
      <c r="T277" s="1006"/>
      <c r="U277" s="1006"/>
      <c r="V277" s="1006"/>
      <c r="W277" s="1006"/>
      <c r="X277" s="1006"/>
      <c r="Y277" s="1006"/>
      <c r="Z277" s="1006"/>
      <c r="AA277" s="100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5"/>
      <c r="B278" s="256"/>
      <c r="C278" s="255"/>
      <c r="D278" s="256"/>
      <c r="E278" s="255"/>
      <c r="F278" s="318"/>
      <c r="G278" s="240"/>
      <c r="H278" s="168"/>
      <c r="I278" s="168"/>
      <c r="J278" s="168"/>
      <c r="K278" s="168"/>
      <c r="L278" s="168"/>
      <c r="M278" s="168"/>
      <c r="N278" s="168"/>
      <c r="O278" s="168"/>
      <c r="P278" s="241"/>
      <c r="Q278" s="1008"/>
      <c r="R278" s="1009"/>
      <c r="S278" s="1009"/>
      <c r="T278" s="1009"/>
      <c r="U278" s="1009"/>
      <c r="V278" s="1009"/>
      <c r="W278" s="1009"/>
      <c r="X278" s="1009"/>
      <c r="Y278" s="1009"/>
      <c r="Z278" s="1009"/>
      <c r="AA278" s="101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5"/>
      <c r="B279" s="256"/>
      <c r="C279" s="255"/>
      <c r="D279" s="256"/>
      <c r="E279" s="255"/>
      <c r="F279" s="318"/>
      <c r="G279" s="276" t="s">
        <v>250</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5"/>
      <c r="B281" s="256"/>
      <c r="C281" s="255"/>
      <c r="D281" s="256"/>
      <c r="E281" s="255"/>
      <c r="F281" s="318"/>
      <c r="G281" s="235"/>
      <c r="H281" s="165"/>
      <c r="I281" s="165"/>
      <c r="J281" s="165"/>
      <c r="K281" s="165"/>
      <c r="L281" s="165"/>
      <c r="M281" s="165"/>
      <c r="N281" s="165"/>
      <c r="O281" s="165"/>
      <c r="P281" s="236"/>
      <c r="Q281" s="1002"/>
      <c r="R281" s="1003"/>
      <c r="S281" s="1003"/>
      <c r="T281" s="1003"/>
      <c r="U281" s="1003"/>
      <c r="V281" s="1003"/>
      <c r="W281" s="1003"/>
      <c r="X281" s="1003"/>
      <c r="Y281" s="1003"/>
      <c r="Z281" s="1003"/>
      <c r="AA281" s="100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5"/>
      <c r="B282" s="256"/>
      <c r="C282" s="255"/>
      <c r="D282" s="256"/>
      <c r="E282" s="255"/>
      <c r="F282" s="318"/>
      <c r="G282" s="237"/>
      <c r="H282" s="238"/>
      <c r="I282" s="238"/>
      <c r="J282" s="238"/>
      <c r="K282" s="238"/>
      <c r="L282" s="238"/>
      <c r="M282" s="238"/>
      <c r="N282" s="238"/>
      <c r="O282" s="238"/>
      <c r="P282" s="239"/>
      <c r="Q282" s="1005"/>
      <c r="R282" s="1006"/>
      <c r="S282" s="1006"/>
      <c r="T282" s="1006"/>
      <c r="U282" s="1006"/>
      <c r="V282" s="1006"/>
      <c r="W282" s="1006"/>
      <c r="X282" s="1006"/>
      <c r="Y282" s="1006"/>
      <c r="Z282" s="1006"/>
      <c r="AA282" s="100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5"/>
      <c r="B283" s="256"/>
      <c r="C283" s="255"/>
      <c r="D283" s="256"/>
      <c r="E283" s="255"/>
      <c r="F283" s="318"/>
      <c r="G283" s="237"/>
      <c r="H283" s="238"/>
      <c r="I283" s="238"/>
      <c r="J283" s="238"/>
      <c r="K283" s="238"/>
      <c r="L283" s="238"/>
      <c r="M283" s="238"/>
      <c r="N283" s="238"/>
      <c r="O283" s="238"/>
      <c r="P283" s="239"/>
      <c r="Q283" s="1005"/>
      <c r="R283" s="1006"/>
      <c r="S283" s="1006"/>
      <c r="T283" s="1006"/>
      <c r="U283" s="1006"/>
      <c r="V283" s="1006"/>
      <c r="W283" s="1006"/>
      <c r="X283" s="1006"/>
      <c r="Y283" s="1006"/>
      <c r="Z283" s="1006"/>
      <c r="AA283" s="1007"/>
      <c r="AB283" s="261"/>
      <c r="AC283" s="262"/>
      <c r="AD283" s="262"/>
      <c r="AE283" s="281" t="s">
        <v>252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5"/>
      <c r="B284" s="256"/>
      <c r="C284" s="255"/>
      <c r="D284" s="256"/>
      <c r="E284" s="255"/>
      <c r="F284" s="318"/>
      <c r="G284" s="237"/>
      <c r="H284" s="238"/>
      <c r="I284" s="238"/>
      <c r="J284" s="238"/>
      <c r="K284" s="238"/>
      <c r="L284" s="238"/>
      <c r="M284" s="238"/>
      <c r="N284" s="238"/>
      <c r="O284" s="238"/>
      <c r="P284" s="239"/>
      <c r="Q284" s="1005"/>
      <c r="R284" s="1006"/>
      <c r="S284" s="1006"/>
      <c r="T284" s="1006"/>
      <c r="U284" s="1006"/>
      <c r="V284" s="1006"/>
      <c r="W284" s="1006"/>
      <c r="X284" s="1006"/>
      <c r="Y284" s="1006"/>
      <c r="Z284" s="1006"/>
      <c r="AA284" s="100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5"/>
      <c r="B285" s="256"/>
      <c r="C285" s="255"/>
      <c r="D285" s="256"/>
      <c r="E285" s="255"/>
      <c r="F285" s="318"/>
      <c r="G285" s="240"/>
      <c r="H285" s="168"/>
      <c r="I285" s="168"/>
      <c r="J285" s="168"/>
      <c r="K285" s="168"/>
      <c r="L285" s="168"/>
      <c r="M285" s="168"/>
      <c r="N285" s="168"/>
      <c r="O285" s="168"/>
      <c r="P285" s="241"/>
      <c r="Q285" s="1008"/>
      <c r="R285" s="1009"/>
      <c r="S285" s="1009"/>
      <c r="T285" s="1009"/>
      <c r="U285" s="1009"/>
      <c r="V285" s="1009"/>
      <c r="W285" s="1009"/>
      <c r="X285" s="1009"/>
      <c r="Y285" s="1009"/>
      <c r="Z285" s="1009"/>
      <c r="AA285" s="101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5"/>
      <c r="B286" s="256"/>
      <c r="C286" s="255"/>
      <c r="D286" s="256"/>
      <c r="E286" s="255"/>
      <c r="F286" s="318"/>
      <c r="G286" s="276" t="s">
        <v>250</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5"/>
      <c r="B288" s="256"/>
      <c r="C288" s="255"/>
      <c r="D288" s="256"/>
      <c r="E288" s="255"/>
      <c r="F288" s="318"/>
      <c r="G288" s="235"/>
      <c r="H288" s="165"/>
      <c r="I288" s="165"/>
      <c r="J288" s="165"/>
      <c r="K288" s="165"/>
      <c r="L288" s="165"/>
      <c r="M288" s="165"/>
      <c r="N288" s="165"/>
      <c r="O288" s="165"/>
      <c r="P288" s="236"/>
      <c r="Q288" s="1002"/>
      <c r="R288" s="1003"/>
      <c r="S288" s="1003"/>
      <c r="T288" s="1003"/>
      <c r="U288" s="1003"/>
      <c r="V288" s="1003"/>
      <c r="W288" s="1003"/>
      <c r="X288" s="1003"/>
      <c r="Y288" s="1003"/>
      <c r="Z288" s="1003"/>
      <c r="AA288" s="100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5"/>
      <c r="B289" s="256"/>
      <c r="C289" s="255"/>
      <c r="D289" s="256"/>
      <c r="E289" s="255"/>
      <c r="F289" s="318"/>
      <c r="G289" s="237"/>
      <c r="H289" s="238"/>
      <c r="I289" s="238"/>
      <c r="J289" s="238"/>
      <c r="K289" s="238"/>
      <c r="L289" s="238"/>
      <c r="M289" s="238"/>
      <c r="N289" s="238"/>
      <c r="O289" s="238"/>
      <c r="P289" s="239"/>
      <c r="Q289" s="1005"/>
      <c r="R289" s="1006"/>
      <c r="S289" s="1006"/>
      <c r="T289" s="1006"/>
      <c r="U289" s="1006"/>
      <c r="V289" s="1006"/>
      <c r="W289" s="1006"/>
      <c r="X289" s="1006"/>
      <c r="Y289" s="1006"/>
      <c r="Z289" s="1006"/>
      <c r="AA289" s="100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5"/>
      <c r="B290" s="256"/>
      <c r="C290" s="255"/>
      <c r="D290" s="256"/>
      <c r="E290" s="255"/>
      <c r="F290" s="318"/>
      <c r="G290" s="237"/>
      <c r="H290" s="238"/>
      <c r="I290" s="238"/>
      <c r="J290" s="238"/>
      <c r="K290" s="238"/>
      <c r="L290" s="238"/>
      <c r="M290" s="238"/>
      <c r="N290" s="238"/>
      <c r="O290" s="238"/>
      <c r="P290" s="239"/>
      <c r="Q290" s="1005"/>
      <c r="R290" s="1006"/>
      <c r="S290" s="1006"/>
      <c r="T290" s="1006"/>
      <c r="U290" s="1006"/>
      <c r="V290" s="1006"/>
      <c r="W290" s="1006"/>
      <c r="X290" s="1006"/>
      <c r="Y290" s="1006"/>
      <c r="Z290" s="1006"/>
      <c r="AA290" s="1007"/>
      <c r="AB290" s="261"/>
      <c r="AC290" s="262"/>
      <c r="AD290" s="262"/>
      <c r="AE290" s="281" t="s">
        <v>252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5"/>
      <c r="B291" s="256"/>
      <c r="C291" s="255"/>
      <c r="D291" s="256"/>
      <c r="E291" s="255"/>
      <c r="F291" s="318"/>
      <c r="G291" s="237"/>
      <c r="H291" s="238"/>
      <c r="I291" s="238"/>
      <c r="J291" s="238"/>
      <c r="K291" s="238"/>
      <c r="L291" s="238"/>
      <c r="M291" s="238"/>
      <c r="N291" s="238"/>
      <c r="O291" s="238"/>
      <c r="P291" s="239"/>
      <c r="Q291" s="1005"/>
      <c r="R291" s="1006"/>
      <c r="S291" s="1006"/>
      <c r="T291" s="1006"/>
      <c r="U291" s="1006"/>
      <c r="V291" s="1006"/>
      <c r="W291" s="1006"/>
      <c r="X291" s="1006"/>
      <c r="Y291" s="1006"/>
      <c r="Z291" s="1006"/>
      <c r="AA291" s="100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5"/>
      <c r="B292" s="256"/>
      <c r="C292" s="255"/>
      <c r="D292" s="256"/>
      <c r="E292" s="255"/>
      <c r="F292" s="318"/>
      <c r="G292" s="240"/>
      <c r="H292" s="168"/>
      <c r="I292" s="168"/>
      <c r="J292" s="168"/>
      <c r="K292" s="168"/>
      <c r="L292" s="168"/>
      <c r="M292" s="168"/>
      <c r="N292" s="168"/>
      <c r="O292" s="168"/>
      <c r="P292" s="241"/>
      <c r="Q292" s="1008"/>
      <c r="R292" s="1009"/>
      <c r="S292" s="1009"/>
      <c r="T292" s="1009"/>
      <c r="U292" s="1009"/>
      <c r="V292" s="1009"/>
      <c r="W292" s="1009"/>
      <c r="X292" s="1009"/>
      <c r="Y292" s="1009"/>
      <c r="Z292" s="1009"/>
      <c r="AA292" s="101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5"/>
      <c r="B293" s="256"/>
      <c r="C293" s="255"/>
      <c r="D293" s="256"/>
      <c r="E293" s="255"/>
      <c r="F293" s="318"/>
      <c r="G293" s="276" t="s">
        <v>250</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5"/>
      <c r="B295" s="256"/>
      <c r="C295" s="255"/>
      <c r="D295" s="256"/>
      <c r="E295" s="255"/>
      <c r="F295" s="318"/>
      <c r="G295" s="235"/>
      <c r="H295" s="165"/>
      <c r="I295" s="165"/>
      <c r="J295" s="165"/>
      <c r="K295" s="165"/>
      <c r="L295" s="165"/>
      <c r="M295" s="165"/>
      <c r="N295" s="165"/>
      <c r="O295" s="165"/>
      <c r="P295" s="236"/>
      <c r="Q295" s="1002"/>
      <c r="R295" s="1003"/>
      <c r="S295" s="1003"/>
      <c r="T295" s="1003"/>
      <c r="U295" s="1003"/>
      <c r="V295" s="1003"/>
      <c r="W295" s="1003"/>
      <c r="X295" s="1003"/>
      <c r="Y295" s="1003"/>
      <c r="Z295" s="1003"/>
      <c r="AA295" s="100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5"/>
      <c r="B296" s="256"/>
      <c r="C296" s="255"/>
      <c r="D296" s="256"/>
      <c r="E296" s="255"/>
      <c r="F296" s="318"/>
      <c r="G296" s="237"/>
      <c r="H296" s="238"/>
      <c r="I296" s="238"/>
      <c r="J296" s="238"/>
      <c r="K296" s="238"/>
      <c r="L296" s="238"/>
      <c r="M296" s="238"/>
      <c r="N296" s="238"/>
      <c r="O296" s="238"/>
      <c r="P296" s="239"/>
      <c r="Q296" s="1005"/>
      <c r="R296" s="1006"/>
      <c r="S296" s="1006"/>
      <c r="T296" s="1006"/>
      <c r="U296" s="1006"/>
      <c r="V296" s="1006"/>
      <c r="W296" s="1006"/>
      <c r="X296" s="1006"/>
      <c r="Y296" s="1006"/>
      <c r="Z296" s="1006"/>
      <c r="AA296" s="100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5"/>
      <c r="B297" s="256"/>
      <c r="C297" s="255"/>
      <c r="D297" s="256"/>
      <c r="E297" s="255"/>
      <c r="F297" s="318"/>
      <c r="G297" s="237"/>
      <c r="H297" s="238"/>
      <c r="I297" s="238"/>
      <c r="J297" s="238"/>
      <c r="K297" s="238"/>
      <c r="L297" s="238"/>
      <c r="M297" s="238"/>
      <c r="N297" s="238"/>
      <c r="O297" s="238"/>
      <c r="P297" s="239"/>
      <c r="Q297" s="1005"/>
      <c r="R297" s="1006"/>
      <c r="S297" s="1006"/>
      <c r="T297" s="1006"/>
      <c r="U297" s="1006"/>
      <c r="V297" s="1006"/>
      <c r="W297" s="1006"/>
      <c r="X297" s="1006"/>
      <c r="Y297" s="1006"/>
      <c r="Z297" s="1006"/>
      <c r="AA297" s="1007"/>
      <c r="AB297" s="261"/>
      <c r="AC297" s="262"/>
      <c r="AD297" s="262"/>
      <c r="AE297" s="281" t="s">
        <v>252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5"/>
      <c r="B298" s="256"/>
      <c r="C298" s="255"/>
      <c r="D298" s="256"/>
      <c r="E298" s="255"/>
      <c r="F298" s="318"/>
      <c r="G298" s="237"/>
      <c r="H298" s="238"/>
      <c r="I298" s="238"/>
      <c r="J298" s="238"/>
      <c r="K298" s="238"/>
      <c r="L298" s="238"/>
      <c r="M298" s="238"/>
      <c r="N298" s="238"/>
      <c r="O298" s="238"/>
      <c r="P298" s="239"/>
      <c r="Q298" s="1005"/>
      <c r="R298" s="1006"/>
      <c r="S298" s="1006"/>
      <c r="T298" s="1006"/>
      <c r="U298" s="1006"/>
      <c r="V298" s="1006"/>
      <c r="W298" s="1006"/>
      <c r="X298" s="1006"/>
      <c r="Y298" s="1006"/>
      <c r="Z298" s="1006"/>
      <c r="AA298" s="100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5"/>
      <c r="B299" s="256"/>
      <c r="C299" s="255"/>
      <c r="D299" s="256"/>
      <c r="E299" s="255"/>
      <c r="F299" s="318"/>
      <c r="G299" s="240"/>
      <c r="H299" s="168"/>
      <c r="I299" s="168"/>
      <c r="J299" s="168"/>
      <c r="K299" s="168"/>
      <c r="L299" s="168"/>
      <c r="M299" s="168"/>
      <c r="N299" s="168"/>
      <c r="O299" s="168"/>
      <c r="P299" s="241"/>
      <c r="Q299" s="1008"/>
      <c r="R299" s="1009"/>
      <c r="S299" s="1009"/>
      <c r="T299" s="1009"/>
      <c r="U299" s="1009"/>
      <c r="V299" s="1009"/>
      <c r="W299" s="1009"/>
      <c r="X299" s="1009"/>
      <c r="Y299" s="1009"/>
      <c r="Z299" s="1009"/>
      <c r="AA299" s="101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5"/>
      <c r="B300" s="256"/>
      <c r="C300" s="255"/>
      <c r="D300" s="256"/>
      <c r="E300" s="255"/>
      <c r="F300" s="318"/>
      <c r="G300" s="276" t="s">
        <v>250</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5"/>
      <c r="B302" s="256"/>
      <c r="C302" s="255"/>
      <c r="D302" s="256"/>
      <c r="E302" s="255"/>
      <c r="F302" s="318"/>
      <c r="G302" s="235"/>
      <c r="H302" s="165"/>
      <c r="I302" s="165"/>
      <c r="J302" s="165"/>
      <c r="K302" s="165"/>
      <c r="L302" s="165"/>
      <c r="M302" s="165"/>
      <c r="N302" s="165"/>
      <c r="O302" s="165"/>
      <c r="P302" s="236"/>
      <c r="Q302" s="1002"/>
      <c r="R302" s="1003"/>
      <c r="S302" s="1003"/>
      <c r="T302" s="1003"/>
      <c r="U302" s="1003"/>
      <c r="V302" s="1003"/>
      <c r="W302" s="1003"/>
      <c r="X302" s="1003"/>
      <c r="Y302" s="1003"/>
      <c r="Z302" s="1003"/>
      <c r="AA302" s="100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5"/>
      <c r="B303" s="256"/>
      <c r="C303" s="255"/>
      <c r="D303" s="256"/>
      <c r="E303" s="255"/>
      <c r="F303" s="318"/>
      <c r="G303" s="237"/>
      <c r="H303" s="238"/>
      <c r="I303" s="238"/>
      <c r="J303" s="238"/>
      <c r="K303" s="238"/>
      <c r="L303" s="238"/>
      <c r="M303" s="238"/>
      <c r="N303" s="238"/>
      <c r="O303" s="238"/>
      <c r="P303" s="239"/>
      <c r="Q303" s="1005"/>
      <c r="R303" s="1006"/>
      <c r="S303" s="1006"/>
      <c r="T303" s="1006"/>
      <c r="U303" s="1006"/>
      <c r="V303" s="1006"/>
      <c r="W303" s="1006"/>
      <c r="X303" s="1006"/>
      <c r="Y303" s="1006"/>
      <c r="Z303" s="1006"/>
      <c r="AA303" s="100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5"/>
      <c r="B304" s="256"/>
      <c r="C304" s="255"/>
      <c r="D304" s="256"/>
      <c r="E304" s="255"/>
      <c r="F304" s="318"/>
      <c r="G304" s="237"/>
      <c r="H304" s="238"/>
      <c r="I304" s="238"/>
      <c r="J304" s="238"/>
      <c r="K304" s="238"/>
      <c r="L304" s="238"/>
      <c r="M304" s="238"/>
      <c r="N304" s="238"/>
      <c r="O304" s="238"/>
      <c r="P304" s="239"/>
      <c r="Q304" s="1005"/>
      <c r="R304" s="1006"/>
      <c r="S304" s="1006"/>
      <c r="T304" s="1006"/>
      <c r="U304" s="1006"/>
      <c r="V304" s="1006"/>
      <c r="W304" s="1006"/>
      <c r="X304" s="1006"/>
      <c r="Y304" s="1006"/>
      <c r="Z304" s="1006"/>
      <c r="AA304" s="1007"/>
      <c r="AB304" s="261"/>
      <c r="AC304" s="262"/>
      <c r="AD304" s="262"/>
      <c r="AE304" s="267" t="s">
        <v>252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5"/>
      <c r="B305" s="256"/>
      <c r="C305" s="255"/>
      <c r="D305" s="256"/>
      <c r="E305" s="255"/>
      <c r="F305" s="318"/>
      <c r="G305" s="237"/>
      <c r="H305" s="238"/>
      <c r="I305" s="238"/>
      <c r="J305" s="238"/>
      <c r="K305" s="238"/>
      <c r="L305" s="238"/>
      <c r="M305" s="238"/>
      <c r="N305" s="238"/>
      <c r="O305" s="238"/>
      <c r="P305" s="239"/>
      <c r="Q305" s="1005"/>
      <c r="R305" s="1006"/>
      <c r="S305" s="1006"/>
      <c r="T305" s="1006"/>
      <c r="U305" s="1006"/>
      <c r="V305" s="1006"/>
      <c r="W305" s="1006"/>
      <c r="X305" s="1006"/>
      <c r="Y305" s="1006"/>
      <c r="Z305" s="1006"/>
      <c r="AA305" s="100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5"/>
      <c r="B306" s="256"/>
      <c r="C306" s="255"/>
      <c r="D306" s="256"/>
      <c r="E306" s="319"/>
      <c r="F306" s="320"/>
      <c r="G306" s="240"/>
      <c r="H306" s="168"/>
      <c r="I306" s="168"/>
      <c r="J306" s="168"/>
      <c r="K306" s="168"/>
      <c r="L306" s="168"/>
      <c r="M306" s="168"/>
      <c r="N306" s="168"/>
      <c r="O306" s="168"/>
      <c r="P306" s="241"/>
      <c r="Q306" s="1008"/>
      <c r="R306" s="1009"/>
      <c r="S306" s="1009"/>
      <c r="T306" s="1009"/>
      <c r="U306" s="1009"/>
      <c r="V306" s="1009"/>
      <c r="W306" s="1009"/>
      <c r="X306" s="1009"/>
      <c r="Y306" s="1009"/>
      <c r="Z306" s="1009"/>
      <c r="AA306" s="101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5"/>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5"/>
      <c r="B310" s="256"/>
      <c r="C310" s="255"/>
      <c r="D310" s="256"/>
      <c r="E310" s="312" t="s">
        <v>266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5"/>
      <c r="B311" s="256"/>
      <c r="C311" s="255"/>
      <c r="D311" s="256"/>
      <c r="E311" s="242" t="s">
        <v>265</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5"/>
      <c r="B312" s="256"/>
      <c r="C312" s="255"/>
      <c r="D312" s="256"/>
      <c r="E312" s="253" t="s">
        <v>238</v>
      </c>
      <c r="F312" s="317"/>
      <c r="G312" s="286" t="s">
        <v>247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233</v>
      </c>
      <c r="AR312" s="272"/>
      <c r="AS312" s="272"/>
      <c r="AT312" s="273"/>
      <c r="AU312" s="283" t="s">
        <v>249</v>
      </c>
      <c r="AV312" s="283"/>
      <c r="AW312" s="283"/>
      <c r="AX312" s="284"/>
    </row>
    <row r="313" spans="1:50" ht="18.75" hidden="1" customHeight="1" x14ac:dyDescent="0.2">
      <c r="A313" s="101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39.75" hidden="1" customHeight="1" x14ac:dyDescent="0.2">
      <c r="A314" s="101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248</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5"/>
      <c r="B316" s="256"/>
      <c r="C316" s="255"/>
      <c r="D316" s="256"/>
      <c r="E316" s="255"/>
      <c r="F316" s="318"/>
      <c r="G316" s="286" t="s">
        <v>247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233</v>
      </c>
      <c r="AR316" s="272"/>
      <c r="AS316" s="272"/>
      <c r="AT316" s="273"/>
      <c r="AU316" s="283" t="s">
        <v>249</v>
      </c>
      <c r="AV316" s="283"/>
      <c r="AW316" s="283"/>
      <c r="AX316" s="284"/>
    </row>
    <row r="317" spans="1:50" ht="18.75" hidden="1" customHeight="1" x14ac:dyDescent="0.2">
      <c r="A317" s="101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39.75" hidden="1" customHeight="1" x14ac:dyDescent="0.2">
      <c r="A318" s="101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248</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5"/>
      <c r="B320" s="256"/>
      <c r="C320" s="255"/>
      <c r="D320" s="256"/>
      <c r="E320" s="255"/>
      <c r="F320" s="318"/>
      <c r="G320" s="286" t="s">
        <v>247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233</v>
      </c>
      <c r="AR320" s="272"/>
      <c r="AS320" s="272"/>
      <c r="AT320" s="273"/>
      <c r="AU320" s="283" t="s">
        <v>249</v>
      </c>
      <c r="AV320" s="283"/>
      <c r="AW320" s="283"/>
      <c r="AX320" s="284"/>
    </row>
    <row r="321" spans="1:50" ht="18.75" hidden="1" customHeight="1" x14ac:dyDescent="0.2">
      <c r="A321" s="101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39.75" hidden="1" customHeight="1" x14ac:dyDescent="0.2">
      <c r="A322" s="101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248</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5"/>
      <c r="B324" s="256"/>
      <c r="C324" s="255"/>
      <c r="D324" s="256"/>
      <c r="E324" s="255"/>
      <c r="F324" s="318"/>
      <c r="G324" s="286" t="s">
        <v>247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233</v>
      </c>
      <c r="AR324" s="272"/>
      <c r="AS324" s="272"/>
      <c r="AT324" s="273"/>
      <c r="AU324" s="283" t="s">
        <v>249</v>
      </c>
      <c r="AV324" s="283"/>
      <c r="AW324" s="283"/>
      <c r="AX324" s="284"/>
    </row>
    <row r="325" spans="1:50" ht="18.75" hidden="1" customHeight="1" x14ac:dyDescent="0.2">
      <c r="A325" s="101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39.75" hidden="1" customHeight="1" x14ac:dyDescent="0.2">
      <c r="A326" s="101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248</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5"/>
      <c r="B328" s="256"/>
      <c r="C328" s="255"/>
      <c r="D328" s="256"/>
      <c r="E328" s="255"/>
      <c r="F328" s="318"/>
      <c r="G328" s="286" t="s">
        <v>247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233</v>
      </c>
      <c r="AR328" s="272"/>
      <c r="AS328" s="272"/>
      <c r="AT328" s="273"/>
      <c r="AU328" s="283" t="s">
        <v>249</v>
      </c>
      <c r="AV328" s="283"/>
      <c r="AW328" s="283"/>
      <c r="AX328" s="284"/>
    </row>
    <row r="329" spans="1:50" ht="18.75" hidden="1" customHeight="1" x14ac:dyDescent="0.2">
      <c r="A329" s="101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39.75" hidden="1" customHeight="1" x14ac:dyDescent="0.2">
      <c r="A330" s="101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248</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5"/>
      <c r="B332" s="256"/>
      <c r="C332" s="255"/>
      <c r="D332" s="256"/>
      <c r="E332" s="255"/>
      <c r="F332" s="318"/>
      <c r="G332" s="276" t="s">
        <v>250</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2">
      <c r="A333" s="101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5"/>
      <c r="B334" s="256"/>
      <c r="C334" s="255"/>
      <c r="D334" s="256"/>
      <c r="E334" s="255"/>
      <c r="F334" s="318"/>
      <c r="G334" s="235"/>
      <c r="H334" s="165"/>
      <c r="I334" s="165"/>
      <c r="J334" s="165"/>
      <c r="K334" s="165"/>
      <c r="L334" s="165"/>
      <c r="M334" s="165"/>
      <c r="N334" s="165"/>
      <c r="O334" s="165"/>
      <c r="P334" s="236"/>
      <c r="Q334" s="1002"/>
      <c r="R334" s="1003"/>
      <c r="S334" s="1003"/>
      <c r="T334" s="1003"/>
      <c r="U334" s="1003"/>
      <c r="V334" s="1003"/>
      <c r="W334" s="1003"/>
      <c r="X334" s="1003"/>
      <c r="Y334" s="1003"/>
      <c r="Z334" s="1003"/>
      <c r="AA334" s="100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5"/>
      <c r="B335" s="256"/>
      <c r="C335" s="255"/>
      <c r="D335" s="256"/>
      <c r="E335" s="255"/>
      <c r="F335" s="318"/>
      <c r="G335" s="237"/>
      <c r="H335" s="238"/>
      <c r="I335" s="238"/>
      <c r="J335" s="238"/>
      <c r="K335" s="238"/>
      <c r="L335" s="238"/>
      <c r="M335" s="238"/>
      <c r="N335" s="238"/>
      <c r="O335" s="238"/>
      <c r="P335" s="239"/>
      <c r="Q335" s="1005"/>
      <c r="R335" s="1006"/>
      <c r="S335" s="1006"/>
      <c r="T335" s="1006"/>
      <c r="U335" s="1006"/>
      <c r="V335" s="1006"/>
      <c r="W335" s="1006"/>
      <c r="X335" s="1006"/>
      <c r="Y335" s="1006"/>
      <c r="Z335" s="1006"/>
      <c r="AA335" s="100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5"/>
      <c r="B336" s="256"/>
      <c r="C336" s="255"/>
      <c r="D336" s="256"/>
      <c r="E336" s="255"/>
      <c r="F336" s="318"/>
      <c r="G336" s="237"/>
      <c r="H336" s="238"/>
      <c r="I336" s="238"/>
      <c r="J336" s="238"/>
      <c r="K336" s="238"/>
      <c r="L336" s="238"/>
      <c r="M336" s="238"/>
      <c r="N336" s="238"/>
      <c r="O336" s="238"/>
      <c r="P336" s="239"/>
      <c r="Q336" s="1005"/>
      <c r="R336" s="1006"/>
      <c r="S336" s="1006"/>
      <c r="T336" s="1006"/>
      <c r="U336" s="1006"/>
      <c r="V336" s="1006"/>
      <c r="W336" s="1006"/>
      <c r="X336" s="1006"/>
      <c r="Y336" s="1006"/>
      <c r="Z336" s="1006"/>
      <c r="AA336" s="1007"/>
      <c r="AB336" s="261"/>
      <c r="AC336" s="262"/>
      <c r="AD336" s="262"/>
      <c r="AE336" s="281" t="s">
        <v>252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5"/>
      <c r="B337" s="256"/>
      <c r="C337" s="255"/>
      <c r="D337" s="256"/>
      <c r="E337" s="255"/>
      <c r="F337" s="318"/>
      <c r="G337" s="237"/>
      <c r="H337" s="238"/>
      <c r="I337" s="238"/>
      <c r="J337" s="238"/>
      <c r="K337" s="238"/>
      <c r="L337" s="238"/>
      <c r="M337" s="238"/>
      <c r="N337" s="238"/>
      <c r="O337" s="238"/>
      <c r="P337" s="239"/>
      <c r="Q337" s="1005"/>
      <c r="R337" s="1006"/>
      <c r="S337" s="1006"/>
      <c r="T337" s="1006"/>
      <c r="U337" s="1006"/>
      <c r="V337" s="1006"/>
      <c r="W337" s="1006"/>
      <c r="X337" s="1006"/>
      <c r="Y337" s="1006"/>
      <c r="Z337" s="1006"/>
      <c r="AA337" s="100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5"/>
      <c r="B338" s="256"/>
      <c r="C338" s="255"/>
      <c r="D338" s="256"/>
      <c r="E338" s="255"/>
      <c r="F338" s="318"/>
      <c r="G338" s="240"/>
      <c r="H338" s="168"/>
      <c r="I338" s="168"/>
      <c r="J338" s="168"/>
      <c r="K338" s="168"/>
      <c r="L338" s="168"/>
      <c r="M338" s="168"/>
      <c r="N338" s="168"/>
      <c r="O338" s="168"/>
      <c r="P338" s="241"/>
      <c r="Q338" s="1008"/>
      <c r="R338" s="1009"/>
      <c r="S338" s="1009"/>
      <c r="T338" s="1009"/>
      <c r="U338" s="1009"/>
      <c r="V338" s="1009"/>
      <c r="W338" s="1009"/>
      <c r="X338" s="1009"/>
      <c r="Y338" s="1009"/>
      <c r="Z338" s="1009"/>
      <c r="AA338" s="101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5"/>
      <c r="B339" s="256"/>
      <c r="C339" s="255"/>
      <c r="D339" s="256"/>
      <c r="E339" s="255"/>
      <c r="F339" s="318"/>
      <c r="G339" s="276" t="s">
        <v>250</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5"/>
      <c r="B341" s="256"/>
      <c r="C341" s="255"/>
      <c r="D341" s="256"/>
      <c r="E341" s="255"/>
      <c r="F341" s="318"/>
      <c r="G341" s="235"/>
      <c r="H341" s="165"/>
      <c r="I341" s="165"/>
      <c r="J341" s="165"/>
      <c r="K341" s="165"/>
      <c r="L341" s="165"/>
      <c r="M341" s="165"/>
      <c r="N341" s="165"/>
      <c r="O341" s="165"/>
      <c r="P341" s="236"/>
      <c r="Q341" s="1002"/>
      <c r="R341" s="1003"/>
      <c r="S341" s="1003"/>
      <c r="T341" s="1003"/>
      <c r="U341" s="1003"/>
      <c r="V341" s="1003"/>
      <c r="W341" s="1003"/>
      <c r="X341" s="1003"/>
      <c r="Y341" s="1003"/>
      <c r="Z341" s="1003"/>
      <c r="AA341" s="100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5"/>
      <c r="B342" s="256"/>
      <c r="C342" s="255"/>
      <c r="D342" s="256"/>
      <c r="E342" s="255"/>
      <c r="F342" s="318"/>
      <c r="G342" s="237"/>
      <c r="H342" s="238"/>
      <c r="I342" s="238"/>
      <c r="J342" s="238"/>
      <c r="K342" s="238"/>
      <c r="L342" s="238"/>
      <c r="M342" s="238"/>
      <c r="N342" s="238"/>
      <c r="O342" s="238"/>
      <c r="P342" s="239"/>
      <c r="Q342" s="1005"/>
      <c r="R342" s="1006"/>
      <c r="S342" s="1006"/>
      <c r="T342" s="1006"/>
      <c r="U342" s="1006"/>
      <c r="V342" s="1006"/>
      <c r="W342" s="1006"/>
      <c r="X342" s="1006"/>
      <c r="Y342" s="1006"/>
      <c r="Z342" s="1006"/>
      <c r="AA342" s="100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5"/>
      <c r="B343" s="256"/>
      <c r="C343" s="255"/>
      <c r="D343" s="256"/>
      <c r="E343" s="255"/>
      <c r="F343" s="318"/>
      <c r="G343" s="237"/>
      <c r="H343" s="238"/>
      <c r="I343" s="238"/>
      <c r="J343" s="238"/>
      <c r="K343" s="238"/>
      <c r="L343" s="238"/>
      <c r="M343" s="238"/>
      <c r="N343" s="238"/>
      <c r="O343" s="238"/>
      <c r="P343" s="239"/>
      <c r="Q343" s="1005"/>
      <c r="R343" s="1006"/>
      <c r="S343" s="1006"/>
      <c r="T343" s="1006"/>
      <c r="U343" s="1006"/>
      <c r="V343" s="1006"/>
      <c r="W343" s="1006"/>
      <c r="X343" s="1006"/>
      <c r="Y343" s="1006"/>
      <c r="Z343" s="1006"/>
      <c r="AA343" s="1007"/>
      <c r="AB343" s="261"/>
      <c r="AC343" s="262"/>
      <c r="AD343" s="262"/>
      <c r="AE343" s="281" t="s">
        <v>252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5"/>
      <c r="B344" s="256"/>
      <c r="C344" s="255"/>
      <c r="D344" s="256"/>
      <c r="E344" s="255"/>
      <c r="F344" s="318"/>
      <c r="G344" s="237"/>
      <c r="H344" s="238"/>
      <c r="I344" s="238"/>
      <c r="J344" s="238"/>
      <c r="K344" s="238"/>
      <c r="L344" s="238"/>
      <c r="M344" s="238"/>
      <c r="N344" s="238"/>
      <c r="O344" s="238"/>
      <c r="P344" s="239"/>
      <c r="Q344" s="1005"/>
      <c r="R344" s="1006"/>
      <c r="S344" s="1006"/>
      <c r="T344" s="1006"/>
      <c r="U344" s="1006"/>
      <c r="V344" s="1006"/>
      <c r="W344" s="1006"/>
      <c r="X344" s="1006"/>
      <c r="Y344" s="1006"/>
      <c r="Z344" s="1006"/>
      <c r="AA344" s="100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5"/>
      <c r="B345" s="256"/>
      <c r="C345" s="255"/>
      <c r="D345" s="256"/>
      <c r="E345" s="255"/>
      <c r="F345" s="318"/>
      <c r="G345" s="240"/>
      <c r="H345" s="168"/>
      <c r="I345" s="168"/>
      <c r="J345" s="168"/>
      <c r="K345" s="168"/>
      <c r="L345" s="168"/>
      <c r="M345" s="168"/>
      <c r="N345" s="168"/>
      <c r="O345" s="168"/>
      <c r="P345" s="241"/>
      <c r="Q345" s="1008"/>
      <c r="R345" s="1009"/>
      <c r="S345" s="1009"/>
      <c r="T345" s="1009"/>
      <c r="U345" s="1009"/>
      <c r="V345" s="1009"/>
      <c r="W345" s="1009"/>
      <c r="X345" s="1009"/>
      <c r="Y345" s="1009"/>
      <c r="Z345" s="1009"/>
      <c r="AA345" s="101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5"/>
      <c r="B346" s="256"/>
      <c r="C346" s="255"/>
      <c r="D346" s="256"/>
      <c r="E346" s="255"/>
      <c r="F346" s="318"/>
      <c r="G346" s="276" t="s">
        <v>250</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5"/>
      <c r="B348" s="256"/>
      <c r="C348" s="255"/>
      <c r="D348" s="256"/>
      <c r="E348" s="255"/>
      <c r="F348" s="318"/>
      <c r="G348" s="235"/>
      <c r="H348" s="165"/>
      <c r="I348" s="165"/>
      <c r="J348" s="165"/>
      <c r="K348" s="165"/>
      <c r="L348" s="165"/>
      <c r="M348" s="165"/>
      <c r="N348" s="165"/>
      <c r="O348" s="165"/>
      <c r="P348" s="236"/>
      <c r="Q348" s="1002"/>
      <c r="R348" s="1003"/>
      <c r="S348" s="1003"/>
      <c r="T348" s="1003"/>
      <c r="U348" s="1003"/>
      <c r="V348" s="1003"/>
      <c r="W348" s="1003"/>
      <c r="X348" s="1003"/>
      <c r="Y348" s="1003"/>
      <c r="Z348" s="1003"/>
      <c r="AA348" s="100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5"/>
      <c r="B349" s="256"/>
      <c r="C349" s="255"/>
      <c r="D349" s="256"/>
      <c r="E349" s="255"/>
      <c r="F349" s="318"/>
      <c r="G349" s="237"/>
      <c r="H349" s="238"/>
      <c r="I349" s="238"/>
      <c r="J349" s="238"/>
      <c r="K349" s="238"/>
      <c r="L349" s="238"/>
      <c r="M349" s="238"/>
      <c r="N349" s="238"/>
      <c r="O349" s="238"/>
      <c r="P349" s="239"/>
      <c r="Q349" s="1005"/>
      <c r="R349" s="1006"/>
      <c r="S349" s="1006"/>
      <c r="T349" s="1006"/>
      <c r="U349" s="1006"/>
      <c r="V349" s="1006"/>
      <c r="W349" s="1006"/>
      <c r="X349" s="1006"/>
      <c r="Y349" s="1006"/>
      <c r="Z349" s="1006"/>
      <c r="AA349" s="100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5"/>
      <c r="B350" s="256"/>
      <c r="C350" s="255"/>
      <c r="D350" s="256"/>
      <c r="E350" s="255"/>
      <c r="F350" s="318"/>
      <c r="G350" s="237"/>
      <c r="H350" s="238"/>
      <c r="I350" s="238"/>
      <c r="J350" s="238"/>
      <c r="K350" s="238"/>
      <c r="L350" s="238"/>
      <c r="M350" s="238"/>
      <c r="N350" s="238"/>
      <c r="O350" s="238"/>
      <c r="P350" s="239"/>
      <c r="Q350" s="1005"/>
      <c r="R350" s="1006"/>
      <c r="S350" s="1006"/>
      <c r="T350" s="1006"/>
      <c r="U350" s="1006"/>
      <c r="V350" s="1006"/>
      <c r="W350" s="1006"/>
      <c r="X350" s="1006"/>
      <c r="Y350" s="1006"/>
      <c r="Z350" s="1006"/>
      <c r="AA350" s="1007"/>
      <c r="AB350" s="261"/>
      <c r="AC350" s="262"/>
      <c r="AD350" s="262"/>
      <c r="AE350" s="281" t="s">
        <v>252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5"/>
      <c r="B351" s="256"/>
      <c r="C351" s="255"/>
      <c r="D351" s="256"/>
      <c r="E351" s="255"/>
      <c r="F351" s="318"/>
      <c r="G351" s="237"/>
      <c r="H351" s="238"/>
      <c r="I351" s="238"/>
      <c r="J351" s="238"/>
      <c r="K351" s="238"/>
      <c r="L351" s="238"/>
      <c r="M351" s="238"/>
      <c r="N351" s="238"/>
      <c r="O351" s="238"/>
      <c r="P351" s="239"/>
      <c r="Q351" s="1005"/>
      <c r="R351" s="1006"/>
      <c r="S351" s="1006"/>
      <c r="T351" s="1006"/>
      <c r="U351" s="1006"/>
      <c r="V351" s="1006"/>
      <c r="W351" s="1006"/>
      <c r="X351" s="1006"/>
      <c r="Y351" s="1006"/>
      <c r="Z351" s="1006"/>
      <c r="AA351" s="100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5"/>
      <c r="B352" s="256"/>
      <c r="C352" s="255"/>
      <c r="D352" s="256"/>
      <c r="E352" s="255"/>
      <c r="F352" s="318"/>
      <c r="G352" s="240"/>
      <c r="H352" s="168"/>
      <c r="I352" s="168"/>
      <c r="J352" s="168"/>
      <c r="K352" s="168"/>
      <c r="L352" s="168"/>
      <c r="M352" s="168"/>
      <c r="N352" s="168"/>
      <c r="O352" s="168"/>
      <c r="P352" s="241"/>
      <c r="Q352" s="1008"/>
      <c r="R352" s="1009"/>
      <c r="S352" s="1009"/>
      <c r="T352" s="1009"/>
      <c r="U352" s="1009"/>
      <c r="V352" s="1009"/>
      <c r="W352" s="1009"/>
      <c r="X352" s="1009"/>
      <c r="Y352" s="1009"/>
      <c r="Z352" s="1009"/>
      <c r="AA352" s="101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5"/>
      <c r="B353" s="256"/>
      <c r="C353" s="255"/>
      <c r="D353" s="256"/>
      <c r="E353" s="255"/>
      <c r="F353" s="318"/>
      <c r="G353" s="276" t="s">
        <v>250</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5"/>
      <c r="B355" s="256"/>
      <c r="C355" s="255"/>
      <c r="D355" s="256"/>
      <c r="E355" s="255"/>
      <c r="F355" s="318"/>
      <c r="G355" s="235"/>
      <c r="H355" s="165"/>
      <c r="I355" s="165"/>
      <c r="J355" s="165"/>
      <c r="K355" s="165"/>
      <c r="L355" s="165"/>
      <c r="M355" s="165"/>
      <c r="N355" s="165"/>
      <c r="O355" s="165"/>
      <c r="P355" s="236"/>
      <c r="Q355" s="1002"/>
      <c r="R355" s="1003"/>
      <c r="S355" s="1003"/>
      <c r="T355" s="1003"/>
      <c r="U355" s="1003"/>
      <c r="V355" s="1003"/>
      <c r="W355" s="1003"/>
      <c r="X355" s="1003"/>
      <c r="Y355" s="1003"/>
      <c r="Z355" s="1003"/>
      <c r="AA355" s="100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5"/>
      <c r="B356" s="256"/>
      <c r="C356" s="255"/>
      <c r="D356" s="256"/>
      <c r="E356" s="255"/>
      <c r="F356" s="318"/>
      <c r="G356" s="237"/>
      <c r="H356" s="238"/>
      <c r="I356" s="238"/>
      <c r="J356" s="238"/>
      <c r="K356" s="238"/>
      <c r="L356" s="238"/>
      <c r="M356" s="238"/>
      <c r="N356" s="238"/>
      <c r="O356" s="238"/>
      <c r="P356" s="239"/>
      <c r="Q356" s="1005"/>
      <c r="R356" s="1006"/>
      <c r="S356" s="1006"/>
      <c r="T356" s="1006"/>
      <c r="U356" s="1006"/>
      <c r="V356" s="1006"/>
      <c r="W356" s="1006"/>
      <c r="X356" s="1006"/>
      <c r="Y356" s="1006"/>
      <c r="Z356" s="1006"/>
      <c r="AA356" s="100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5"/>
      <c r="B357" s="256"/>
      <c r="C357" s="255"/>
      <c r="D357" s="256"/>
      <c r="E357" s="255"/>
      <c r="F357" s="318"/>
      <c r="G357" s="237"/>
      <c r="H357" s="238"/>
      <c r="I357" s="238"/>
      <c r="J357" s="238"/>
      <c r="K357" s="238"/>
      <c r="L357" s="238"/>
      <c r="M357" s="238"/>
      <c r="N357" s="238"/>
      <c r="O357" s="238"/>
      <c r="P357" s="239"/>
      <c r="Q357" s="1005"/>
      <c r="R357" s="1006"/>
      <c r="S357" s="1006"/>
      <c r="T357" s="1006"/>
      <c r="U357" s="1006"/>
      <c r="V357" s="1006"/>
      <c r="W357" s="1006"/>
      <c r="X357" s="1006"/>
      <c r="Y357" s="1006"/>
      <c r="Z357" s="1006"/>
      <c r="AA357" s="1007"/>
      <c r="AB357" s="261"/>
      <c r="AC357" s="262"/>
      <c r="AD357" s="262"/>
      <c r="AE357" s="281" t="s">
        <v>252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5"/>
      <c r="B358" s="256"/>
      <c r="C358" s="255"/>
      <c r="D358" s="256"/>
      <c r="E358" s="255"/>
      <c r="F358" s="318"/>
      <c r="G358" s="237"/>
      <c r="H358" s="238"/>
      <c r="I358" s="238"/>
      <c r="J358" s="238"/>
      <c r="K358" s="238"/>
      <c r="L358" s="238"/>
      <c r="M358" s="238"/>
      <c r="N358" s="238"/>
      <c r="O358" s="238"/>
      <c r="P358" s="239"/>
      <c r="Q358" s="1005"/>
      <c r="R358" s="1006"/>
      <c r="S358" s="1006"/>
      <c r="T358" s="1006"/>
      <c r="U358" s="1006"/>
      <c r="V358" s="1006"/>
      <c r="W358" s="1006"/>
      <c r="X358" s="1006"/>
      <c r="Y358" s="1006"/>
      <c r="Z358" s="1006"/>
      <c r="AA358" s="100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5"/>
      <c r="B359" s="256"/>
      <c r="C359" s="255"/>
      <c r="D359" s="256"/>
      <c r="E359" s="255"/>
      <c r="F359" s="318"/>
      <c r="G359" s="240"/>
      <c r="H359" s="168"/>
      <c r="I359" s="168"/>
      <c r="J359" s="168"/>
      <c r="K359" s="168"/>
      <c r="L359" s="168"/>
      <c r="M359" s="168"/>
      <c r="N359" s="168"/>
      <c r="O359" s="168"/>
      <c r="P359" s="241"/>
      <c r="Q359" s="1008"/>
      <c r="R359" s="1009"/>
      <c r="S359" s="1009"/>
      <c r="T359" s="1009"/>
      <c r="U359" s="1009"/>
      <c r="V359" s="1009"/>
      <c r="W359" s="1009"/>
      <c r="X359" s="1009"/>
      <c r="Y359" s="1009"/>
      <c r="Z359" s="1009"/>
      <c r="AA359" s="101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5"/>
      <c r="B360" s="256"/>
      <c r="C360" s="255"/>
      <c r="D360" s="256"/>
      <c r="E360" s="255"/>
      <c r="F360" s="318"/>
      <c r="G360" s="276" t="s">
        <v>250</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5"/>
      <c r="B362" s="256"/>
      <c r="C362" s="255"/>
      <c r="D362" s="256"/>
      <c r="E362" s="255"/>
      <c r="F362" s="318"/>
      <c r="G362" s="235"/>
      <c r="H362" s="165"/>
      <c r="I362" s="165"/>
      <c r="J362" s="165"/>
      <c r="K362" s="165"/>
      <c r="L362" s="165"/>
      <c r="M362" s="165"/>
      <c r="N362" s="165"/>
      <c r="O362" s="165"/>
      <c r="P362" s="236"/>
      <c r="Q362" s="1002"/>
      <c r="R362" s="1003"/>
      <c r="S362" s="1003"/>
      <c r="T362" s="1003"/>
      <c r="U362" s="1003"/>
      <c r="V362" s="1003"/>
      <c r="W362" s="1003"/>
      <c r="X362" s="1003"/>
      <c r="Y362" s="1003"/>
      <c r="Z362" s="1003"/>
      <c r="AA362" s="100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5"/>
      <c r="B363" s="256"/>
      <c r="C363" s="255"/>
      <c r="D363" s="256"/>
      <c r="E363" s="255"/>
      <c r="F363" s="318"/>
      <c r="G363" s="237"/>
      <c r="H363" s="238"/>
      <c r="I363" s="238"/>
      <c r="J363" s="238"/>
      <c r="K363" s="238"/>
      <c r="L363" s="238"/>
      <c r="M363" s="238"/>
      <c r="N363" s="238"/>
      <c r="O363" s="238"/>
      <c r="P363" s="239"/>
      <c r="Q363" s="1005"/>
      <c r="R363" s="1006"/>
      <c r="S363" s="1006"/>
      <c r="T363" s="1006"/>
      <c r="U363" s="1006"/>
      <c r="V363" s="1006"/>
      <c r="W363" s="1006"/>
      <c r="X363" s="1006"/>
      <c r="Y363" s="1006"/>
      <c r="Z363" s="1006"/>
      <c r="AA363" s="100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5"/>
      <c r="B364" s="256"/>
      <c r="C364" s="255"/>
      <c r="D364" s="256"/>
      <c r="E364" s="255"/>
      <c r="F364" s="318"/>
      <c r="G364" s="237"/>
      <c r="H364" s="238"/>
      <c r="I364" s="238"/>
      <c r="J364" s="238"/>
      <c r="K364" s="238"/>
      <c r="L364" s="238"/>
      <c r="M364" s="238"/>
      <c r="N364" s="238"/>
      <c r="O364" s="238"/>
      <c r="P364" s="239"/>
      <c r="Q364" s="1005"/>
      <c r="R364" s="1006"/>
      <c r="S364" s="1006"/>
      <c r="T364" s="1006"/>
      <c r="U364" s="1006"/>
      <c r="V364" s="1006"/>
      <c r="W364" s="1006"/>
      <c r="X364" s="1006"/>
      <c r="Y364" s="1006"/>
      <c r="Z364" s="1006"/>
      <c r="AA364" s="1007"/>
      <c r="AB364" s="261"/>
      <c r="AC364" s="262"/>
      <c r="AD364" s="262"/>
      <c r="AE364" s="267" t="s">
        <v>252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5"/>
      <c r="B365" s="256"/>
      <c r="C365" s="255"/>
      <c r="D365" s="256"/>
      <c r="E365" s="255"/>
      <c r="F365" s="318"/>
      <c r="G365" s="237"/>
      <c r="H365" s="238"/>
      <c r="I365" s="238"/>
      <c r="J365" s="238"/>
      <c r="K365" s="238"/>
      <c r="L365" s="238"/>
      <c r="M365" s="238"/>
      <c r="N365" s="238"/>
      <c r="O365" s="238"/>
      <c r="P365" s="239"/>
      <c r="Q365" s="1005"/>
      <c r="R365" s="1006"/>
      <c r="S365" s="1006"/>
      <c r="T365" s="1006"/>
      <c r="U365" s="1006"/>
      <c r="V365" s="1006"/>
      <c r="W365" s="1006"/>
      <c r="X365" s="1006"/>
      <c r="Y365" s="1006"/>
      <c r="Z365" s="1006"/>
      <c r="AA365" s="100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5"/>
      <c r="B366" s="256"/>
      <c r="C366" s="255"/>
      <c r="D366" s="256"/>
      <c r="E366" s="319"/>
      <c r="F366" s="320"/>
      <c r="G366" s="240"/>
      <c r="H366" s="168"/>
      <c r="I366" s="168"/>
      <c r="J366" s="168"/>
      <c r="K366" s="168"/>
      <c r="L366" s="168"/>
      <c r="M366" s="168"/>
      <c r="N366" s="168"/>
      <c r="O366" s="168"/>
      <c r="P366" s="241"/>
      <c r="Q366" s="1008"/>
      <c r="R366" s="1009"/>
      <c r="S366" s="1009"/>
      <c r="T366" s="1009"/>
      <c r="U366" s="1009"/>
      <c r="V366" s="1009"/>
      <c r="W366" s="1009"/>
      <c r="X366" s="1009"/>
      <c r="Y366" s="1009"/>
      <c r="Z366" s="1009"/>
      <c r="AA366" s="101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5"/>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5"/>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2">
      <c r="A370" s="1015"/>
      <c r="B370" s="256"/>
      <c r="C370" s="255"/>
      <c r="D370" s="256"/>
      <c r="E370" s="312" t="s">
        <v>266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5"/>
      <c r="B371" s="256"/>
      <c r="C371" s="255"/>
      <c r="D371" s="256"/>
      <c r="E371" s="242" t="s">
        <v>265</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5"/>
      <c r="B372" s="256"/>
      <c r="C372" s="255"/>
      <c r="D372" s="256"/>
      <c r="E372" s="253" t="s">
        <v>238</v>
      </c>
      <c r="F372" s="317"/>
      <c r="G372" s="286" t="s">
        <v>247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233</v>
      </c>
      <c r="AR372" s="272"/>
      <c r="AS372" s="272"/>
      <c r="AT372" s="273"/>
      <c r="AU372" s="283" t="s">
        <v>249</v>
      </c>
      <c r="AV372" s="283"/>
      <c r="AW372" s="283"/>
      <c r="AX372" s="284"/>
    </row>
    <row r="373" spans="1:50" ht="18.75" hidden="1" customHeight="1" x14ac:dyDescent="0.2">
      <c r="A373" s="101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234</v>
      </c>
      <c r="AT373" s="176"/>
      <c r="AU373" s="140"/>
      <c r="AV373" s="140"/>
      <c r="AW373" s="141" t="s">
        <v>181</v>
      </c>
      <c r="AX373" s="142"/>
    </row>
    <row r="374" spans="1:50" ht="39.75" hidden="1" customHeight="1" x14ac:dyDescent="0.2">
      <c r="A374" s="101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248</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5"/>
      <c r="B376" s="256"/>
      <c r="C376" s="255"/>
      <c r="D376" s="256"/>
      <c r="E376" s="255"/>
      <c r="F376" s="318"/>
      <c r="G376" s="286" t="s">
        <v>247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233</v>
      </c>
      <c r="AR376" s="272"/>
      <c r="AS376" s="272"/>
      <c r="AT376" s="273"/>
      <c r="AU376" s="283" t="s">
        <v>249</v>
      </c>
      <c r="AV376" s="283"/>
      <c r="AW376" s="283"/>
      <c r="AX376" s="284"/>
    </row>
    <row r="377" spans="1:50" ht="18.75" hidden="1" customHeight="1" x14ac:dyDescent="0.2">
      <c r="A377" s="101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39.75" hidden="1" customHeight="1" x14ac:dyDescent="0.2">
      <c r="A378" s="101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248</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5"/>
      <c r="B380" s="256"/>
      <c r="C380" s="255"/>
      <c r="D380" s="256"/>
      <c r="E380" s="255"/>
      <c r="F380" s="318"/>
      <c r="G380" s="286" t="s">
        <v>247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233</v>
      </c>
      <c r="AR380" s="272"/>
      <c r="AS380" s="272"/>
      <c r="AT380" s="273"/>
      <c r="AU380" s="283" t="s">
        <v>249</v>
      </c>
      <c r="AV380" s="283"/>
      <c r="AW380" s="283"/>
      <c r="AX380" s="284"/>
    </row>
    <row r="381" spans="1:50" ht="18.75" hidden="1" customHeight="1" x14ac:dyDescent="0.2">
      <c r="A381" s="101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39.75" hidden="1" customHeight="1" x14ac:dyDescent="0.2">
      <c r="A382" s="101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248</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5"/>
      <c r="B384" s="256"/>
      <c r="C384" s="255"/>
      <c r="D384" s="256"/>
      <c r="E384" s="255"/>
      <c r="F384" s="318"/>
      <c r="G384" s="286" t="s">
        <v>247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233</v>
      </c>
      <c r="AR384" s="272"/>
      <c r="AS384" s="272"/>
      <c r="AT384" s="273"/>
      <c r="AU384" s="283" t="s">
        <v>249</v>
      </c>
      <c r="AV384" s="283"/>
      <c r="AW384" s="283"/>
      <c r="AX384" s="284"/>
    </row>
    <row r="385" spans="1:50" ht="18.75" hidden="1" customHeight="1" x14ac:dyDescent="0.2">
      <c r="A385" s="101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39.75" hidden="1" customHeight="1" x14ac:dyDescent="0.2">
      <c r="A386" s="101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248</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5"/>
      <c r="B388" s="256"/>
      <c r="C388" s="255"/>
      <c r="D388" s="256"/>
      <c r="E388" s="255"/>
      <c r="F388" s="318"/>
      <c r="G388" s="286" t="s">
        <v>247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233</v>
      </c>
      <c r="AR388" s="272"/>
      <c r="AS388" s="272"/>
      <c r="AT388" s="273"/>
      <c r="AU388" s="283" t="s">
        <v>249</v>
      </c>
      <c r="AV388" s="283"/>
      <c r="AW388" s="283"/>
      <c r="AX388" s="284"/>
    </row>
    <row r="389" spans="1:50" ht="18.75" hidden="1" customHeight="1" x14ac:dyDescent="0.2">
      <c r="A389" s="101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39.75" hidden="1" customHeight="1" x14ac:dyDescent="0.2">
      <c r="A390" s="101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248</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5"/>
      <c r="B392" s="256"/>
      <c r="C392" s="255"/>
      <c r="D392" s="256"/>
      <c r="E392" s="255"/>
      <c r="F392" s="318"/>
      <c r="G392" s="276" t="s">
        <v>250</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2">
      <c r="A393" s="101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5"/>
      <c r="B394" s="256"/>
      <c r="C394" s="255"/>
      <c r="D394" s="256"/>
      <c r="E394" s="255"/>
      <c r="F394" s="318"/>
      <c r="G394" s="235"/>
      <c r="H394" s="165"/>
      <c r="I394" s="165"/>
      <c r="J394" s="165"/>
      <c r="K394" s="165"/>
      <c r="L394" s="165"/>
      <c r="M394" s="165"/>
      <c r="N394" s="165"/>
      <c r="O394" s="165"/>
      <c r="P394" s="236"/>
      <c r="Q394" s="1002"/>
      <c r="R394" s="1003"/>
      <c r="S394" s="1003"/>
      <c r="T394" s="1003"/>
      <c r="U394" s="1003"/>
      <c r="V394" s="1003"/>
      <c r="W394" s="1003"/>
      <c r="X394" s="1003"/>
      <c r="Y394" s="1003"/>
      <c r="Z394" s="1003"/>
      <c r="AA394" s="100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5"/>
      <c r="B395" s="256"/>
      <c r="C395" s="255"/>
      <c r="D395" s="256"/>
      <c r="E395" s="255"/>
      <c r="F395" s="318"/>
      <c r="G395" s="237"/>
      <c r="H395" s="238"/>
      <c r="I395" s="238"/>
      <c r="J395" s="238"/>
      <c r="K395" s="238"/>
      <c r="L395" s="238"/>
      <c r="M395" s="238"/>
      <c r="N395" s="238"/>
      <c r="O395" s="238"/>
      <c r="P395" s="239"/>
      <c r="Q395" s="1005"/>
      <c r="R395" s="1006"/>
      <c r="S395" s="1006"/>
      <c r="T395" s="1006"/>
      <c r="U395" s="1006"/>
      <c r="V395" s="1006"/>
      <c r="W395" s="1006"/>
      <c r="X395" s="1006"/>
      <c r="Y395" s="1006"/>
      <c r="Z395" s="1006"/>
      <c r="AA395" s="100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5"/>
      <c r="B396" s="256"/>
      <c r="C396" s="255"/>
      <c r="D396" s="256"/>
      <c r="E396" s="255"/>
      <c r="F396" s="318"/>
      <c r="G396" s="237"/>
      <c r="H396" s="238"/>
      <c r="I396" s="238"/>
      <c r="J396" s="238"/>
      <c r="K396" s="238"/>
      <c r="L396" s="238"/>
      <c r="M396" s="238"/>
      <c r="N396" s="238"/>
      <c r="O396" s="238"/>
      <c r="P396" s="239"/>
      <c r="Q396" s="1005"/>
      <c r="R396" s="1006"/>
      <c r="S396" s="1006"/>
      <c r="T396" s="1006"/>
      <c r="U396" s="1006"/>
      <c r="V396" s="1006"/>
      <c r="W396" s="1006"/>
      <c r="X396" s="1006"/>
      <c r="Y396" s="1006"/>
      <c r="Z396" s="1006"/>
      <c r="AA396" s="1007"/>
      <c r="AB396" s="261"/>
      <c r="AC396" s="262"/>
      <c r="AD396" s="262"/>
      <c r="AE396" s="281" t="s">
        <v>252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5"/>
      <c r="B397" s="256"/>
      <c r="C397" s="255"/>
      <c r="D397" s="256"/>
      <c r="E397" s="255"/>
      <c r="F397" s="318"/>
      <c r="G397" s="237"/>
      <c r="H397" s="238"/>
      <c r="I397" s="238"/>
      <c r="J397" s="238"/>
      <c r="K397" s="238"/>
      <c r="L397" s="238"/>
      <c r="M397" s="238"/>
      <c r="N397" s="238"/>
      <c r="O397" s="238"/>
      <c r="P397" s="239"/>
      <c r="Q397" s="1005"/>
      <c r="R397" s="1006"/>
      <c r="S397" s="1006"/>
      <c r="T397" s="1006"/>
      <c r="U397" s="1006"/>
      <c r="V397" s="1006"/>
      <c r="W397" s="1006"/>
      <c r="X397" s="1006"/>
      <c r="Y397" s="1006"/>
      <c r="Z397" s="1006"/>
      <c r="AA397" s="100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5"/>
      <c r="B398" s="256"/>
      <c r="C398" s="255"/>
      <c r="D398" s="256"/>
      <c r="E398" s="255"/>
      <c r="F398" s="318"/>
      <c r="G398" s="240"/>
      <c r="H398" s="168"/>
      <c r="I398" s="168"/>
      <c r="J398" s="168"/>
      <c r="K398" s="168"/>
      <c r="L398" s="168"/>
      <c r="M398" s="168"/>
      <c r="N398" s="168"/>
      <c r="O398" s="168"/>
      <c r="P398" s="241"/>
      <c r="Q398" s="1008"/>
      <c r="R398" s="1009"/>
      <c r="S398" s="1009"/>
      <c r="T398" s="1009"/>
      <c r="U398" s="1009"/>
      <c r="V398" s="1009"/>
      <c r="W398" s="1009"/>
      <c r="X398" s="1009"/>
      <c r="Y398" s="1009"/>
      <c r="Z398" s="1009"/>
      <c r="AA398" s="101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5"/>
      <c r="B399" s="256"/>
      <c r="C399" s="255"/>
      <c r="D399" s="256"/>
      <c r="E399" s="255"/>
      <c r="F399" s="318"/>
      <c r="G399" s="276" t="s">
        <v>250</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5"/>
      <c r="B401" s="256"/>
      <c r="C401" s="255"/>
      <c r="D401" s="256"/>
      <c r="E401" s="255"/>
      <c r="F401" s="318"/>
      <c r="G401" s="235"/>
      <c r="H401" s="165"/>
      <c r="I401" s="165"/>
      <c r="J401" s="165"/>
      <c r="K401" s="165"/>
      <c r="L401" s="165"/>
      <c r="M401" s="165"/>
      <c r="N401" s="165"/>
      <c r="O401" s="165"/>
      <c r="P401" s="236"/>
      <c r="Q401" s="1002"/>
      <c r="R401" s="1003"/>
      <c r="S401" s="1003"/>
      <c r="T401" s="1003"/>
      <c r="U401" s="1003"/>
      <c r="V401" s="1003"/>
      <c r="W401" s="1003"/>
      <c r="X401" s="1003"/>
      <c r="Y401" s="1003"/>
      <c r="Z401" s="1003"/>
      <c r="AA401" s="100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5"/>
      <c r="B402" s="256"/>
      <c r="C402" s="255"/>
      <c r="D402" s="256"/>
      <c r="E402" s="255"/>
      <c r="F402" s="318"/>
      <c r="G402" s="237"/>
      <c r="H402" s="238"/>
      <c r="I402" s="238"/>
      <c r="J402" s="238"/>
      <c r="K402" s="238"/>
      <c r="L402" s="238"/>
      <c r="M402" s="238"/>
      <c r="N402" s="238"/>
      <c r="O402" s="238"/>
      <c r="P402" s="239"/>
      <c r="Q402" s="1005"/>
      <c r="R402" s="1006"/>
      <c r="S402" s="1006"/>
      <c r="T402" s="1006"/>
      <c r="U402" s="1006"/>
      <c r="V402" s="1006"/>
      <c r="W402" s="1006"/>
      <c r="X402" s="1006"/>
      <c r="Y402" s="1006"/>
      <c r="Z402" s="1006"/>
      <c r="AA402" s="100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5"/>
      <c r="B403" s="256"/>
      <c r="C403" s="255"/>
      <c r="D403" s="256"/>
      <c r="E403" s="255"/>
      <c r="F403" s="318"/>
      <c r="G403" s="237"/>
      <c r="H403" s="238"/>
      <c r="I403" s="238"/>
      <c r="J403" s="238"/>
      <c r="K403" s="238"/>
      <c r="L403" s="238"/>
      <c r="M403" s="238"/>
      <c r="N403" s="238"/>
      <c r="O403" s="238"/>
      <c r="P403" s="239"/>
      <c r="Q403" s="1005"/>
      <c r="R403" s="1006"/>
      <c r="S403" s="1006"/>
      <c r="T403" s="1006"/>
      <c r="U403" s="1006"/>
      <c r="V403" s="1006"/>
      <c r="W403" s="1006"/>
      <c r="X403" s="1006"/>
      <c r="Y403" s="1006"/>
      <c r="Z403" s="1006"/>
      <c r="AA403" s="1007"/>
      <c r="AB403" s="261"/>
      <c r="AC403" s="262"/>
      <c r="AD403" s="262"/>
      <c r="AE403" s="281" t="s">
        <v>252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5"/>
      <c r="B404" s="256"/>
      <c r="C404" s="255"/>
      <c r="D404" s="256"/>
      <c r="E404" s="255"/>
      <c r="F404" s="318"/>
      <c r="G404" s="237"/>
      <c r="H404" s="238"/>
      <c r="I404" s="238"/>
      <c r="J404" s="238"/>
      <c r="K404" s="238"/>
      <c r="L404" s="238"/>
      <c r="M404" s="238"/>
      <c r="N404" s="238"/>
      <c r="O404" s="238"/>
      <c r="P404" s="239"/>
      <c r="Q404" s="1005"/>
      <c r="R404" s="1006"/>
      <c r="S404" s="1006"/>
      <c r="T404" s="1006"/>
      <c r="U404" s="1006"/>
      <c r="V404" s="1006"/>
      <c r="W404" s="1006"/>
      <c r="X404" s="1006"/>
      <c r="Y404" s="1006"/>
      <c r="Z404" s="1006"/>
      <c r="AA404" s="100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5"/>
      <c r="B405" s="256"/>
      <c r="C405" s="255"/>
      <c r="D405" s="256"/>
      <c r="E405" s="255"/>
      <c r="F405" s="318"/>
      <c r="G405" s="240"/>
      <c r="H405" s="168"/>
      <c r="I405" s="168"/>
      <c r="J405" s="168"/>
      <c r="K405" s="168"/>
      <c r="L405" s="168"/>
      <c r="M405" s="168"/>
      <c r="N405" s="168"/>
      <c r="O405" s="168"/>
      <c r="P405" s="241"/>
      <c r="Q405" s="1008"/>
      <c r="R405" s="1009"/>
      <c r="S405" s="1009"/>
      <c r="T405" s="1009"/>
      <c r="U405" s="1009"/>
      <c r="V405" s="1009"/>
      <c r="W405" s="1009"/>
      <c r="X405" s="1009"/>
      <c r="Y405" s="1009"/>
      <c r="Z405" s="1009"/>
      <c r="AA405" s="101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5"/>
      <c r="B406" s="256"/>
      <c r="C406" s="255"/>
      <c r="D406" s="256"/>
      <c r="E406" s="255"/>
      <c r="F406" s="318"/>
      <c r="G406" s="276" t="s">
        <v>250</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5"/>
      <c r="B408" s="256"/>
      <c r="C408" s="255"/>
      <c r="D408" s="256"/>
      <c r="E408" s="255"/>
      <c r="F408" s="318"/>
      <c r="G408" s="235"/>
      <c r="H408" s="165"/>
      <c r="I408" s="165"/>
      <c r="J408" s="165"/>
      <c r="K408" s="165"/>
      <c r="L408" s="165"/>
      <c r="M408" s="165"/>
      <c r="N408" s="165"/>
      <c r="O408" s="165"/>
      <c r="P408" s="236"/>
      <c r="Q408" s="1002"/>
      <c r="R408" s="1003"/>
      <c r="S408" s="1003"/>
      <c r="T408" s="1003"/>
      <c r="U408" s="1003"/>
      <c r="V408" s="1003"/>
      <c r="W408" s="1003"/>
      <c r="X408" s="1003"/>
      <c r="Y408" s="1003"/>
      <c r="Z408" s="1003"/>
      <c r="AA408" s="100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5"/>
      <c r="B409" s="256"/>
      <c r="C409" s="255"/>
      <c r="D409" s="256"/>
      <c r="E409" s="255"/>
      <c r="F409" s="318"/>
      <c r="G409" s="237"/>
      <c r="H409" s="238"/>
      <c r="I409" s="238"/>
      <c r="J409" s="238"/>
      <c r="K409" s="238"/>
      <c r="L409" s="238"/>
      <c r="M409" s="238"/>
      <c r="N409" s="238"/>
      <c r="O409" s="238"/>
      <c r="P409" s="239"/>
      <c r="Q409" s="1005"/>
      <c r="R409" s="1006"/>
      <c r="S409" s="1006"/>
      <c r="T409" s="1006"/>
      <c r="U409" s="1006"/>
      <c r="V409" s="1006"/>
      <c r="W409" s="1006"/>
      <c r="X409" s="1006"/>
      <c r="Y409" s="1006"/>
      <c r="Z409" s="1006"/>
      <c r="AA409" s="100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5"/>
      <c r="B410" s="256"/>
      <c r="C410" s="255"/>
      <c r="D410" s="256"/>
      <c r="E410" s="255"/>
      <c r="F410" s="318"/>
      <c r="G410" s="237"/>
      <c r="H410" s="238"/>
      <c r="I410" s="238"/>
      <c r="J410" s="238"/>
      <c r="K410" s="238"/>
      <c r="L410" s="238"/>
      <c r="M410" s="238"/>
      <c r="N410" s="238"/>
      <c r="O410" s="238"/>
      <c r="P410" s="239"/>
      <c r="Q410" s="1005"/>
      <c r="R410" s="1006"/>
      <c r="S410" s="1006"/>
      <c r="T410" s="1006"/>
      <c r="U410" s="1006"/>
      <c r="V410" s="1006"/>
      <c r="W410" s="1006"/>
      <c r="X410" s="1006"/>
      <c r="Y410" s="1006"/>
      <c r="Z410" s="1006"/>
      <c r="AA410" s="1007"/>
      <c r="AB410" s="261"/>
      <c r="AC410" s="262"/>
      <c r="AD410" s="262"/>
      <c r="AE410" s="281" t="s">
        <v>252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5"/>
      <c r="B411" s="256"/>
      <c r="C411" s="255"/>
      <c r="D411" s="256"/>
      <c r="E411" s="255"/>
      <c r="F411" s="318"/>
      <c r="G411" s="237"/>
      <c r="H411" s="238"/>
      <c r="I411" s="238"/>
      <c r="J411" s="238"/>
      <c r="K411" s="238"/>
      <c r="L411" s="238"/>
      <c r="M411" s="238"/>
      <c r="N411" s="238"/>
      <c r="O411" s="238"/>
      <c r="P411" s="239"/>
      <c r="Q411" s="1005"/>
      <c r="R411" s="1006"/>
      <c r="S411" s="1006"/>
      <c r="T411" s="1006"/>
      <c r="U411" s="1006"/>
      <c r="V411" s="1006"/>
      <c r="W411" s="1006"/>
      <c r="X411" s="1006"/>
      <c r="Y411" s="1006"/>
      <c r="Z411" s="1006"/>
      <c r="AA411" s="100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5"/>
      <c r="B412" s="256"/>
      <c r="C412" s="255"/>
      <c r="D412" s="256"/>
      <c r="E412" s="255"/>
      <c r="F412" s="318"/>
      <c r="G412" s="240"/>
      <c r="H412" s="168"/>
      <c r="I412" s="168"/>
      <c r="J412" s="168"/>
      <c r="K412" s="168"/>
      <c r="L412" s="168"/>
      <c r="M412" s="168"/>
      <c r="N412" s="168"/>
      <c r="O412" s="168"/>
      <c r="P412" s="241"/>
      <c r="Q412" s="1008"/>
      <c r="R412" s="1009"/>
      <c r="S412" s="1009"/>
      <c r="T412" s="1009"/>
      <c r="U412" s="1009"/>
      <c r="V412" s="1009"/>
      <c r="W412" s="1009"/>
      <c r="X412" s="1009"/>
      <c r="Y412" s="1009"/>
      <c r="Z412" s="1009"/>
      <c r="AA412" s="101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5"/>
      <c r="B413" s="256"/>
      <c r="C413" s="255"/>
      <c r="D413" s="256"/>
      <c r="E413" s="255"/>
      <c r="F413" s="318"/>
      <c r="G413" s="276" t="s">
        <v>250</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5"/>
      <c r="B415" s="256"/>
      <c r="C415" s="255"/>
      <c r="D415" s="256"/>
      <c r="E415" s="255"/>
      <c r="F415" s="318"/>
      <c r="G415" s="235"/>
      <c r="H415" s="165"/>
      <c r="I415" s="165"/>
      <c r="J415" s="165"/>
      <c r="K415" s="165"/>
      <c r="L415" s="165"/>
      <c r="M415" s="165"/>
      <c r="N415" s="165"/>
      <c r="O415" s="165"/>
      <c r="P415" s="236"/>
      <c r="Q415" s="1002"/>
      <c r="R415" s="1003"/>
      <c r="S415" s="1003"/>
      <c r="T415" s="1003"/>
      <c r="U415" s="1003"/>
      <c r="V415" s="1003"/>
      <c r="W415" s="1003"/>
      <c r="X415" s="1003"/>
      <c r="Y415" s="1003"/>
      <c r="Z415" s="1003"/>
      <c r="AA415" s="100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5"/>
      <c r="B416" s="256"/>
      <c r="C416" s="255"/>
      <c r="D416" s="256"/>
      <c r="E416" s="255"/>
      <c r="F416" s="318"/>
      <c r="G416" s="237"/>
      <c r="H416" s="238"/>
      <c r="I416" s="238"/>
      <c r="J416" s="238"/>
      <c r="K416" s="238"/>
      <c r="L416" s="238"/>
      <c r="M416" s="238"/>
      <c r="N416" s="238"/>
      <c r="O416" s="238"/>
      <c r="P416" s="239"/>
      <c r="Q416" s="1005"/>
      <c r="R416" s="1006"/>
      <c r="S416" s="1006"/>
      <c r="T416" s="1006"/>
      <c r="U416" s="1006"/>
      <c r="V416" s="1006"/>
      <c r="W416" s="1006"/>
      <c r="X416" s="1006"/>
      <c r="Y416" s="1006"/>
      <c r="Z416" s="1006"/>
      <c r="AA416" s="100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5"/>
      <c r="B417" s="256"/>
      <c r="C417" s="255"/>
      <c r="D417" s="256"/>
      <c r="E417" s="255"/>
      <c r="F417" s="318"/>
      <c r="G417" s="237"/>
      <c r="H417" s="238"/>
      <c r="I417" s="238"/>
      <c r="J417" s="238"/>
      <c r="K417" s="238"/>
      <c r="L417" s="238"/>
      <c r="M417" s="238"/>
      <c r="N417" s="238"/>
      <c r="O417" s="238"/>
      <c r="P417" s="239"/>
      <c r="Q417" s="1005"/>
      <c r="R417" s="1006"/>
      <c r="S417" s="1006"/>
      <c r="T417" s="1006"/>
      <c r="U417" s="1006"/>
      <c r="V417" s="1006"/>
      <c r="W417" s="1006"/>
      <c r="X417" s="1006"/>
      <c r="Y417" s="1006"/>
      <c r="Z417" s="1006"/>
      <c r="AA417" s="1007"/>
      <c r="AB417" s="261"/>
      <c r="AC417" s="262"/>
      <c r="AD417" s="262"/>
      <c r="AE417" s="281" t="s">
        <v>252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5"/>
      <c r="B418" s="256"/>
      <c r="C418" s="255"/>
      <c r="D418" s="256"/>
      <c r="E418" s="255"/>
      <c r="F418" s="318"/>
      <c r="G418" s="237"/>
      <c r="H418" s="238"/>
      <c r="I418" s="238"/>
      <c r="J418" s="238"/>
      <c r="K418" s="238"/>
      <c r="L418" s="238"/>
      <c r="M418" s="238"/>
      <c r="N418" s="238"/>
      <c r="O418" s="238"/>
      <c r="P418" s="239"/>
      <c r="Q418" s="1005"/>
      <c r="R418" s="1006"/>
      <c r="S418" s="1006"/>
      <c r="T418" s="1006"/>
      <c r="U418" s="1006"/>
      <c r="V418" s="1006"/>
      <c r="W418" s="1006"/>
      <c r="X418" s="1006"/>
      <c r="Y418" s="1006"/>
      <c r="Z418" s="1006"/>
      <c r="AA418" s="100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5"/>
      <c r="B419" s="256"/>
      <c r="C419" s="255"/>
      <c r="D419" s="256"/>
      <c r="E419" s="255"/>
      <c r="F419" s="318"/>
      <c r="G419" s="240"/>
      <c r="H419" s="168"/>
      <c r="I419" s="168"/>
      <c r="J419" s="168"/>
      <c r="K419" s="168"/>
      <c r="L419" s="168"/>
      <c r="M419" s="168"/>
      <c r="N419" s="168"/>
      <c r="O419" s="168"/>
      <c r="P419" s="241"/>
      <c r="Q419" s="1008"/>
      <c r="R419" s="1009"/>
      <c r="S419" s="1009"/>
      <c r="T419" s="1009"/>
      <c r="U419" s="1009"/>
      <c r="V419" s="1009"/>
      <c r="W419" s="1009"/>
      <c r="X419" s="1009"/>
      <c r="Y419" s="1009"/>
      <c r="Z419" s="1009"/>
      <c r="AA419" s="101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5"/>
      <c r="B420" s="256"/>
      <c r="C420" s="255"/>
      <c r="D420" s="256"/>
      <c r="E420" s="255"/>
      <c r="F420" s="318"/>
      <c r="G420" s="276" t="s">
        <v>250</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5"/>
      <c r="B422" s="256"/>
      <c r="C422" s="255"/>
      <c r="D422" s="256"/>
      <c r="E422" s="255"/>
      <c r="F422" s="318"/>
      <c r="G422" s="235"/>
      <c r="H422" s="165"/>
      <c r="I422" s="165"/>
      <c r="J422" s="165"/>
      <c r="K422" s="165"/>
      <c r="L422" s="165"/>
      <c r="M422" s="165"/>
      <c r="N422" s="165"/>
      <c r="O422" s="165"/>
      <c r="P422" s="236"/>
      <c r="Q422" s="1002"/>
      <c r="R422" s="1003"/>
      <c r="S422" s="1003"/>
      <c r="T422" s="1003"/>
      <c r="U422" s="1003"/>
      <c r="V422" s="1003"/>
      <c r="W422" s="1003"/>
      <c r="X422" s="1003"/>
      <c r="Y422" s="1003"/>
      <c r="Z422" s="1003"/>
      <c r="AA422" s="100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5"/>
      <c r="B423" s="256"/>
      <c r="C423" s="255"/>
      <c r="D423" s="256"/>
      <c r="E423" s="255"/>
      <c r="F423" s="318"/>
      <c r="G423" s="237"/>
      <c r="H423" s="238"/>
      <c r="I423" s="238"/>
      <c r="J423" s="238"/>
      <c r="K423" s="238"/>
      <c r="L423" s="238"/>
      <c r="M423" s="238"/>
      <c r="N423" s="238"/>
      <c r="O423" s="238"/>
      <c r="P423" s="239"/>
      <c r="Q423" s="1005"/>
      <c r="R423" s="1006"/>
      <c r="S423" s="1006"/>
      <c r="T423" s="1006"/>
      <c r="U423" s="1006"/>
      <c r="V423" s="1006"/>
      <c r="W423" s="1006"/>
      <c r="X423" s="1006"/>
      <c r="Y423" s="1006"/>
      <c r="Z423" s="1006"/>
      <c r="AA423" s="100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5"/>
      <c r="B424" s="256"/>
      <c r="C424" s="255"/>
      <c r="D424" s="256"/>
      <c r="E424" s="255"/>
      <c r="F424" s="318"/>
      <c r="G424" s="237"/>
      <c r="H424" s="238"/>
      <c r="I424" s="238"/>
      <c r="J424" s="238"/>
      <c r="K424" s="238"/>
      <c r="L424" s="238"/>
      <c r="M424" s="238"/>
      <c r="N424" s="238"/>
      <c r="O424" s="238"/>
      <c r="P424" s="239"/>
      <c r="Q424" s="1005"/>
      <c r="R424" s="1006"/>
      <c r="S424" s="1006"/>
      <c r="T424" s="1006"/>
      <c r="U424" s="1006"/>
      <c r="V424" s="1006"/>
      <c r="W424" s="1006"/>
      <c r="X424" s="1006"/>
      <c r="Y424" s="1006"/>
      <c r="Z424" s="1006"/>
      <c r="AA424" s="1007"/>
      <c r="AB424" s="261"/>
      <c r="AC424" s="262"/>
      <c r="AD424" s="262"/>
      <c r="AE424" s="267" t="s">
        <v>252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5"/>
      <c r="B425" s="256"/>
      <c r="C425" s="255"/>
      <c r="D425" s="256"/>
      <c r="E425" s="255"/>
      <c r="F425" s="318"/>
      <c r="G425" s="237"/>
      <c r="H425" s="238"/>
      <c r="I425" s="238"/>
      <c r="J425" s="238"/>
      <c r="K425" s="238"/>
      <c r="L425" s="238"/>
      <c r="M425" s="238"/>
      <c r="N425" s="238"/>
      <c r="O425" s="238"/>
      <c r="P425" s="239"/>
      <c r="Q425" s="1005"/>
      <c r="R425" s="1006"/>
      <c r="S425" s="1006"/>
      <c r="T425" s="1006"/>
      <c r="U425" s="1006"/>
      <c r="V425" s="1006"/>
      <c r="W425" s="1006"/>
      <c r="X425" s="1006"/>
      <c r="Y425" s="1006"/>
      <c r="Z425" s="1006"/>
      <c r="AA425" s="100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5"/>
      <c r="B426" s="256"/>
      <c r="C426" s="255"/>
      <c r="D426" s="256"/>
      <c r="E426" s="319"/>
      <c r="F426" s="320"/>
      <c r="G426" s="240"/>
      <c r="H426" s="168"/>
      <c r="I426" s="168"/>
      <c r="J426" s="168"/>
      <c r="K426" s="168"/>
      <c r="L426" s="168"/>
      <c r="M426" s="168"/>
      <c r="N426" s="168"/>
      <c r="O426" s="168"/>
      <c r="P426" s="241"/>
      <c r="Q426" s="1008"/>
      <c r="R426" s="1009"/>
      <c r="S426" s="1009"/>
      <c r="T426" s="1009"/>
      <c r="U426" s="1009"/>
      <c r="V426" s="1009"/>
      <c r="W426" s="1009"/>
      <c r="X426" s="1009"/>
      <c r="Y426" s="1009"/>
      <c r="Z426" s="1009"/>
      <c r="AA426" s="101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5"/>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5"/>
      <c r="B429" s="256"/>
      <c r="C429" s="319"/>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5"/>
      <c r="B430" s="256"/>
      <c r="C430" s="253" t="s">
        <v>421</v>
      </c>
      <c r="D430" s="254"/>
      <c r="E430" s="242" t="s">
        <v>399</v>
      </c>
      <c r="F430" s="460"/>
      <c r="G430" s="244" t="s">
        <v>253</v>
      </c>
      <c r="H430" s="162"/>
      <c r="I430" s="162"/>
      <c r="J430" s="245" t="s">
        <v>566</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5"/>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412</v>
      </c>
      <c r="AJ431" s="185"/>
      <c r="AK431" s="185"/>
      <c r="AL431" s="180"/>
      <c r="AM431" s="185" t="s">
        <v>425</v>
      </c>
      <c r="AN431" s="185"/>
      <c r="AO431" s="185"/>
      <c r="AP431" s="180"/>
      <c r="AQ431" s="180" t="s">
        <v>233</v>
      </c>
      <c r="AR431" s="173"/>
      <c r="AS431" s="173"/>
      <c r="AT431" s="174"/>
      <c r="AU431" s="138" t="s">
        <v>134</v>
      </c>
      <c r="AV431" s="138"/>
      <c r="AW431" s="138"/>
      <c r="AX431" s="139"/>
    </row>
    <row r="432" spans="1:50" ht="18.75" customHeight="1" x14ac:dyDescent="0.2">
      <c r="A432" s="101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585</v>
      </c>
      <c r="AF432" s="140"/>
      <c r="AG432" s="141" t="s">
        <v>234</v>
      </c>
      <c r="AH432" s="176"/>
      <c r="AI432" s="186"/>
      <c r="AJ432" s="186"/>
      <c r="AK432" s="186"/>
      <c r="AL432" s="181"/>
      <c r="AM432" s="186"/>
      <c r="AN432" s="186"/>
      <c r="AO432" s="186"/>
      <c r="AP432" s="181"/>
      <c r="AQ432" s="215" t="s">
        <v>569</v>
      </c>
      <c r="AR432" s="140"/>
      <c r="AS432" s="141" t="s">
        <v>234</v>
      </c>
      <c r="AT432" s="176"/>
      <c r="AU432" s="140" t="s">
        <v>569</v>
      </c>
      <c r="AV432" s="140"/>
      <c r="AW432" s="141" t="s">
        <v>181</v>
      </c>
      <c r="AX432" s="142"/>
    </row>
    <row r="433" spans="1:50" ht="23.25" customHeight="1" x14ac:dyDescent="0.2">
      <c r="A433" s="1015"/>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2">
      <c r="A434" s="101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573</v>
      </c>
      <c r="AC434" s="137"/>
      <c r="AD434" s="137"/>
      <c r="AE434" s="119" t="s">
        <v>566</v>
      </c>
      <c r="AF434" s="120"/>
      <c r="AG434" s="120"/>
      <c r="AH434" s="120"/>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x14ac:dyDescent="0.2">
      <c r="A435" s="101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0"/>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2">
      <c r="A436" s="1015"/>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412</v>
      </c>
      <c r="AJ436" s="185"/>
      <c r="AK436" s="185"/>
      <c r="AL436" s="180"/>
      <c r="AM436" s="185" t="s">
        <v>425</v>
      </c>
      <c r="AN436" s="185"/>
      <c r="AO436" s="185"/>
      <c r="AP436" s="180"/>
      <c r="AQ436" s="180" t="s">
        <v>233</v>
      </c>
      <c r="AR436" s="173"/>
      <c r="AS436" s="173"/>
      <c r="AT436" s="174"/>
      <c r="AU436" s="138" t="s">
        <v>134</v>
      </c>
      <c r="AV436" s="138"/>
      <c r="AW436" s="138"/>
      <c r="AX436" s="139"/>
    </row>
    <row r="437" spans="1:50" ht="18.75" hidden="1" customHeight="1" x14ac:dyDescent="0.2">
      <c r="A437" s="101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x14ac:dyDescent="0.2">
      <c r="A438" s="101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5"/>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412</v>
      </c>
      <c r="AJ441" s="185"/>
      <c r="AK441" s="185"/>
      <c r="AL441" s="180"/>
      <c r="AM441" s="185" t="s">
        <v>425</v>
      </c>
      <c r="AN441" s="185"/>
      <c r="AO441" s="185"/>
      <c r="AP441" s="180"/>
      <c r="AQ441" s="180" t="s">
        <v>233</v>
      </c>
      <c r="AR441" s="173"/>
      <c r="AS441" s="173"/>
      <c r="AT441" s="174"/>
      <c r="AU441" s="138" t="s">
        <v>134</v>
      </c>
      <c r="AV441" s="138"/>
      <c r="AW441" s="138"/>
      <c r="AX441" s="139"/>
    </row>
    <row r="442" spans="1:50" ht="18.75" hidden="1" customHeight="1" x14ac:dyDescent="0.2">
      <c r="A442" s="101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x14ac:dyDescent="0.2">
      <c r="A443" s="101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5"/>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412</v>
      </c>
      <c r="AJ446" s="185"/>
      <c r="AK446" s="185"/>
      <c r="AL446" s="180"/>
      <c r="AM446" s="185" t="s">
        <v>425</v>
      </c>
      <c r="AN446" s="185"/>
      <c r="AO446" s="185"/>
      <c r="AP446" s="180"/>
      <c r="AQ446" s="180" t="s">
        <v>233</v>
      </c>
      <c r="AR446" s="173"/>
      <c r="AS446" s="173"/>
      <c r="AT446" s="174"/>
      <c r="AU446" s="138" t="s">
        <v>134</v>
      </c>
      <c r="AV446" s="138"/>
      <c r="AW446" s="138"/>
      <c r="AX446" s="139"/>
    </row>
    <row r="447" spans="1:50" ht="18.75" hidden="1" customHeight="1" x14ac:dyDescent="0.2">
      <c r="A447" s="101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x14ac:dyDescent="0.2">
      <c r="A448" s="101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5"/>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412</v>
      </c>
      <c r="AJ451" s="185"/>
      <c r="AK451" s="185"/>
      <c r="AL451" s="180"/>
      <c r="AM451" s="185" t="s">
        <v>425</v>
      </c>
      <c r="AN451" s="185"/>
      <c r="AO451" s="185"/>
      <c r="AP451" s="180"/>
      <c r="AQ451" s="180" t="s">
        <v>233</v>
      </c>
      <c r="AR451" s="173"/>
      <c r="AS451" s="173"/>
      <c r="AT451" s="174"/>
      <c r="AU451" s="138" t="s">
        <v>134</v>
      </c>
      <c r="AV451" s="138"/>
      <c r="AW451" s="138"/>
      <c r="AX451" s="139"/>
    </row>
    <row r="452" spans="1:50" ht="18.75" hidden="1" customHeight="1" x14ac:dyDescent="0.2">
      <c r="A452" s="101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x14ac:dyDescent="0.2">
      <c r="A453" s="101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5"/>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412</v>
      </c>
      <c r="AJ456" s="185"/>
      <c r="AK456" s="185"/>
      <c r="AL456" s="180"/>
      <c r="AM456" s="185" t="s">
        <v>425</v>
      </c>
      <c r="AN456" s="185"/>
      <c r="AO456" s="185"/>
      <c r="AP456" s="180"/>
      <c r="AQ456" s="180" t="s">
        <v>233</v>
      </c>
      <c r="AR456" s="173"/>
      <c r="AS456" s="173"/>
      <c r="AT456" s="174"/>
      <c r="AU456" s="138" t="s">
        <v>134</v>
      </c>
      <c r="AV456" s="138"/>
      <c r="AW456" s="138"/>
      <c r="AX456" s="139"/>
    </row>
    <row r="457" spans="1:50" ht="18.75" customHeight="1" x14ac:dyDescent="0.2">
      <c r="A457" s="101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234</v>
      </c>
      <c r="AH457" s="176"/>
      <c r="AI457" s="186"/>
      <c r="AJ457" s="186"/>
      <c r="AK457" s="186"/>
      <c r="AL457" s="181"/>
      <c r="AM457" s="186"/>
      <c r="AN457" s="186"/>
      <c r="AO457" s="186"/>
      <c r="AP457" s="181"/>
      <c r="AQ457" s="215" t="s">
        <v>569</v>
      </c>
      <c r="AR457" s="140"/>
      <c r="AS457" s="141" t="s">
        <v>234</v>
      </c>
      <c r="AT457" s="176"/>
      <c r="AU457" s="140" t="s">
        <v>569</v>
      </c>
      <c r="AV457" s="140"/>
      <c r="AW457" s="141" t="s">
        <v>181</v>
      </c>
      <c r="AX457" s="142"/>
    </row>
    <row r="458" spans="1:50" ht="23.25" customHeight="1" x14ac:dyDescent="0.2">
      <c r="A458" s="1015"/>
      <c r="B458" s="256"/>
      <c r="C458" s="255"/>
      <c r="D458" s="256"/>
      <c r="E458" s="170"/>
      <c r="F458" s="171"/>
      <c r="G458" s="235" t="s">
        <v>584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2">
      <c r="A459" s="101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573</v>
      </c>
      <c r="AC459" s="137"/>
      <c r="AD459" s="137"/>
      <c r="AE459" s="119" t="s">
        <v>566</v>
      </c>
      <c r="AF459" s="120"/>
      <c r="AG459" s="120"/>
      <c r="AH459" s="120"/>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2">
      <c r="A460" s="101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0"/>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2">
      <c r="A461" s="1015"/>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412</v>
      </c>
      <c r="AJ461" s="185"/>
      <c r="AK461" s="185"/>
      <c r="AL461" s="180"/>
      <c r="AM461" s="185" t="s">
        <v>425</v>
      </c>
      <c r="AN461" s="185"/>
      <c r="AO461" s="185"/>
      <c r="AP461" s="180"/>
      <c r="AQ461" s="180" t="s">
        <v>233</v>
      </c>
      <c r="AR461" s="173"/>
      <c r="AS461" s="173"/>
      <c r="AT461" s="174"/>
      <c r="AU461" s="138" t="s">
        <v>134</v>
      </c>
      <c r="AV461" s="138"/>
      <c r="AW461" s="138"/>
      <c r="AX461" s="139"/>
    </row>
    <row r="462" spans="1:50" ht="18.75" hidden="1" customHeight="1" x14ac:dyDescent="0.2">
      <c r="A462" s="101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x14ac:dyDescent="0.2">
      <c r="A463" s="101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5"/>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412</v>
      </c>
      <c r="AJ466" s="185"/>
      <c r="AK466" s="185"/>
      <c r="AL466" s="180"/>
      <c r="AM466" s="185" t="s">
        <v>425</v>
      </c>
      <c r="AN466" s="185"/>
      <c r="AO466" s="185"/>
      <c r="AP466" s="180"/>
      <c r="AQ466" s="180" t="s">
        <v>233</v>
      </c>
      <c r="AR466" s="173"/>
      <c r="AS466" s="173"/>
      <c r="AT466" s="174"/>
      <c r="AU466" s="138" t="s">
        <v>134</v>
      </c>
      <c r="AV466" s="138"/>
      <c r="AW466" s="138"/>
      <c r="AX466" s="139"/>
    </row>
    <row r="467" spans="1:50" ht="18.75" hidden="1" customHeight="1" x14ac:dyDescent="0.2">
      <c r="A467" s="101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x14ac:dyDescent="0.2">
      <c r="A468" s="101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5"/>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412</v>
      </c>
      <c r="AJ471" s="185"/>
      <c r="AK471" s="185"/>
      <c r="AL471" s="180"/>
      <c r="AM471" s="185" t="s">
        <v>425</v>
      </c>
      <c r="AN471" s="185"/>
      <c r="AO471" s="185"/>
      <c r="AP471" s="180"/>
      <c r="AQ471" s="180" t="s">
        <v>233</v>
      </c>
      <c r="AR471" s="173"/>
      <c r="AS471" s="173"/>
      <c r="AT471" s="174"/>
      <c r="AU471" s="138" t="s">
        <v>134</v>
      </c>
      <c r="AV471" s="138"/>
      <c r="AW471" s="138"/>
      <c r="AX471" s="139"/>
    </row>
    <row r="472" spans="1:50" ht="18.75" hidden="1" customHeight="1" x14ac:dyDescent="0.2">
      <c r="A472" s="101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x14ac:dyDescent="0.2">
      <c r="A473" s="101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5"/>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412</v>
      </c>
      <c r="AJ476" s="185"/>
      <c r="AK476" s="185"/>
      <c r="AL476" s="180"/>
      <c r="AM476" s="185" t="s">
        <v>425</v>
      </c>
      <c r="AN476" s="185"/>
      <c r="AO476" s="185"/>
      <c r="AP476" s="180"/>
      <c r="AQ476" s="180" t="s">
        <v>233</v>
      </c>
      <c r="AR476" s="173"/>
      <c r="AS476" s="173"/>
      <c r="AT476" s="174"/>
      <c r="AU476" s="138" t="s">
        <v>134</v>
      </c>
      <c r="AV476" s="138"/>
      <c r="AW476" s="138"/>
      <c r="AX476" s="139"/>
    </row>
    <row r="477" spans="1:50" ht="18.75" hidden="1" customHeight="1" x14ac:dyDescent="0.2">
      <c r="A477" s="101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x14ac:dyDescent="0.2">
      <c r="A478" s="101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5"/>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5"/>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5"/>
      <c r="B484" s="256"/>
      <c r="C484" s="255"/>
      <c r="D484" s="256"/>
      <c r="E484" s="242" t="s">
        <v>403</v>
      </c>
      <c r="F484" s="243"/>
      <c r="G484" s="244" t="s">
        <v>253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5"/>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412</v>
      </c>
      <c r="AJ485" s="185"/>
      <c r="AK485" s="185"/>
      <c r="AL485" s="180"/>
      <c r="AM485" s="185" t="s">
        <v>425</v>
      </c>
      <c r="AN485" s="185"/>
      <c r="AO485" s="185"/>
      <c r="AP485" s="180"/>
      <c r="AQ485" s="180" t="s">
        <v>233</v>
      </c>
      <c r="AR485" s="173"/>
      <c r="AS485" s="173"/>
      <c r="AT485" s="174"/>
      <c r="AU485" s="138" t="s">
        <v>134</v>
      </c>
      <c r="AV485" s="138"/>
      <c r="AW485" s="138"/>
      <c r="AX485" s="139"/>
    </row>
    <row r="486" spans="1:50" ht="18.75" hidden="1" customHeight="1" x14ac:dyDescent="0.2">
      <c r="A486" s="101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x14ac:dyDescent="0.2">
      <c r="A487" s="101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5"/>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412</v>
      </c>
      <c r="AJ490" s="185"/>
      <c r="AK490" s="185"/>
      <c r="AL490" s="180"/>
      <c r="AM490" s="185" t="s">
        <v>425</v>
      </c>
      <c r="AN490" s="185"/>
      <c r="AO490" s="185"/>
      <c r="AP490" s="180"/>
      <c r="AQ490" s="180" t="s">
        <v>233</v>
      </c>
      <c r="AR490" s="173"/>
      <c r="AS490" s="173"/>
      <c r="AT490" s="174"/>
      <c r="AU490" s="138" t="s">
        <v>134</v>
      </c>
      <c r="AV490" s="138"/>
      <c r="AW490" s="138"/>
      <c r="AX490" s="139"/>
    </row>
    <row r="491" spans="1:50" ht="18.75" hidden="1" customHeight="1" x14ac:dyDescent="0.2">
      <c r="A491" s="101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x14ac:dyDescent="0.2">
      <c r="A492" s="101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5"/>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412</v>
      </c>
      <c r="AJ495" s="185"/>
      <c r="AK495" s="185"/>
      <c r="AL495" s="180"/>
      <c r="AM495" s="185" t="s">
        <v>425</v>
      </c>
      <c r="AN495" s="185"/>
      <c r="AO495" s="185"/>
      <c r="AP495" s="180"/>
      <c r="AQ495" s="180" t="s">
        <v>233</v>
      </c>
      <c r="AR495" s="173"/>
      <c r="AS495" s="173"/>
      <c r="AT495" s="174"/>
      <c r="AU495" s="138" t="s">
        <v>134</v>
      </c>
      <c r="AV495" s="138"/>
      <c r="AW495" s="138"/>
      <c r="AX495" s="139"/>
    </row>
    <row r="496" spans="1:50" ht="18.75" hidden="1" customHeight="1" x14ac:dyDescent="0.2">
      <c r="A496" s="101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x14ac:dyDescent="0.2">
      <c r="A497" s="101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5"/>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412</v>
      </c>
      <c r="AJ500" s="185"/>
      <c r="AK500" s="185"/>
      <c r="AL500" s="180"/>
      <c r="AM500" s="185" t="s">
        <v>425</v>
      </c>
      <c r="AN500" s="185"/>
      <c r="AO500" s="185"/>
      <c r="AP500" s="180"/>
      <c r="AQ500" s="180" t="s">
        <v>233</v>
      </c>
      <c r="AR500" s="173"/>
      <c r="AS500" s="173"/>
      <c r="AT500" s="174"/>
      <c r="AU500" s="138" t="s">
        <v>134</v>
      </c>
      <c r="AV500" s="138"/>
      <c r="AW500" s="138"/>
      <c r="AX500" s="139"/>
    </row>
    <row r="501" spans="1:50" ht="18.75" hidden="1" customHeight="1" x14ac:dyDescent="0.2">
      <c r="A501" s="101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x14ac:dyDescent="0.2">
      <c r="A502" s="101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5"/>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412</v>
      </c>
      <c r="AJ505" s="185"/>
      <c r="AK505" s="185"/>
      <c r="AL505" s="180"/>
      <c r="AM505" s="185" t="s">
        <v>425</v>
      </c>
      <c r="AN505" s="185"/>
      <c r="AO505" s="185"/>
      <c r="AP505" s="180"/>
      <c r="AQ505" s="180" t="s">
        <v>233</v>
      </c>
      <c r="AR505" s="173"/>
      <c r="AS505" s="173"/>
      <c r="AT505" s="174"/>
      <c r="AU505" s="138" t="s">
        <v>134</v>
      </c>
      <c r="AV505" s="138"/>
      <c r="AW505" s="138"/>
      <c r="AX505" s="139"/>
    </row>
    <row r="506" spans="1:50" ht="18.75" hidden="1" customHeight="1" x14ac:dyDescent="0.2">
      <c r="A506" s="101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x14ac:dyDescent="0.2">
      <c r="A507" s="101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5"/>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412</v>
      </c>
      <c r="AJ510" s="185"/>
      <c r="AK510" s="185"/>
      <c r="AL510" s="180"/>
      <c r="AM510" s="185" t="s">
        <v>425</v>
      </c>
      <c r="AN510" s="185"/>
      <c r="AO510" s="185"/>
      <c r="AP510" s="180"/>
      <c r="AQ510" s="180" t="s">
        <v>233</v>
      </c>
      <c r="AR510" s="173"/>
      <c r="AS510" s="173"/>
      <c r="AT510" s="174"/>
      <c r="AU510" s="138" t="s">
        <v>134</v>
      </c>
      <c r="AV510" s="138"/>
      <c r="AW510" s="138"/>
      <c r="AX510" s="139"/>
    </row>
    <row r="511" spans="1:50" ht="18.75" hidden="1" customHeight="1" x14ac:dyDescent="0.2">
      <c r="A511" s="101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x14ac:dyDescent="0.2">
      <c r="A512" s="101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5"/>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412</v>
      </c>
      <c r="AJ515" s="185"/>
      <c r="AK515" s="185"/>
      <c r="AL515" s="180"/>
      <c r="AM515" s="185" t="s">
        <v>425</v>
      </c>
      <c r="AN515" s="185"/>
      <c r="AO515" s="185"/>
      <c r="AP515" s="180"/>
      <c r="AQ515" s="180" t="s">
        <v>233</v>
      </c>
      <c r="AR515" s="173"/>
      <c r="AS515" s="173"/>
      <c r="AT515" s="174"/>
      <c r="AU515" s="138" t="s">
        <v>134</v>
      </c>
      <c r="AV515" s="138"/>
      <c r="AW515" s="138"/>
      <c r="AX515" s="139"/>
    </row>
    <row r="516" spans="1:50" ht="18.75" hidden="1" customHeight="1" x14ac:dyDescent="0.2">
      <c r="A516" s="101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x14ac:dyDescent="0.2">
      <c r="A517" s="101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5"/>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412</v>
      </c>
      <c r="AJ520" s="185"/>
      <c r="AK520" s="185"/>
      <c r="AL520" s="180"/>
      <c r="AM520" s="185" t="s">
        <v>425</v>
      </c>
      <c r="AN520" s="185"/>
      <c r="AO520" s="185"/>
      <c r="AP520" s="180"/>
      <c r="AQ520" s="180" t="s">
        <v>233</v>
      </c>
      <c r="AR520" s="173"/>
      <c r="AS520" s="173"/>
      <c r="AT520" s="174"/>
      <c r="AU520" s="138" t="s">
        <v>134</v>
      </c>
      <c r="AV520" s="138"/>
      <c r="AW520" s="138"/>
      <c r="AX520" s="139"/>
    </row>
    <row r="521" spans="1:50" ht="18.75" hidden="1" customHeight="1" x14ac:dyDescent="0.2">
      <c r="A521" s="101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x14ac:dyDescent="0.2">
      <c r="A522" s="101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5"/>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412</v>
      </c>
      <c r="AJ525" s="185"/>
      <c r="AK525" s="185"/>
      <c r="AL525" s="180"/>
      <c r="AM525" s="185" t="s">
        <v>425</v>
      </c>
      <c r="AN525" s="185"/>
      <c r="AO525" s="185"/>
      <c r="AP525" s="180"/>
      <c r="AQ525" s="180" t="s">
        <v>233</v>
      </c>
      <c r="AR525" s="173"/>
      <c r="AS525" s="173"/>
      <c r="AT525" s="174"/>
      <c r="AU525" s="138" t="s">
        <v>134</v>
      </c>
      <c r="AV525" s="138"/>
      <c r="AW525" s="138"/>
      <c r="AX525" s="139"/>
    </row>
    <row r="526" spans="1:50" ht="18.75" hidden="1" customHeight="1" x14ac:dyDescent="0.2">
      <c r="A526" s="101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x14ac:dyDescent="0.2">
      <c r="A527" s="101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5"/>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412</v>
      </c>
      <c r="AJ530" s="185"/>
      <c r="AK530" s="185"/>
      <c r="AL530" s="180"/>
      <c r="AM530" s="185" t="s">
        <v>425</v>
      </c>
      <c r="AN530" s="185"/>
      <c r="AO530" s="185"/>
      <c r="AP530" s="180"/>
      <c r="AQ530" s="180" t="s">
        <v>233</v>
      </c>
      <c r="AR530" s="173"/>
      <c r="AS530" s="173"/>
      <c r="AT530" s="174"/>
      <c r="AU530" s="138" t="s">
        <v>134</v>
      </c>
      <c r="AV530" s="138"/>
      <c r="AW530" s="138"/>
      <c r="AX530" s="139"/>
    </row>
    <row r="531" spans="1:50" ht="18.75" hidden="1" customHeight="1" x14ac:dyDescent="0.2">
      <c r="A531" s="101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x14ac:dyDescent="0.2">
      <c r="A532" s="101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5"/>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5"/>
      <c r="B538" s="256"/>
      <c r="C538" s="255"/>
      <c r="D538" s="256"/>
      <c r="E538" s="242" t="s">
        <v>404</v>
      </c>
      <c r="F538" s="243"/>
      <c r="G538" s="244" t="s">
        <v>253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5"/>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412</v>
      </c>
      <c r="AJ539" s="185"/>
      <c r="AK539" s="185"/>
      <c r="AL539" s="180"/>
      <c r="AM539" s="185" t="s">
        <v>425</v>
      </c>
      <c r="AN539" s="185"/>
      <c r="AO539" s="185"/>
      <c r="AP539" s="180"/>
      <c r="AQ539" s="180" t="s">
        <v>233</v>
      </c>
      <c r="AR539" s="173"/>
      <c r="AS539" s="173"/>
      <c r="AT539" s="174"/>
      <c r="AU539" s="138" t="s">
        <v>134</v>
      </c>
      <c r="AV539" s="138"/>
      <c r="AW539" s="138"/>
      <c r="AX539" s="139"/>
    </row>
    <row r="540" spans="1:50" ht="18.75" hidden="1" customHeight="1" x14ac:dyDescent="0.2">
      <c r="A540" s="101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x14ac:dyDescent="0.2">
      <c r="A541" s="101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5"/>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412</v>
      </c>
      <c r="AJ544" s="185"/>
      <c r="AK544" s="185"/>
      <c r="AL544" s="180"/>
      <c r="AM544" s="185" t="s">
        <v>425</v>
      </c>
      <c r="AN544" s="185"/>
      <c r="AO544" s="185"/>
      <c r="AP544" s="180"/>
      <c r="AQ544" s="180" t="s">
        <v>233</v>
      </c>
      <c r="AR544" s="173"/>
      <c r="AS544" s="173"/>
      <c r="AT544" s="174"/>
      <c r="AU544" s="138" t="s">
        <v>134</v>
      </c>
      <c r="AV544" s="138"/>
      <c r="AW544" s="138"/>
      <c r="AX544" s="139"/>
    </row>
    <row r="545" spans="1:50" ht="18.75" hidden="1" customHeight="1" x14ac:dyDescent="0.2">
      <c r="A545" s="101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x14ac:dyDescent="0.2">
      <c r="A546" s="101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5"/>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412</v>
      </c>
      <c r="AJ549" s="185"/>
      <c r="AK549" s="185"/>
      <c r="AL549" s="180"/>
      <c r="AM549" s="185" t="s">
        <v>425</v>
      </c>
      <c r="AN549" s="185"/>
      <c r="AO549" s="185"/>
      <c r="AP549" s="180"/>
      <c r="AQ549" s="180" t="s">
        <v>233</v>
      </c>
      <c r="AR549" s="173"/>
      <c r="AS549" s="173"/>
      <c r="AT549" s="174"/>
      <c r="AU549" s="138" t="s">
        <v>134</v>
      </c>
      <c r="AV549" s="138"/>
      <c r="AW549" s="138"/>
      <c r="AX549" s="139"/>
    </row>
    <row r="550" spans="1:50" ht="18.75" hidden="1" customHeight="1" x14ac:dyDescent="0.2">
      <c r="A550" s="101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x14ac:dyDescent="0.2">
      <c r="A551" s="101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5"/>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412</v>
      </c>
      <c r="AJ554" s="185"/>
      <c r="AK554" s="185"/>
      <c r="AL554" s="180"/>
      <c r="AM554" s="185" t="s">
        <v>425</v>
      </c>
      <c r="AN554" s="185"/>
      <c r="AO554" s="185"/>
      <c r="AP554" s="180"/>
      <c r="AQ554" s="180" t="s">
        <v>233</v>
      </c>
      <c r="AR554" s="173"/>
      <c r="AS554" s="173"/>
      <c r="AT554" s="174"/>
      <c r="AU554" s="138" t="s">
        <v>134</v>
      </c>
      <c r="AV554" s="138"/>
      <c r="AW554" s="138"/>
      <c r="AX554" s="139"/>
    </row>
    <row r="555" spans="1:50" ht="18.75" hidden="1" customHeight="1" x14ac:dyDescent="0.2">
      <c r="A555" s="101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x14ac:dyDescent="0.2">
      <c r="A556" s="101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5"/>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412</v>
      </c>
      <c r="AJ559" s="185"/>
      <c r="AK559" s="185"/>
      <c r="AL559" s="180"/>
      <c r="AM559" s="185" t="s">
        <v>425</v>
      </c>
      <c r="AN559" s="185"/>
      <c r="AO559" s="185"/>
      <c r="AP559" s="180"/>
      <c r="AQ559" s="180" t="s">
        <v>233</v>
      </c>
      <c r="AR559" s="173"/>
      <c r="AS559" s="173"/>
      <c r="AT559" s="174"/>
      <c r="AU559" s="138" t="s">
        <v>134</v>
      </c>
      <c r="AV559" s="138"/>
      <c r="AW559" s="138"/>
      <c r="AX559" s="139"/>
    </row>
    <row r="560" spans="1:50" ht="18.75" hidden="1" customHeight="1" x14ac:dyDescent="0.2">
      <c r="A560" s="101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x14ac:dyDescent="0.2">
      <c r="A561" s="101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5"/>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412</v>
      </c>
      <c r="AJ564" s="185"/>
      <c r="AK564" s="185"/>
      <c r="AL564" s="180"/>
      <c r="AM564" s="185" t="s">
        <v>425</v>
      </c>
      <c r="AN564" s="185"/>
      <c r="AO564" s="185"/>
      <c r="AP564" s="180"/>
      <c r="AQ564" s="180" t="s">
        <v>233</v>
      </c>
      <c r="AR564" s="173"/>
      <c r="AS564" s="173"/>
      <c r="AT564" s="174"/>
      <c r="AU564" s="138" t="s">
        <v>134</v>
      </c>
      <c r="AV564" s="138"/>
      <c r="AW564" s="138"/>
      <c r="AX564" s="139"/>
    </row>
    <row r="565" spans="1:50" ht="18.75" hidden="1" customHeight="1" x14ac:dyDescent="0.2">
      <c r="A565" s="101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x14ac:dyDescent="0.2">
      <c r="A566" s="101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5"/>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412</v>
      </c>
      <c r="AJ569" s="185"/>
      <c r="AK569" s="185"/>
      <c r="AL569" s="180"/>
      <c r="AM569" s="185" t="s">
        <v>425</v>
      </c>
      <c r="AN569" s="185"/>
      <c r="AO569" s="185"/>
      <c r="AP569" s="180"/>
      <c r="AQ569" s="180" t="s">
        <v>233</v>
      </c>
      <c r="AR569" s="173"/>
      <c r="AS569" s="173"/>
      <c r="AT569" s="174"/>
      <c r="AU569" s="138" t="s">
        <v>134</v>
      </c>
      <c r="AV569" s="138"/>
      <c r="AW569" s="138"/>
      <c r="AX569" s="139"/>
    </row>
    <row r="570" spans="1:50" ht="18.75" hidden="1" customHeight="1" x14ac:dyDescent="0.2">
      <c r="A570" s="101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x14ac:dyDescent="0.2">
      <c r="A571" s="101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5"/>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412</v>
      </c>
      <c r="AJ574" s="185"/>
      <c r="AK574" s="185"/>
      <c r="AL574" s="180"/>
      <c r="AM574" s="185" t="s">
        <v>425</v>
      </c>
      <c r="AN574" s="185"/>
      <c r="AO574" s="185"/>
      <c r="AP574" s="180"/>
      <c r="AQ574" s="180" t="s">
        <v>233</v>
      </c>
      <c r="AR574" s="173"/>
      <c r="AS574" s="173"/>
      <c r="AT574" s="174"/>
      <c r="AU574" s="138" t="s">
        <v>134</v>
      </c>
      <c r="AV574" s="138"/>
      <c r="AW574" s="138"/>
      <c r="AX574" s="139"/>
    </row>
    <row r="575" spans="1:50" ht="18.75" hidden="1" customHeight="1" x14ac:dyDescent="0.2">
      <c r="A575" s="101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x14ac:dyDescent="0.2">
      <c r="A576" s="101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5"/>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412</v>
      </c>
      <c r="AJ579" s="185"/>
      <c r="AK579" s="185"/>
      <c r="AL579" s="180"/>
      <c r="AM579" s="185" t="s">
        <v>425</v>
      </c>
      <c r="AN579" s="185"/>
      <c r="AO579" s="185"/>
      <c r="AP579" s="180"/>
      <c r="AQ579" s="180" t="s">
        <v>233</v>
      </c>
      <c r="AR579" s="173"/>
      <c r="AS579" s="173"/>
      <c r="AT579" s="174"/>
      <c r="AU579" s="138" t="s">
        <v>134</v>
      </c>
      <c r="AV579" s="138"/>
      <c r="AW579" s="138"/>
      <c r="AX579" s="139"/>
    </row>
    <row r="580" spans="1:50" ht="18.75" hidden="1" customHeight="1" x14ac:dyDescent="0.2">
      <c r="A580" s="101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x14ac:dyDescent="0.2">
      <c r="A581" s="101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5"/>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412</v>
      </c>
      <c r="AJ584" s="185"/>
      <c r="AK584" s="185"/>
      <c r="AL584" s="180"/>
      <c r="AM584" s="185" t="s">
        <v>425</v>
      </c>
      <c r="AN584" s="185"/>
      <c r="AO584" s="185"/>
      <c r="AP584" s="180"/>
      <c r="AQ584" s="180" t="s">
        <v>233</v>
      </c>
      <c r="AR584" s="173"/>
      <c r="AS584" s="173"/>
      <c r="AT584" s="174"/>
      <c r="AU584" s="138" t="s">
        <v>134</v>
      </c>
      <c r="AV584" s="138"/>
      <c r="AW584" s="138"/>
      <c r="AX584" s="139"/>
    </row>
    <row r="585" spans="1:50" ht="18.75" hidden="1" customHeight="1" x14ac:dyDescent="0.2">
      <c r="A585" s="101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x14ac:dyDescent="0.2">
      <c r="A586" s="101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5"/>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5"/>
      <c r="B592" s="256"/>
      <c r="C592" s="255"/>
      <c r="D592" s="256"/>
      <c r="E592" s="242" t="s">
        <v>403</v>
      </c>
      <c r="F592" s="243"/>
      <c r="G592" s="244" t="s">
        <v>253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5"/>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412</v>
      </c>
      <c r="AJ593" s="185"/>
      <c r="AK593" s="185"/>
      <c r="AL593" s="180"/>
      <c r="AM593" s="185" t="s">
        <v>425</v>
      </c>
      <c r="AN593" s="185"/>
      <c r="AO593" s="185"/>
      <c r="AP593" s="180"/>
      <c r="AQ593" s="180" t="s">
        <v>233</v>
      </c>
      <c r="AR593" s="173"/>
      <c r="AS593" s="173"/>
      <c r="AT593" s="174"/>
      <c r="AU593" s="138" t="s">
        <v>134</v>
      </c>
      <c r="AV593" s="138"/>
      <c r="AW593" s="138"/>
      <c r="AX593" s="139"/>
    </row>
    <row r="594" spans="1:50" ht="18.75" hidden="1" customHeight="1" x14ac:dyDescent="0.2">
      <c r="A594" s="101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x14ac:dyDescent="0.2">
      <c r="A595" s="101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5"/>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412</v>
      </c>
      <c r="AJ598" s="185"/>
      <c r="AK598" s="185"/>
      <c r="AL598" s="180"/>
      <c r="AM598" s="185" t="s">
        <v>425</v>
      </c>
      <c r="AN598" s="185"/>
      <c r="AO598" s="185"/>
      <c r="AP598" s="180"/>
      <c r="AQ598" s="180" t="s">
        <v>233</v>
      </c>
      <c r="AR598" s="173"/>
      <c r="AS598" s="173"/>
      <c r="AT598" s="174"/>
      <c r="AU598" s="138" t="s">
        <v>134</v>
      </c>
      <c r="AV598" s="138"/>
      <c r="AW598" s="138"/>
      <c r="AX598" s="139"/>
    </row>
    <row r="599" spans="1:50" ht="18.75" hidden="1" customHeight="1" x14ac:dyDescent="0.2">
      <c r="A599" s="101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x14ac:dyDescent="0.2">
      <c r="A600" s="101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5"/>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412</v>
      </c>
      <c r="AJ603" s="185"/>
      <c r="AK603" s="185"/>
      <c r="AL603" s="180"/>
      <c r="AM603" s="185" t="s">
        <v>425</v>
      </c>
      <c r="AN603" s="185"/>
      <c r="AO603" s="185"/>
      <c r="AP603" s="180"/>
      <c r="AQ603" s="180" t="s">
        <v>233</v>
      </c>
      <c r="AR603" s="173"/>
      <c r="AS603" s="173"/>
      <c r="AT603" s="174"/>
      <c r="AU603" s="138" t="s">
        <v>134</v>
      </c>
      <c r="AV603" s="138"/>
      <c r="AW603" s="138"/>
      <c r="AX603" s="139"/>
    </row>
    <row r="604" spans="1:50" ht="18.75" hidden="1" customHeight="1" x14ac:dyDescent="0.2">
      <c r="A604" s="101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x14ac:dyDescent="0.2">
      <c r="A605" s="101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5"/>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412</v>
      </c>
      <c r="AJ608" s="185"/>
      <c r="AK608" s="185"/>
      <c r="AL608" s="180"/>
      <c r="AM608" s="185" t="s">
        <v>425</v>
      </c>
      <c r="AN608" s="185"/>
      <c r="AO608" s="185"/>
      <c r="AP608" s="180"/>
      <c r="AQ608" s="180" t="s">
        <v>233</v>
      </c>
      <c r="AR608" s="173"/>
      <c r="AS608" s="173"/>
      <c r="AT608" s="174"/>
      <c r="AU608" s="138" t="s">
        <v>134</v>
      </c>
      <c r="AV608" s="138"/>
      <c r="AW608" s="138"/>
      <c r="AX608" s="139"/>
    </row>
    <row r="609" spans="1:50" ht="18.75" hidden="1" customHeight="1" x14ac:dyDescent="0.2">
      <c r="A609" s="101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x14ac:dyDescent="0.2">
      <c r="A610" s="101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5"/>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412</v>
      </c>
      <c r="AJ613" s="185"/>
      <c r="AK613" s="185"/>
      <c r="AL613" s="180"/>
      <c r="AM613" s="185" t="s">
        <v>425</v>
      </c>
      <c r="AN613" s="185"/>
      <c r="AO613" s="185"/>
      <c r="AP613" s="180"/>
      <c r="AQ613" s="180" t="s">
        <v>233</v>
      </c>
      <c r="AR613" s="173"/>
      <c r="AS613" s="173"/>
      <c r="AT613" s="174"/>
      <c r="AU613" s="138" t="s">
        <v>134</v>
      </c>
      <c r="AV613" s="138"/>
      <c r="AW613" s="138"/>
      <c r="AX613" s="139"/>
    </row>
    <row r="614" spans="1:50" ht="18.75" hidden="1" customHeight="1" x14ac:dyDescent="0.2">
      <c r="A614" s="101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x14ac:dyDescent="0.2">
      <c r="A615" s="101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5"/>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412</v>
      </c>
      <c r="AJ618" s="185"/>
      <c r="AK618" s="185"/>
      <c r="AL618" s="180"/>
      <c r="AM618" s="185" t="s">
        <v>425</v>
      </c>
      <c r="AN618" s="185"/>
      <c r="AO618" s="185"/>
      <c r="AP618" s="180"/>
      <c r="AQ618" s="180" t="s">
        <v>233</v>
      </c>
      <c r="AR618" s="173"/>
      <c r="AS618" s="173"/>
      <c r="AT618" s="174"/>
      <c r="AU618" s="138" t="s">
        <v>134</v>
      </c>
      <c r="AV618" s="138"/>
      <c r="AW618" s="138"/>
      <c r="AX618" s="139"/>
    </row>
    <row r="619" spans="1:50" ht="18.75" hidden="1" customHeight="1" x14ac:dyDescent="0.2">
      <c r="A619" s="101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x14ac:dyDescent="0.2">
      <c r="A620" s="101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5"/>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412</v>
      </c>
      <c r="AJ623" s="185"/>
      <c r="AK623" s="185"/>
      <c r="AL623" s="180"/>
      <c r="AM623" s="185" t="s">
        <v>425</v>
      </c>
      <c r="AN623" s="185"/>
      <c r="AO623" s="185"/>
      <c r="AP623" s="180"/>
      <c r="AQ623" s="180" t="s">
        <v>233</v>
      </c>
      <c r="AR623" s="173"/>
      <c r="AS623" s="173"/>
      <c r="AT623" s="174"/>
      <c r="AU623" s="138" t="s">
        <v>134</v>
      </c>
      <c r="AV623" s="138"/>
      <c r="AW623" s="138"/>
      <c r="AX623" s="139"/>
    </row>
    <row r="624" spans="1:50" ht="18.75" hidden="1" customHeight="1" x14ac:dyDescent="0.2">
      <c r="A624" s="101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x14ac:dyDescent="0.2">
      <c r="A625" s="101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5"/>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412</v>
      </c>
      <c r="AJ628" s="185"/>
      <c r="AK628" s="185"/>
      <c r="AL628" s="180"/>
      <c r="AM628" s="185" t="s">
        <v>425</v>
      </c>
      <c r="AN628" s="185"/>
      <c r="AO628" s="185"/>
      <c r="AP628" s="180"/>
      <c r="AQ628" s="180" t="s">
        <v>233</v>
      </c>
      <c r="AR628" s="173"/>
      <c r="AS628" s="173"/>
      <c r="AT628" s="174"/>
      <c r="AU628" s="138" t="s">
        <v>134</v>
      </c>
      <c r="AV628" s="138"/>
      <c r="AW628" s="138"/>
      <c r="AX628" s="139"/>
    </row>
    <row r="629" spans="1:50" ht="18.75" hidden="1" customHeight="1" x14ac:dyDescent="0.2">
      <c r="A629" s="101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x14ac:dyDescent="0.2">
      <c r="A630" s="101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5"/>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412</v>
      </c>
      <c r="AJ633" s="185"/>
      <c r="AK633" s="185"/>
      <c r="AL633" s="180"/>
      <c r="AM633" s="185" t="s">
        <v>425</v>
      </c>
      <c r="AN633" s="185"/>
      <c r="AO633" s="185"/>
      <c r="AP633" s="180"/>
      <c r="AQ633" s="180" t="s">
        <v>233</v>
      </c>
      <c r="AR633" s="173"/>
      <c r="AS633" s="173"/>
      <c r="AT633" s="174"/>
      <c r="AU633" s="138" t="s">
        <v>134</v>
      </c>
      <c r="AV633" s="138"/>
      <c r="AW633" s="138"/>
      <c r="AX633" s="139"/>
    </row>
    <row r="634" spans="1:50" ht="18.75" hidden="1" customHeight="1" x14ac:dyDescent="0.2">
      <c r="A634" s="101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x14ac:dyDescent="0.2">
      <c r="A635" s="101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5"/>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412</v>
      </c>
      <c r="AJ638" s="185"/>
      <c r="AK638" s="185"/>
      <c r="AL638" s="180"/>
      <c r="AM638" s="185" t="s">
        <v>425</v>
      </c>
      <c r="AN638" s="185"/>
      <c r="AO638" s="185"/>
      <c r="AP638" s="180"/>
      <c r="AQ638" s="180" t="s">
        <v>233</v>
      </c>
      <c r="AR638" s="173"/>
      <c r="AS638" s="173"/>
      <c r="AT638" s="174"/>
      <c r="AU638" s="138" t="s">
        <v>134</v>
      </c>
      <c r="AV638" s="138"/>
      <c r="AW638" s="138"/>
      <c r="AX638" s="139"/>
    </row>
    <row r="639" spans="1:50" ht="18.75" hidden="1" customHeight="1" x14ac:dyDescent="0.2">
      <c r="A639" s="101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x14ac:dyDescent="0.2">
      <c r="A640" s="101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5"/>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5"/>
      <c r="B646" s="256"/>
      <c r="C646" s="255"/>
      <c r="D646" s="256"/>
      <c r="E646" s="242" t="s">
        <v>404</v>
      </c>
      <c r="F646" s="243"/>
      <c r="G646" s="244" t="s">
        <v>253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5"/>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412</v>
      </c>
      <c r="AJ647" s="185"/>
      <c r="AK647" s="185"/>
      <c r="AL647" s="180"/>
      <c r="AM647" s="185" t="s">
        <v>425</v>
      </c>
      <c r="AN647" s="185"/>
      <c r="AO647" s="185"/>
      <c r="AP647" s="180"/>
      <c r="AQ647" s="180" t="s">
        <v>233</v>
      </c>
      <c r="AR647" s="173"/>
      <c r="AS647" s="173"/>
      <c r="AT647" s="174"/>
      <c r="AU647" s="138" t="s">
        <v>134</v>
      </c>
      <c r="AV647" s="138"/>
      <c r="AW647" s="138"/>
      <c r="AX647" s="139"/>
    </row>
    <row r="648" spans="1:50" ht="18.75" hidden="1" customHeight="1" x14ac:dyDescent="0.2">
      <c r="A648" s="101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x14ac:dyDescent="0.2">
      <c r="A649" s="101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5"/>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412</v>
      </c>
      <c r="AJ652" s="185"/>
      <c r="AK652" s="185"/>
      <c r="AL652" s="180"/>
      <c r="AM652" s="185" t="s">
        <v>425</v>
      </c>
      <c r="AN652" s="185"/>
      <c r="AO652" s="185"/>
      <c r="AP652" s="180"/>
      <c r="AQ652" s="180" t="s">
        <v>233</v>
      </c>
      <c r="AR652" s="173"/>
      <c r="AS652" s="173"/>
      <c r="AT652" s="174"/>
      <c r="AU652" s="138" t="s">
        <v>134</v>
      </c>
      <c r="AV652" s="138"/>
      <c r="AW652" s="138"/>
      <c r="AX652" s="139"/>
    </row>
    <row r="653" spans="1:50" ht="18.75" hidden="1" customHeight="1" x14ac:dyDescent="0.2">
      <c r="A653" s="101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x14ac:dyDescent="0.2">
      <c r="A654" s="101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5"/>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412</v>
      </c>
      <c r="AJ657" s="185"/>
      <c r="AK657" s="185"/>
      <c r="AL657" s="180"/>
      <c r="AM657" s="185" t="s">
        <v>425</v>
      </c>
      <c r="AN657" s="185"/>
      <c r="AO657" s="185"/>
      <c r="AP657" s="180"/>
      <c r="AQ657" s="180" t="s">
        <v>233</v>
      </c>
      <c r="AR657" s="173"/>
      <c r="AS657" s="173"/>
      <c r="AT657" s="174"/>
      <c r="AU657" s="138" t="s">
        <v>134</v>
      </c>
      <c r="AV657" s="138"/>
      <c r="AW657" s="138"/>
      <c r="AX657" s="139"/>
    </row>
    <row r="658" spans="1:50" ht="18.75" hidden="1" customHeight="1" x14ac:dyDescent="0.2">
      <c r="A658" s="101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x14ac:dyDescent="0.2">
      <c r="A659" s="101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5"/>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412</v>
      </c>
      <c r="AJ662" s="185"/>
      <c r="AK662" s="185"/>
      <c r="AL662" s="180"/>
      <c r="AM662" s="185" t="s">
        <v>425</v>
      </c>
      <c r="AN662" s="185"/>
      <c r="AO662" s="185"/>
      <c r="AP662" s="180"/>
      <c r="AQ662" s="180" t="s">
        <v>233</v>
      </c>
      <c r="AR662" s="173"/>
      <c r="AS662" s="173"/>
      <c r="AT662" s="174"/>
      <c r="AU662" s="138" t="s">
        <v>134</v>
      </c>
      <c r="AV662" s="138"/>
      <c r="AW662" s="138"/>
      <c r="AX662" s="139"/>
    </row>
    <row r="663" spans="1:50" ht="18.75" hidden="1" customHeight="1" x14ac:dyDescent="0.2">
      <c r="A663" s="101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x14ac:dyDescent="0.2">
      <c r="A664" s="101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5"/>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412</v>
      </c>
      <c r="AJ667" s="185"/>
      <c r="AK667" s="185"/>
      <c r="AL667" s="180"/>
      <c r="AM667" s="185" t="s">
        <v>425</v>
      </c>
      <c r="AN667" s="185"/>
      <c r="AO667" s="185"/>
      <c r="AP667" s="180"/>
      <c r="AQ667" s="180" t="s">
        <v>233</v>
      </c>
      <c r="AR667" s="173"/>
      <c r="AS667" s="173"/>
      <c r="AT667" s="174"/>
      <c r="AU667" s="138" t="s">
        <v>134</v>
      </c>
      <c r="AV667" s="138"/>
      <c r="AW667" s="138"/>
      <c r="AX667" s="139"/>
    </row>
    <row r="668" spans="1:50" ht="18.75" hidden="1" customHeight="1" x14ac:dyDescent="0.2">
      <c r="A668" s="101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x14ac:dyDescent="0.2">
      <c r="A669" s="101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5"/>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412</v>
      </c>
      <c r="AJ672" s="185"/>
      <c r="AK672" s="185"/>
      <c r="AL672" s="180"/>
      <c r="AM672" s="185" t="s">
        <v>425</v>
      </c>
      <c r="AN672" s="185"/>
      <c r="AO672" s="185"/>
      <c r="AP672" s="180"/>
      <c r="AQ672" s="180" t="s">
        <v>233</v>
      </c>
      <c r="AR672" s="173"/>
      <c r="AS672" s="173"/>
      <c r="AT672" s="174"/>
      <c r="AU672" s="138" t="s">
        <v>134</v>
      </c>
      <c r="AV672" s="138"/>
      <c r="AW672" s="138"/>
      <c r="AX672" s="139"/>
    </row>
    <row r="673" spans="1:50" ht="18.75" hidden="1" customHeight="1" x14ac:dyDescent="0.2">
      <c r="A673" s="101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x14ac:dyDescent="0.2">
      <c r="A674" s="101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5"/>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412</v>
      </c>
      <c r="AJ677" s="185"/>
      <c r="AK677" s="185"/>
      <c r="AL677" s="180"/>
      <c r="AM677" s="185" t="s">
        <v>425</v>
      </c>
      <c r="AN677" s="185"/>
      <c r="AO677" s="185"/>
      <c r="AP677" s="180"/>
      <c r="AQ677" s="180" t="s">
        <v>233</v>
      </c>
      <c r="AR677" s="173"/>
      <c r="AS677" s="173"/>
      <c r="AT677" s="174"/>
      <c r="AU677" s="138" t="s">
        <v>134</v>
      </c>
      <c r="AV677" s="138"/>
      <c r="AW677" s="138"/>
      <c r="AX677" s="139"/>
    </row>
    <row r="678" spans="1:50" ht="18.75" hidden="1" customHeight="1" x14ac:dyDescent="0.2">
      <c r="A678" s="101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x14ac:dyDescent="0.2">
      <c r="A679" s="101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5"/>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412</v>
      </c>
      <c r="AJ682" s="185"/>
      <c r="AK682" s="185"/>
      <c r="AL682" s="180"/>
      <c r="AM682" s="185" t="s">
        <v>425</v>
      </c>
      <c r="AN682" s="185"/>
      <c r="AO682" s="185"/>
      <c r="AP682" s="180"/>
      <c r="AQ682" s="180" t="s">
        <v>233</v>
      </c>
      <c r="AR682" s="173"/>
      <c r="AS682" s="173"/>
      <c r="AT682" s="174"/>
      <c r="AU682" s="138" t="s">
        <v>134</v>
      </c>
      <c r="AV682" s="138"/>
      <c r="AW682" s="138"/>
      <c r="AX682" s="139"/>
    </row>
    <row r="683" spans="1:50" ht="18.75" hidden="1" customHeight="1" x14ac:dyDescent="0.2">
      <c r="A683" s="101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x14ac:dyDescent="0.2">
      <c r="A684" s="101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5"/>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412</v>
      </c>
      <c r="AJ687" s="185"/>
      <c r="AK687" s="185"/>
      <c r="AL687" s="180"/>
      <c r="AM687" s="185" t="s">
        <v>425</v>
      </c>
      <c r="AN687" s="185"/>
      <c r="AO687" s="185"/>
      <c r="AP687" s="180"/>
      <c r="AQ687" s="180" t="s">
        <v>233</v>
      </c>
      <c r="AR687" s="173"/>
      <c r="AS687" s="173"/>
      <c r="AT687" s="174"/>
      <c r="AU687" s="138" t="s">
        <v>134</v>
      </c>
      <c r="AV687" s="138"/>
      <c r="AW687" s="138"/>
      <c r="AX687" s="139"/>
    </row>
    <row r="688" spans="1:50" ht="18.75" hidden="1" customHeight="1" x14ac:dyDescent="0.2">
      <c r="A688" s="101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x14ac:dyDescent="0.2">
      <c r="A689" s="101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5"/>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412</v>
      </c>
      <c r="AJ692" s="185"/>
      <c r="AK692" s="185"/>
      <c r="AL692" s="180"/>
      <c r="AM692" s="185" t="s">
        <v>425</v>
      </c>
      <c r="AN692" s="185"/>
      <c r="AO692" s="185"/>
      <c r="AP692" s="180"/>
      <c r="AQ692" s="180" t="s">
        <v>233</v>
      </c>
      <c r="AR692" s="173"/>
      <c r="AS692" s="173"/>
      <c r="AT692" s="174"/>
      <c r="AU692" s="138" t="s">
        <v>134</v>
      </c>
      <c r="AV692" s="138"/>
      <c r="AW692" s="138"/>
      <c r="AX692" s="139"/>
    </row>
    <row r="693" spans="1:50" ht="18.75" hidden="1" customHeight="1" x14ac:dyDescent="0.2">
      <c r="A693" s="101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x14ac:dyDescent="0.2">
      <c r="A694" s="101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5"/>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90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95.25" customHeight="1" x14ac:dyDescent="0.2">
      <c r="A702" s="541" t="s">
        <v>140</v>
      </c>
      <c r="B702" s="542"/>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560</v>
      </c>
      <c r="AE702" s="916"/>
      <c r="AF702" s="916"/>
      <c r="AG702" s="905" t="s">
        <v>586</v>
      </c>
      <c r="AH702" s="906"/>
      <c r="AI702" s="906"/>
      <c r="AJ702" s="906"/>
      <c r="AK702" s="906"/>
      <c r="AL702" s="906"/>
      <c r="AM702" s="906"/>
      <c r="AN702" s="906"/>
      <c r="AO702" s="906"/>
      <c r="AP702" s="906"/>
      <c r="AQ702" s="906"/>
      <c r="AR702" s="906"/>
      <c r="AS702" s="906"/>
      <c r="AT702" s="906"/>
      <c r="AU702" s="906"/>
      <c r="AV702" s="906"/>
      <c r="AW702" s="906"/>
      <c r="AX702" s="907"/>
    </row>
    <row r="703" spans="1:50" ht="77.25" customHeight="1" x14ac:dyDescent="0.2">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560</v>
      </c>
      <c r="AE703" s="159"/>
      <c r="AF703" s="159"/>
      <c r="AG703" s="708" t="s">
        <v>588</v>
      </c>
      <c r="AH703" s="608"/>
      <c r="AI703" s="608"/>
      <c r="AJ703" s="608"/>
      <c r="AK703" s="608"/>
      <c r="AL703" s="608"/>
      <c r="AM703" s="608"/>
      <c r="AN703" s="608"/>
      <c r="AO703" s="608"/>
      <c r="AP703" s="608"/>
      <c r="AQ703" s="608"/>
      <c r="AR703" s="608"/>
      <c r="AS703" s="608"/>
      <c r="AT703" s="608"/>
      <c r="AU703" s="608"/>
      <c r="AV703" s="608"/>
      <c r="AW703" s="608"/>
      <c r="AX703" s="609"/>
    </row>
    <row r="704" spans="1:50" ht="52.5" customHeight="1" x14ac:dyDescent="0.2">
      <c r="A704" s="545"/>
      <c r="B704" s="546"/>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560</v>
      </c>
      <c r="AE704" s="599"/>
      <c r="AF704" s="599"/>
      <c r="AG704" s="440" t="s">
        <v>587</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2">
      <c r="A705" s="635" t="s">
        <v>39</v>
      </c>
      <c r="B705" s="786"/>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9" t="s">
        <v>560</v>
      </c>
      <c r="AE705" s="750"/>
      <c r="AF705" s="750"/>
      <c r="AG705" s="164" t="s">
        <v>639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3"/>
      <c r="B706" s="787"/>
      <c r="C706" s="628"/>
      <c r="D706" s="629"/>
      <c r="E706" s="698" t="s">
        <v>380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637</v>
      </c>
      <c r="AE706" s="159"/>
      <c r="AF706" s="160"/>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2">
      <c r="A707" s="673"/>
      <c r="B707" s="787"/>
      <c r="C707" s="630"/>
      <c r="D707" s="631"/>
      <c r="E707" s="701" t="s">
        <v>317</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638</v>
      </c>
      <c r="AE707" s="597"/>
      <c r="AF707" s="597"/>
      <c r="AG707" s="440"/>
      <c r="AH707" s="238"/>
      <c r="AI707" s="238"/>
      <c r="AJ707" s="238"/>
      <c r="AK707" s="238"/>
      <c r="AL707" s="238"/>
      <c r="AM707" s="238"/>
      <c r="AN707" s="238"/>
      <c r="AO707" s="238"/>
      <c r="AP707" s="238"/>
      <c r="AQ707" s="238"/>
      <c r="AR707" s="238"/>
      <c r="AS707" s="238"/>
      <c r="AT707" s="238"/>
      <c r="AU707" s="238"/>
      <c r="AV707" s="238"/>
      <c r="AW707" s="238"/>
      <c r="AX707" s="441"/>
    </row>
    <row r="708" spans="1:50" ht="54" customHeight="1" x14ac:dyDescent="0.2">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560</v>
      </c>
      <c r="AE708" s="683"/>
      <c r="AF708" s="683"/>
      <c r="AG708" s="538" t="s">
        <v>589</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2">
      <c r="A709" s="673"/>
      <c r="B709" s="674"/>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560</v>
      </c>
      <c r="AE709" s="159"/>
      <c r="AF709" s="159"/>
      <c r="AG709" s="607" t="s">
        <v>590</v>
      </c>
      <c r="AH709" s="608"/>
      <c r="AI709" s="608"/>
      <c r="AJ709" s="608"/>
      <c r="AK709" s="608"/>
      <c r="AL709" s="608"/>
      <c r="AM709" s="608"/>
      <c r="AN709" s="608"/>
      <c r="AO709" s="608"/>
      <c r="AP709" s="608"/>
      <c r="AQ709" s="608"/>
      <c r="AR709" s="608"/>
      <c r="AS709" s="608"/>
      <c r="AT709" s="608"/>
      <c r="AU709" s="608"/>
      <c r="AV709" s="608"/>
      <c r="AW709" s="608"/>
      <c r="AX709" s="609"/>
    </row>
    <row r="710" spans="1:50" ht="37.5" customHeight="1" x14ac:dyDescent="0.2">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560</v>
      </c>
      <c r="AE710" s="159"/>
      <c r="AF710" s="159"/>
      <c r="AG710" s="607" t="s">
        <v>591</v>
      </c>
      <c r="AH710" s="608"/>
      <c r="AI710" s="608"/>
      <c r="AJ710" s="608"/>
      <c r="AK710" s="608"/>
      <c r="AL710" s="608"/>
      <c r="AM710" s="608"/>
      <c r="AN710" s="608"/>
      <c r="AO710" s="608"/>
      <c r="AP710" s="608"/>
      <c r="AQ710" s="608"/>
      <c r="AR710" s="608"/>
      <c r="AS710" s="608"/>
      <c r="AT710" s="608"/>
      <c r="AU710" s="608"/>
      <c r="AV710" s="608"/>
      <c r="AW710" s="608"/>
      <c r="AX710" s="609"/>
    </row>
    <row r="711" spans="1:50" ht="37.5" customHeight="1" x14ac:dyDescent="0.2">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560</v>
      </c>
      <c r="AE711" s="159"/>
      <c r="AF711" s="159"/>
      <c r="AG711" s="708" t="s">
        <v>592</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x14ac:dyDescent="0.2">
      <c r="A712" s="673"/>
      <c r="B712" s="674"/>
      <c r="C712" s="601" t="s">
        <v>345</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593</v>
      </c>
      <c r="AE712" s="599"/>
      <c r="AF712" s="599"/>
      <c r="AG712" s="607" t="s">
        <v>573</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3"/>
      <c r="B713" s="674"/>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07" t="s">
        <v>573</v>
      </c>
      <c r="AH713" s="608"/>
      <c r="AI713" s="608"/>
      <c r="AJ713" s="608"/>
      <c r="AK713" s="608"/>
      <c r="AL713" s="608"/>
      <c r="AM713" s="608"/>
      <c r="AN713" s="608"/>
      <c r="AO713" s="608"/>
      <c r="AP713" s="608"/>
      <c r="AQ713" s="608"/>
      <c r="AR713" s="608"/>
      <c r="AS713" s="608"/>
      <c r="AT713" s="608"/>
      <c r="AU713" s="608"/>
      <c r="AV713" s="608"/>
      <c r="AW713" s="608"/>
      <c r="AX713" s="609"/>
    </row>
    <row r="714" spans="1:50" ht="33" customHeight="1" x14ac:dyDescent="0.2">
      <c r="A714" s="675"/>
      <c r="B714" s="676"/>
      <c r="C714" s="788" t="s">
        <v>323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4"/>
      <c r="AE714" s="605"/>
      <c r="AF714" s="606"/>
      <c r="AG714" s="704" t="s">
        <v>640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2">
      <c r="A715" s="635" t="s">
        <v>40</v>
      </c>
      <c r="B715" s="672"/>
      <c r="C715" s="677" t="s">
        <v>324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560</v>
      </c>
      <c r="AE715" s="683"/>
      <c r="AF715" s="794"/>
      <c r="AG715" s="707" t="s">
        <v>594</v>
      </c>
      <c r="AH715" s="539"/>
      <c r="AI715" s="539"/>
      <c r="AJ715" s="539"/>
      <c r="AK715" s="539"/>
      <c r="AL715" s="539"/>
      <c r="AM715" s="539"/>
      <c r="AN715" s="539"/>
      <c r="AO715" s="539"/>
      <c r="AP715" s="539"/>
      <c r="AQ715" s="539"/>
      <c r="AR715" s="539"/>
      <c r="AS715" s="539"/>
      <c r="AT715" s="539"/>
      <c r="AU715" s="539"/>
      <c r="AV715" s="539"/>
      <c r="AW715" s="539"/>
      <c r="AX715" s="540"/>
    </row>
    <row r="716" spans="1:50" ht="49.5" customHeight="1" x14ac:dyDescent="0.2">
      <c r="A716" s="673"/>
      <c r="B716" s="674"/>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5" t="s">
        <v>560</v>
      </c>
      <c r="AE716" s="776"/>
      <c r="AF716" s="776"/>
      <c r="AG716" s="607" t="s">
        <v>595</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x14ac:dyDescent="0.2">
      <c r="A717" s="673"/>
      <c r="B717" s="674"/>
      <c r="C717" s="601" t="s">
        <v>244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560</v>
      </c>
      <c r="AE717" s="159"/>
      <c r="AF717" s="159"/>
      <c r="AG717" s="607" t="s">
        <v>596</v>
      </c>
      <c r="AH717" s="608"/>
      <c r="AI717" s="608"/>
      <c r="AJ717" s="608"/>
      <c r="AK717" s="608"/>
      <c r="AL717" s="608"/>
      <c r="AM717" s="608"/>
      <c r="AN717" s="608"/>
      <c r="AO717" s="608"/>
      <c r="AP717" s="608"/>
      <c r="AQ717" s="608"/>
      <c r="AR717" s="608"/>
      <c r="AS717" s="608"/>
      <c r="AT717" s="608"/>
      <c r="AU717" s="608"/>
      <c r="AV717" s="608"/>
      <c r="AW717" s="608"/>
      <c r="AX717" s="609"/>
    </row>
    <row r="718" spans="1:50" ht="64.5" customHeight="1" x14ac:dyDescent="0.2">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560</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5" t="s">
        <v>58</v>
      </c>
      <c r="B719" s="666"/>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9"/>
      <c r="AD719" s="682" t="s">
        <v>593</v>
      </c>
      <c r="AE719" s="683"/>
      <c r="AF719" s="683"/>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7"/>
      <c r="B720" s="668"/>
      <c r="C720" s="956" t="s">
        <v>338</v>
      </c>
      <c r="D720" s="954"/>
      <c r="E720" s="954"/>
      <c r="F720" s="957"/>
      <c r="G720" s="953" t="s">
        <v>339</v>
      </c>
      <c r="H720" s="954"/>
      <c r="I720" s="954"/>
      <c r="J720" s="954"/>
      <c r="K720" s="954"/>
      <c r="L720" s="954"/>
      <c r="M720" s="954"/>
      <c r="N720" s="953" t="s">
        <v>342</v>
      </c>
      <c r="O720" s="954"/>
      <c r="P720" s="954"/>
      <c r="Q720" s="954"/>
      <c r="R720" s="954"/>
      <c r="S720" s="954"/>
      <c r="T720" s="954"/>
      <c r="U720" s="954"/>
      <c r="V720" s="954"/>
      <c r="W720" s="954"/>
      <c r="X720" s="954"/>
      <c r="Y720" s="954"/>
      <c r="Z720" s="954"/>
      <c r="AA720" s="954"/>
      <c r="AB720" s="954"/>
      <c r="AC720" s="954"/>
      <c r="AD720" s="954"/>
      <c r="AE720" s="954"/>
      <c r="AF720" s="955"/>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hidden="1" customHeight="1" x14ac:dyDescent="0.2">
      <c r="A721" s="667"/>
      <c r="B721" s="668"/>
      <c r="C721" s="938"/>
      <c r="D721" s="939"/>
      <c r="E721" s="939"/>
      <c r="F721" s="940"/>
      <c r="G721" s="958"/>
      <c r="H721" s="959"/>
      <c r="I721" s="82" t="str">
        <f>IF(OR(G721="　", G721=""), "", "-")</f>
        <v/>
      </c>
      <c r="J721" s="937" t="s">
        <v>569</v>
      </c>
      <c r="K721" s="937"/>
      <c r="L721" s="82" t="str">
        <f>IF(M721="","","-")</f>
        <v/>
      </c>
      <c r="M721" s="83"/>
      <c r="N721" s="934" t="s">
        <v>569</v>
      </c>
      <c r="O721" s="935"/>
      <c r="P721" s="935"/>
      <c r="Q721" s="935"/>
      <c r="R721" s="935"/>
      <c r="S721" s="935"/>
      <c r="T721" s="935"/>
      <c r="U721" s="935"/>
      <c r="V721" s="935"/>
      <c r="W721" s="935"/>
      <c r="X721" s="935"/>
      <c r="Y721" s="935"/>
      <c r="Z721" s="935"/>
      <c r="AA721" s="935"/>
      <c r="AB721" s="935"/>
      <c r="AC721" s="935"/>
      <c r="AD721" s="935"/>
      <c r="AE721" s="935"/>
      <c r="AF721" s="936"/>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hidden="1" customHeight="1" x14ac:dyDescent="0.2">
      <c r="A722" s="667"/>
      <c r="B722" s="668"/>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hidden="1" customHeight="1" x14ac:dyDescent="0.2">
      <c r="A723" s="667"/>
      <c r="B723" s="668"/>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hidden="1" customHeight="1" x14ac:dyDescent="0.2">
      <c r="A724" s="667"/>
      <c r="B724" s="668"/>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hidden="1" customHeight="1" x14ac:dyDescent="0.2">
      <c r="A725" s="669"/>
      <c r="B725" s="670"/>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5" t="s">
        <v>48</v>
      </c>
      <c r="B726" s="636"/>
      <c r="C726" s="455" t="s">
        <v>53</v>
      </c>
      <c r="D726" s="593"/>
      <c r="E726" s="593"/>
      <c r="F726" s="594"/>
      <c r="G726" s="817" t="s">
        <v>598</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8" customHeight="1" thickBot="1" x14ac:dyDescent="0.25">
      <c r="A727" s="637"/>
      <c r="B727" s="638"/>
      <c r="C727" s="712" t="s">
        <v>57</v>
      </c>
      <c r="D727" s="713"/>
      <c r="E727" s="713"/>
      <c r="F727" s="714"/>
      <c r="G727" s="815" t="s">
        <v>599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5">
      <c r="A729" s="782" t="s">
        <v>643</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5" customHeight="1" thickBot="1" x14ac:dyDescent="0.25">
      <c r="A731" s="632"/>
      <c r="B731" s="633"/>
      <c r="C731" s="633"/>
      <c r="D731" s="633"/>
      <c r="E731" s="634"/>
      <c r="F731" s="695" t="s">
        <v>643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7.5" customHeight="1" thickBot="1" x14ac:dyDescent="0.25">
      <c r="A733" s="766"/>
      <c r="B733" s="767"/>
      <c r="C733" s="767"/>
      <c r="D733" s="767"/>
      <c r="E733" s="768"/>
      <c r="F733" s="783" t="s">
        <v>643</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5">
      <c r="A735" s="625" t="s">
        <v>643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1" t="s">
        <v>351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2">
      <c r="A737" s="100" t="s">
        <v>402</v>
      </c>
      <c r="B737" s="101"/>
      <c r="C737" s="101"/>
      <c r="D737" s="102"/>
      <c r="E737" s="103" t="s">
        <v>600</v>
      </c>
      <c r="F737" s="103"/>
      <c r="G737" s="103"/>
      <c r="H737" s="103"/>
      <c r="I737" s="103"/>
      <c r="J737" s="103"/>
      <c r="K737" s="103"/>
      <c r="L737" s="103"/>
      <c r="M737" s="103"/>
      <c r="N737" s="109" t="s">
        <v>397</v>
      </c>
      <c r="O737" s="109"/>
      <c r="P737" s="109"/>
      <c r="Q737" s="109"/>
      <c r="R737" s="103" t="s">
        <v>602</v>
      </c>
      <c r="S737" s="103"/>
      <c r="T737" s="103"/>
      <c r="U737" s="103"/>
      <c r="V737" s="103"/>
      <c r="W737" s="103"/>
      <c r="X737" s="103"/>
      <c r="Y737" s="103"/>
      <c r="Z737" s="103"/>
      <c r="AA737" s="109" t="s">
        <v>396</v>
      </c>
      <c r="AB737" s="109"/>
      <c r="AC737" s="109"/>
      <c r="AD737" s="109"/>
      <c r="AE737" s="103" t="s">
        <v>604</v>
      </c>
      <c r="AF737" s="103"/>
      <c r="AG737" s="103"/>
      <c r="AH737" s="103"/>
      <c r="AI737" s="103"/>
      <c r="AJ737" s="103"/>
      <c r="AK737" s="103"/>
      <c r="AL737" s="103"/>
      <c r="AM737" s="103"/>
      <c r="AN737" s="109" t="s">
        <v>395</v>
      </c>
      <c r="AO737" s="109"/>
      <c r="AP737" s="109"/>
      <c r="AQ737" s="109"/>
      <c r="AR737" s="110" t="s">
        <v>606</v>
      </c>
      <c r="AS737" s="111"/>
      <c r="AT737" s="111"/>
      <c r="AU737" s="111"/>
      <c r="AV737" s="111"/>
      <c r="AW737" s="111"/>
      <c r="AX737" s="112"/>
      <c r="AY737" s="88"/>
      <c r="AZ737" s="88"/>
    </row>
    <row r="738" spans="1:52" ht="24.75" customHeight="1" x14ac:dyDescent="0.2">
      <c r="A738" s="100" t="s">
        <v>394</v>
      </c>
      <c r="B738" s="101"/>
      <c r="C738" s="101"/>
      <c r="D738" s="102"/>
      <c r="E738" s="103" t="s">
        <v>601</v>
      </c>
      <c r="F738" s="103"/>
      <c r="G738" s="103"/>
      <c r="H738" s="103"/>
      <c r="I738" s="103"/>
      <c r="J738" s="103"/>
      <c r="K738" s="103"/>
      <c r="L738" s="103"/>
      <c r="M738" s="103"/>
      <c r="N738" s="109" t="s">
        <v>393</v>
      </c>
      <c r="O738" s="109"/>
      <c r="P738" s="109"/>
      <c r="Q738" s="109"/>
      <c r="R738" s="103" t="s">
        <v>603</v>
      </c>
      <c r="S738" s="103"/>
      <c r="T738" s="103"/>
      <c r="U738" s="103"/>
      <c r="V738" s="103"/>
      <c r="W738" s="103"/>
      <c r="X738" s="103"/>
      <c r="Y738" s="103"/>
      <c r="Z738" s="103"/>
      <c r="AA738" s="109" t="s">
        <v>392</v>
      </c>
      <c r="AB738" s="109"/>
      <c r="AC738" s="109"/>
      <c r="AD738" s="109"/>
      <c r="AE738" s="103" t="s">
        <v>605</v>
      </c>
      <c r="AF738" s="103"/>
      <c r="AG738" s="103"/>
      <c r="AH738" s="103"/>
      <c r="AI738" s="103"/>
      <c r="AJ738" s="103"/>
      <c r="AK738" s="103"/>
      <c r="AL738" s="103"/>
      <c r="AM738" s="103"/>
      <c r="AN738" s="109" t="s">
        <v>391</v>
      </c>
      <c r="AO738" s="109"/>
      <c r="AP738" s="109"/>
      <c r="AQ738" s="109"/>
      <c r="AR738" s="110" t="s">
        <v>607</v>
      </c>
      <c r="AS738" s="111"/>
      <c r="AT738" s="111"/>
      <c r="AU738" s="111"/>
      <c r="AV738" s="111"/>
      <c r="AW738" s="111"/>
      <c r="AX738" s="112"/>
    </row>
    <row r="739" spans="1:52" ht="24.75" customHeight="1" x14ac:dyDescent="0.2">
      <c r="A739" s="100" t="s">
        <v>390</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414</v>
      </c>
      <c r="B740" s="131"/>
      <c r="C740" s="131"/>
      <c r="D740" s="132"/>
      <c r="E740" s="133" t="s">
        <v>556</v>
      </c>
      <c r="F740" s="125"/>
      <c r="G740" s="125"/>
      <c r="H740" s="92" t="str">
        <f>IF(E740="", "", "(")</f>
        <v>(</v>
      </c>
      <c r="I740" s="125" t="s">
        <v>341</v>
      </c>
      <c r="J740" s="125"/>
      <c r="K740" s="92" t="str">
        <f>IF(OR(I740="　", I740=""), "", "-")</f>
        <v/>
      </c>
      <c r="L740" s="126">
        <v>173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7" t="s">
        <v>385</v>
      </c>
      <c r="B780" s="778"/>
      <c r="C780" s="778"/>
      <c r="D780" s="778"/>
      <c r="E780" s="778"/>
      <c r="F780" s="779"/>
      <c r="G780" s="451" t="s">
        <v>610</v>
      </c>
      <c r="H780" s="795"/>
      <c r="I780" s="795"/>
      <c r="J780" s="795"/>
      <c r="K780" s="795"/>
      <c r="L780" s="795"/>
      <c r="M780" s="795"/>
      <c r="N780" s="795"/>
      <c r="O780" s="795"/>
      <c r="P780" s="795"/>
      <c r="Q780" s="795"/>
      <c r="R780" s="795"/>
      <c r="S780" s="795"/>
      <c r="T780" s="795"/>
      <c r="U780" s="795"/>
      <c r="V780" s="795"/>
      <c r="W780" s="795"/>
      <c r="X780" s="795"/>
      <c r="Y780" s="795"/>
      <c r="Z780" s="795"/>
      <c r="AA780" s="795"/>
      <c r="AB780" s="796"/>
      <c r="AC780" s="451" t="s">
        <v>611</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568"/>
      <c r="B781" s="780"/>
      <c r="C781" s="780"/>
      <c r="D781" s="780"/>
      <c r="E781" s="780"/>
      <c r="F781" s="781"/>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2">
      <c r="A782" s="568"/>
      <c r="B782" s="780"/>
      <c r="C782" s="780"/>
      <c r="D782" s="780"/>
      <c r="E782" s="780"/>
      <c r="F782" s="781"/>
      <c r="G782" s="595" t="s">
        <v>613</v>
      </c>
      <c r="H782" s="462"/>
      <c r="I782" s="462"/>
      <c r="J782" s="462"/>
      <c r="K782" s="463"/>
      <c r="L782" s="464" t="s">
        <v>617</v>
      </c>
      <c r="M782" s="465"/>
      <c r="N782" s="465"/>
      <c r="O782" s="465"/>
      <c r="P782" s="465"/>
      <c r="Q782" s="465"/>
      <c r="R782" s="465"/>
      <c r="S782" s="465"/>
      <c r="T782" s="465"/>
      <c r="U782" s="465"/>
      <c r="V782" s="465"/>
      <c r="W782" s="465"/>
      <c r="X782" s="466"/>
      <c r="Y782" s="467">
        <v>32.700000000000003</v>
      </c>
      <c r="Z782" s="468"/>
      <c r="AA782" s="468"/>
      <c r="AB782" s="569"/>
      <c r="AC782" s="595" t="s">
        <v>615</v>
      </c>
      <c r="AD782" s="462"/>
      <c r="AE782" s="462"/>
      <c r="AF782" s="462"/>
      <c r="AG782" s="463"/>
      <c r="AH782" s="464" t="s">
        <v>621</v>
      </c>
      <c r="AI782" s="465"/>
      <c r="AJ782" s="465"/>
      <c r="AK782" s="465"/>
      <c r="AL782" s="465"/>
      <c r="AM782" s="465"/>
      <c r="AN782" s="465"/>
      <c r="AO782" s="465"/>
      <c r="AP782" s="465"/>
      <c r="AQ782" s="465"/>
      <c r="AR782" s="465"/>
      <c r="AS782" s="465"/>
      <c r="AT782" s="466"/>
      <c r="AU782" s="467">
        <v>5.7</v>
      </c>
      <c r="AV782" s="468"/>
      <c r="AW782" s="468"/>
      <c r="AX782" s="469"/>
    </row>
    <row r="783" spans="1:50" ht="24.75" customHeight="1" x14ac:dyDescent="0.2">
      <c r="A783" s="568"/>
      <c r="B783" s="780"/>
      <c r="C783" s="780"/>
      <c r="D783" s="780"/>
      <c r="E783" s="780"/>
      <c r="F783" s="781"/>
      <c r="G783" s="624" t="s">
        <v>614</v>
      </c>
      <c r="H783" s="353"/>
      <c r="I783" s="353"/>
      <c r="J783" s="353"/>
      <c r="K783" s="354"/>
      <c r="L783" s="405" t="s">
        <v>618</v>
      </c>
      <c r="M783" s="406"/>
      <c r="N783" s="406"/>
      <c r="O783" s="406"/>
      <c r="P783" s="406"/>
      <c r="Q783" s="406"/>
      <c r="R783" s="406"/>
      <c r="S783" s="406"/>
      <c r="T783" s="406"/>
      <c r="U783" s="406"/>
      <c r="V783" s="406"/>
      <c r="W783" s="406"/>
      <c r="X783" s="407"/>
      <c r="Y783" s="402">
        <v>23.1</v>
      </c>
      <c r="Z783" s="403"/>
      <c r="AA783" s="403"/>
      <c r="AB783" s="409"/>
      <c r="AC783" s="624" t="s">
        <v>566</v>
      </c>
      <c r="AD783" s="353"/>
      <c r="AE783" s="353"/>
      <c r="AF783" s="353"/>
      <c r="AG783" s="354"/>
      <c r="AH783" s="405" t="s">
        <v>566</v>
      </c>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68"/>
      <c r="B784" s="780"/>
      <c r="C784" s="780"/>
      <c r="D784" s="780"/>
      <c r="E784" s="780"/>
      <c r="F784" s="781"/>
      <c r="G784" s="624" t="s">
        <v>615</v>
      </c>
      <c r="H784" s="353"/>
      <c r="I784" s="353"/>
      <c r="J784" s="353"/>
      <c r="K784" s="354"/>
      <c r="L784" s="405" t="s">
        <v>619</v>
      </c>
      <c r="M784" s="406"/>
      <c r="N784" s="406"/>
      <c r="O784" s="406"/>
      <c r="P784" s="406"/>
      <c r="Q784" s="406"/>
      <c r="R784" s="406"/>
      <c r="S784" s="406"/>
      <c r="T784" s="406"/>
      <c r="U784" s="406"/>
      <c r="V784" s="406"/>
      <c r="W784" s="406"/>
      <c r="X784" s="407"/>
      <c r="Y784" s="402">
        <v>10.8</v>
      </c>
      <c r="Z784" s="403"/>
      <c r="AA784" s="403"/>
      <c r="AB784" s="409"/>
      <c r="AC784" s="624" t="s">
        <v>566</v>
      </c>
      <c r="AD784" s="353"/>
      <c r="AE784" s="353"/>
      <c r="AF784" s="353"/>
      <c r="AG784" s="354"/>
      <c r="AH784" s="405" t="s">
        <v>566</v>
      </c>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68"/>
      <c r="B785" s="780"/>
      <c r="C785" s="780"/>
      <c r="D785" s="780"/>
      <c r="E785" s="780"/>
      <c r="F785" s="781"/>
      <c r="G785" s="624" t="s">
        <v>616</v>
      </c>
      <c r="H785" s="353"/>
      <c r="I785" s="353"/>
      <c r="J785" s="353"/>
      <c r="K785" s="354"/>
      <c r="L785" s="405" t="s">
        <v>620</v>
      </c>
      <c r="M785" s="406"/>
      <c r="N785" s="406"/>
      <c r="O785" s="406"/>
      <c r="P785" s="406"/>
      <c r="Q785" s="406"/>
      <c r="R785" s="406"/>
      <c r="S785" s="406"/>
      <c r="T785" s="406"/>
      <c r="U785" s="406"/>
      <c r="V785" s="406"/>
      <c r="W785" s="406"/>
      <c r="X785" s="407"/>
      <c r="Y785" s="402">
        <v>0.4</v>
      </c>
      <c r="Z785" s="403"/>
      <c r="AA785" s="403"/>
      <c r="AB785" s="409"/>
      <c r="AC785" s="624" t="s">
        <v>566</v>
      </c>
      <c r="AD785" s="353"/>
      <c r="AE785" s="353"/>
      <c r="AF785" s="353"/>
      <c r="AG785" s="354"/>
      <c r="AH785" s="405" t="s">
        <v>566</v>
      </c>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8"/>
      <c r="B786" s="780"/>
      <c r="C786" s="780"/>
      <c r="D786" s="780"/>
      <c r="E786" s="780"/>
      <c r="F786" s="78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8"/>
      <c r="B787" s="780"/>
      <c r="C787" s="780"/>
      <c r="D787" s="780"/>
      <c r="E787" s="780"/>
      <c r="F787" s="78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8"/>
      <c r="B788" s="780"/>
      <c r="C788" s="780"/>
      <c r="D788" s="780"/>
      <c r="E788" s="780"/>
      <c r="F788" s="78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8"/>
      <c r="B789" s="780"/>
      <c r="C789" s="780"/>
      <c r="D789" s="780"/>
      <c r="E789" s="780"/>
      <c r="F789" s="78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8"/>
      <c r="B790" s="780"/>
      <c r="C790" s="780"/>
      <c r="D790" s="780"/>
      <c r="E790" s="780"/>
      <c r="F790" s="78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8"/>
      <c r="B791" s="780"/>
      <c r="C791" s="780"/>
      <c r="D791" s="780"/>
      <c r="E791" s="780"/>
      <c r="F791" s="78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8"/>
      <c r="B792" s="780"/>
      <c r="C792" s="780"/>
      <c r="D792" s="780"/>
      <c r="E792" s="780"/>
      <c r="F792" s="781"/>
      <c r="G792" s="413" t="s">
        <v>20</v>
      </c>
      <c r="H792" s="414"/>
      <c r="I792" s="414"/>
      <c r="J792" s="414"/>
      <c r="K792" s="414"/>
      <c r="L792" s="415"/>
      <c r="M792" s="416"/>
      <c r="N792" s="416"/>
      <c r="O792" s="416"/>
      <c r="P792" s="416"/>
      <c r="Q792" s="416"/>
      <c r="R792" s="416"/>
      <c r="S792" s="416"/>
      <c r="T792" s="416"/>
      <c r="U792" s="416"/>
      <c r="V792" s="416"/>
      <c r="W792" s="416"/>
      <c r="X792" s="417"/>
      <c r="Y792" s="418">
        <f>SUM(Y782:AB791)</f>
        <v>67.000000000000014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5.7</v>
      </c>
      <c r="AV792" s="419"/>
      <c r="AW792" s="419"/>
      <c r="AX792" s="421"/>
    </row>
    <row r="793" spans="1:50" ht="24.75" customHeight="1" x14ac:dyDescent="0.2">
      <c r="A793" s="568"/>
      <c r="B793" s="780"/>
      <c r="C793" s="780"/>
      <c r="D793" s="780"/>
      <c r="E793" s="780"/>
      <c r="F793" s="781"/>
      <c r="G793" s="451" t="s">
        <v>612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636</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568"/>
      <c r="B794" s="780"/>
      <c r="C794" s="780"/>
      <c r="D794" s="780"/>
      <c r="E794" s="780"/>
      <c r="F794" s="781"/>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2">
      <c r="A795" s="568"/>
      <c r="B795" s="780"/>
      <c r="C795" s="780"/>
      <c r="D795" s="780"/>
      <c r="E795" s="780"/>
      <c r="F795" s="781"/>
      <c r="G795" s="595" t="s">
        <v>615</v>
      </c>
      <c r="H795" s="462"/>
      <c r="I795" s="462"/>
      <c r="J795" s="462"/>
      <c r="K795" s="463"/>
      <c r="L795" s="464" t="s">
        <v>622</v>
      </c>
      <c r="M795" s="465"/>
      <c r="N795" s="465"/>
      <c r="O795" s="465"/>
      <c r="P795" s="465"/>
      <c r="Q795" s="465"/>
      <c r="R795" s="465"/>
      <c r="S795" s="465"/>
      <c r="T795" s="465"/>
      <c r="U795" s="465"/>
      <c r="V795" s="465"/>
      <c r="W795" s="465"/>
      <c r="X795" s="466"/>
      <c r="Y795" s="467">
        <v>5.0999999999999996</v>
      </c>
      <c r="Z795" s="468"/>
      <c r="AA795" s="468"/>
      <c r="AB795" s="569"/>
      <c r="AC795" s="595" t="s">
        <v>623</v>
      </c>
      <c r="AD795" s="462"/>
      <c r="AE795" s="462"/>
      <c r="AF795" s="462"/>
      <c r="AG795" s="463"/>
      <c r="AH795" s="464" t="s">
        <v>624</v>
      </c>
      <c r="AI795" s="465"/>
      <c r="AJ795" s="465"/>
      <c r="AK795" s="465"/>
      <c r="AL795" s="465"/>
      <c r="AM795" s="465"/>
      <c r="AN795" s="465"/>
      <c r="AO795" s="465"/>
      <c r="AP795" s="465"/>
      <c r="AQ795" s="465"/>
      <c r="AR795" s="465"/>
      <c r="AS795" s="465"/>
      <c r="AT795" s="466"/>
      <c r="AU795" s="467">
        <v>0.1</v>
      </c>
      <c r="AV795" s="468"/>
      <c r="AW795" s="468"/>
      <c r="AX795" s="469"/>
    </row>
    <row r="796" spans="1:50" ht="24.75" hidden="1" customHeight="1" x14ac:dyDescent="0.2">
      <c r="A796" s="568"/>
      <c r="B796" s="780"/>
      <c r="C796" s="780"/>
      <c r="D796" s="780"/>
      <c r="E796" s="780"/>
      <c r="F796" s="78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8"/>
      <c r="B797" s="780"/>
      <c r="C797" s="780"/>
      <c r="D797" s="780"/>
      <c r="E797" s="780"/>
      <c r="F797" s="78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8"/>
      <c r="B798" s="780"/>
      <c r="C798" s="780"/>
      <c r="D798" s="780"/>
      <c r="E798" s="780"/>
      <c r="F798" s="78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8"/>
      <c r="B799" s="780"/>
      <c r="C799" s="780"/>
      <c r="D799" s="780"/>
      <c r="E799" s="780"/>
      <c r="F799" s="78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8"/>
      <c r="B800" s="780"/>
      <c r="C800" s="780"/>
      <c r="D800" s="780"/>
      <c r="E800" s="780"/>
      <c r="F800" s="78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8"/>
      <c r="B801" s="780"/>
      <c r="C801" s="780"/>
      <c r="D801" s="780"/>
      <c r="E801" s="780"/>
      <c r="F801" s="78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8"/>
      <c r="B802" s="780"/>
      <c r="C802" s="780"/>
      <c r="D802" s="780"/>
      <c r="E802" s="780"/>
      <c r="F802" s="78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8"/>
      <c r="B803" s="780"/>
      <c r="C803" s="780"/>
      <c r="D803" s="780"/>
      <c r="E803" s="780"/>
      <c r="F803" s="78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8"/>
      <c r="B804" s="780"/>
      <c r="C804" s="780"/>
      <c r="D804" s="780"/>
      <c r="E804" s="780"/>
      <c r="F804" s="78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8"/>
      <c r="B805" s="780"/>
      <c r="C805" s="780"/>
      <c r="D805" s="780"/>
      <c r="E805" s="780"/>
      <c r="F805" s="781"/>
      <c r="G805" s="413" t="s">
        <v>20</v>
      </c>
      <c r="H805" s="414"/>
      <c r="I805" s="414"/>
      <c r="J805" s="414"/>
      <c r="K805" s="414"/>
      <c r="L805" s="415"/>
      <c r="M805" s="416"/>
      <c r="N805" s="416"/>
      <c r="O805" s="416"/>
      <c r="P805" s="416"/>
      <c r="Q805" s="416"/>
      <c r="R805" s="416"/>
      <c r="S805" s="416"/>
      <c r="T805" s="416"/>
      <c r="U805" s="416"/>
      <c r="V805" s="416"/>
      <c r="W805" s="416"/>
      <c r="X805" s="417"/>
      <c r="Y805" s="418">
        <f>SUM(Y795:AB804)</f>
        <v>5.0999999999999996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0.1</v>
      </c>
      <c r="AV805" s="419"/>
      <c r="AW805" s="419"/>
      <c r="AX805" s="421"/>
    </row>
    <row r="806" spans="1:50" ht="24.75" hidden="1" customHeight="1" x14ac:dyDescent="0.2">
      <c r="A806" s="568"/>
      <c r="B806" s="780"/>
      <c r="C806" s="780"/>
      <c r="D806" s="780"/>
      <c r="E806" s="780"/>
      <c r="F806" s="781"/>
      <c r="G806" s="451" t="s">
        <v>319</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320</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2">
      <c r="A807" s="568"/>
      <c r="B807" s="780"/>
      <c r="C807" s="780"/>
      <c r="D807" s="780"/>
      <c r="E807" s="780"/>
      <c r="F807" s="781"/>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2">
      <c r="A808" s="568"/>
      <c r="B808" s="780"/>
      <c r="C808" s="780"/>
      <c r="D808" s="780"/>
      <c r="E808" s="780"/>
      <c r="F808" s="781"/>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9"/>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2">
      <c r="A809" s="568"/>
      <c r="B809" s="780"/>
      <c r="C809" s="780"/>
      <c r="D809" s="780"/>
      <c r="E809" s="780"/>
      <c r="F809" s="78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8"/>
      <c r="B810" s="780"/>
      <c r="C810" s="780"/>
      <c r="D810" s="780"/>
      <c r="E810" s="780"/>
      <c r="F810" s="78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8"/>
      <c r="B811" s="780"/>
      <c r="C811" s="780"/>
      <c r="D811" s="780"/>
      <c r="E811" s="780"/>
      <c r="F811" s="78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8"/>
      <c r="B812" s="780"/>
      <c r="C812" s="780"/>
      <c r="D812" s="780"/>
      <c r="E812" s="780"/>
      <c r="F812" s="78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8"/>
      <c r="B813" s="780"/>
      <c r="C813" s="780"/>
      <c r="D813" s="780"/>
      <c r="E813" s="780"/>
      <c r="F813" s="78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8"/>
      <c r="B814" s="780"/>
      <c r="C814" s="780"/>
      <c r="D814" s="780"/>
      <c r="E814" s="780"/>
      <c r="F814" s="78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8"/>
      <c r="B815" s="780"/>
      <c r="C815" s="780"/>
      <c r="D815" s="780"/>
      <c r="E815" s="780"/>
      <c r="F815" s="78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8"/>
      <c r="B816" s="780"/>
      <c r="C816" s="780"/>
      <c r="D816" s="780"/>
      <c r="E816" s="780"/>
      <c r="F816" s="78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8"/>
      <c r="B817" s="780"/>
      <c r="C817" s="780"/>
      <c r="D817" s="780"/>
      <c r="E817" s="780"/>
      <c r="F817" s="78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8"/>
      <c r="B818" s="780"/>
      <c r="C818" s="780"/>
      <c r="D818" s="780"/>
      <c r="E818" s="780"/>
      <c r="F818" s="78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8"/>
      <c r="B819" s="780"/>
      <c r="C819" s="780"/>
      <c r="D819" s="780"/>
      <c r="E819" s="780"/>
      <c r="F819" s="781"/>
      <c r="G819" s="451" t="s">
        <v>267</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568"/>
      <c r="B820" s="780"/>
      <c r="C820" s="780"/>
      <c r="D820" s="780"/>
      <c r="E820" s="780"/>
      <c r="F820" s="781"/>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8"/>
      <c r="B821" s="780"/>
      <c r="C821" s="780"/>
      <c r="D821" s="780"/>
      <c r="E821" s="780"/>
      <c r="F821" s="781"/>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9"/>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2">
      <c r="A822" s="568"/>
      <c r="B822" s="780"/>
      <c r="C822" s="780"/>
      <c r="D822" s="780"/>
      <c r="E822" s="780"/>
      <c r="F822" s="78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8"/>
      <c r="B823" s="780"/>
      <c r="C823" s="780"/>
      <c r="D823" s="780"/>
      <c r="E823" s="780"/>
      <c r="F823" s="78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8"/>
      <c r="B824" s="780"/>
      <c r="C824" s="780"/>
      <c r="D824" s="780"/>
      <c r="E824" s="780"/>
      <c r="F824" s="78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8"/>
      <c r="B825" s="780"/>
      <c r="C825" s="780"/>
      <c r="D825" s="780"/>
      <c r="E825" s="780"/>
      <c r="F825" s="78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8"/>
      <c r="B826" s="780"/>
      <c r="C826" s="780"/>
      <c r="D826" s="780"/>
      <c r="E826" s="780"/>
      <c r="F826" s="78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8"/>
      <c r="B827" s="780"/>
      <c r="C827" s="780"/>
      <c r="D827" s="780"/>
      <c r="E827" s="780"/>
      <c r="F827" s="78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8"/>
      <c r="B828" s="780"/>
      <c r="C828" s="780"/>
      <c r="D828" s="780"/>
      <c r="E828" s="780"/>
      <c r="F828" s="78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8"/>
      <c r="B829" s="780"/>
      <c r="C829" s="780"/>
      <c r="D829" s="780"/>
      <c r="E829" s="780"/>
      <c r="F829" s="78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8"/>
      <c r="B830" s="780"/>
      <c r="C830" s="780"/>
      <c r="D830" s="780"/>
      <c r="E830" s="780"/>
      <c r="F830" s="78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8"/>
      <c r="B831" s="780"/>
      <c r="C831" s="780"/>
      <c r="D831" s="780"/>
      <c r="E831" s="780"/>
      <c r="F831" s="78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6" t="s">
        <v>343</v>
      </c>
      <c r="AM832" s="977"/>
      <c r="AN832" s="977"/>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298</v>
      </c>
      <c r="K837" s="109"/>
      <c r="L837" s="109"/>
      <c r="M837" s="109"/>
      <c r="N837" s="109"/>
      <c r="O837" s="109"/>
      <c r="P837" s="351" t="s">
        <v>245</v>
      </c>
      <c r="Q837" s="351"/>
      <c r="R837" s="351"/>
      <c r="S837" s="351"/>
      <c r="T837" s="351"/>
      <c r="U837" s="351"/>
      <c r="V837" s="351"/>
      <c r="W837" s="351"/>
      <c r="X837" s="351"/>
      <c r="Y837" s="348" t="s">
        <v>296</v>
      </c>
      <c r="Z837" s="349"/>
      <c r="AA837" s="349"/>
      <c r="AB837" s="349"/>
      <c r="AC837" s="281" t="s">
        <v>337</v>
      </c>
      <c r="AD837" s="281"/>
      <c r="AE837" s="281"/>
      <c r="AF837" s="281"/>
      <c r="AG837" s="281"/>
      <c r="AH837" s="348" t="s">
        <v>366</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2">
      <c r="A838" s="408">
        <v>1</v>
      </c>
      <c r="B838" s="408">
        <v>1</v>
      </c>
      <c r="C838" s="432" t="s">
        <v>625</v>
      </c>
      <c r="D838" s="422"/>
      <c r="E838" s="422"/>
      <c r="F838" s="422"/>
      <c r="G838" s="422"/>
      <c r="H838" s="422"/>
      <c r="I838" s="422"/>
      <c r="J838" s="433">
        <v>8040005003029</v>
      </c>
      <c r="K838" s="424"/>
      <c r="L838" s="424"/>
      <c r="M838" s="424"/>
      <c r="N838" s="424"/>
      <c r="O838" s="424"/>
      <c r="P838" s="434" t="s">
        <v>626</v>
      </c>
      <c r="Q838" s="321"/>
      <c r="R838" s="321"/>
      <c r="S838" s="321"/>
      <c r="T838" s="321"/>
      <c r="U838" s="321"/>
      <c r="V838" s="321"/>
      <c r="W838" s="321"/>
      <c r="X838" s="321"/>
      <c r="Y838" s="435">
        <v>67</v>
      </c>
      <c r="Z838" s="436"/>
      <c r="AA838" s="436"/>
      <c r="AB838" s="437"/>
      <c r="AC838" s="438" t="s">
        <v>627</v>
      </c>
      <c r="AD838" s="439"/>
      <c r="AE838" s="439"/>
      <c r="AF838" s="439"/>
      <c r="AG838" s="439"/>
      <c r="AH838" s="425" t="s">
        <v>407</v>
      </c>
      <c r="AI838" s="426"/>
      <c r="AJ838" s="426"/>
      <c r="AK838" s="426"/>
      <c r="AL838" s="329" t="s">
        <v>407</v>
      </c>
      <c r="AM838" s="330"/>
      <c r="AN838" s="330"/>
      <c r="AO838" s="331"/>
      <c r="AP838" s="325" t="s">
        <v>407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630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298</v>
      </c>
      <c r="K870" s="109"/>
      <c r="L870" s="109"/>
      <c r="M870" s="109"/>
      <c r="N870" s="109"/>
      <c r="O870" s="109"/>
      <c r="P870" s="351" t="s">
        <v>245</v>
      </c>
      <c r="Q870" s="351"/>
      <c r="R870" s="351"/>
      <c r="S870" s="351"/>
      <c r="T870" s="351"/>
      <c r="U870" s="351"/>
      <c r="V870" s="351"/>
      <c r="W870" s="351"/>
      <c r="X870" s="351"/>
      <c r="Y870" s="348" t="s">
        <v>296</v>
      </c>
      <c r="Z870" s="349"/>
      <c r="AA870" s="349"/>
      <c r="AB870" s="349"/>
      <c r="AC870" s="281" t="s">
        <v>337</v>
      </c>
      <c r="AD870" s="281"/>
      <c r="AE870" s="281"/>
      <c r="AF870" s="281"/>
      <c r="AG870" s="281"/>
      <c r="AH870" s="348" t="s">
        <v>366</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2">
      <c r="A871" s="408">
        <v>1</v>
      </c>
      <c r="B871" s="408">
        <v>1</v>
      </c>
      <c r="C871" s="432" t="s">
        <v>628</v>
      </c>
      <c r="D871" s="422"/>
      <c r="E871" s="422"/>
      <c r="F871" s="422"/>
      <c r="G871" s="422"/>
      <c r="H871" s="422"/>
      <c r="I871" s="422"/>
      <c r="J871" s="433">
        <v>9010001104724</v>
      </c>
      <c r="K871" s="424"/>
      <c r="L871" s="424"/>
      <c r="M871" s="424"/>
      <c r="N871" s="424"/>
      <c r="O871" s="424"/>
      <c r="P871" s="434" t="s">
        <v>629</v>
      </c>
      <c r="Q871" s="321"/>
      <c r="R871" s="321"/>
      <c r="S871" s="321"/>
      <c r="T871" s="321"/>
      <c r="U871" s="321"/>
      <c r="V871" s="321"/>
      <c r="W871" s="321"/>
      <c r="X871" s="321"/>
      <c r="Y871" s="435">
        <v>5.7</v>
      </c>
      <c r="Z871" s="436"/>
      <c r="AA871" s="436"/>
      <c r="AB871" s="437"/>
      <c r="AC871" s="438" t="s">
        <v>378</v>
      </c>
      <c r="AD871" s="439"/>
      <c r="AE871" s="439"/>
      <c r="AF871" s="439"/>
      <c r="AG871" s="439"/>
      <c r="AH871" s="425" t="s">
        <v>407</v>
      </c>
      <c r="AI871" s="426"/>
      <c r="AJ871" s="426"/>
      <c r="AK871" s="426"/>
      <c r="AL871" s="329" t="s">
        <v>407</v>
      </c>
      <c r="AM871" s="330"/>
      <c r="AN871" s="330"/>
      <c r="AO871" s="331"/>
      <c r="AP871" s="325" t="s">
        <v>407</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631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298</v>
      </c>
      <c r="K903" s="109"/>
      <c r="L903" s="109"/>
      <c r="M903" s="109"/>
      <c r="N903" s="109"/>
      <c r="O903" s="109"/>
      <c r="P903" s="351" t="s">
        <v>245</v>
      </c>
      <c r="Q903" s="351"/>
      <c r="R903" s="351"/>
      <c r="S903" s="351"/>
      <c r="T903" s="351"/>
      <c r="U903" s="351"/>
      <c r="V903" s="351"/>
      <c r="W903" s="351"/>
      <c r="X903" s="351"/>
      <c r="Y903" s="348" t="s">
        <v>296</v>
      </c>
      <c r="Z903" s="349"/>
      <c r="AA903" s="349"/>
      <c r="AB903" s="349"/>
      <c r="AC903" s="281" t="s">
        <v>337</v>
      </c>
      <c r="AD903" s="281"/>
      <c r="AE903" s="281"/>
      <c r="AF903" s="281"/>
      <c r="AG903" s="281"/>
      <c r="AH903" s="348" t="s">
        <v>366</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2">
      <c r="A904" s="408">
        <v>1</v>
      </c>
      <c r="B904" s="408">
        <v>1</v>
      </c>
      <c r="C904" s="432" t="s">
        <v>633</v>
      </c>
      <c r="D904" s="422"/>
      <c r="E904" s="422"/>
      <c r="F904" s="422"/>
      <c r="G904" s="422"/>
      <c r="H904" s="422"/>
      <c r="I904" s="422"/>
      <c r="J904" s="433" t="s">
        <v>407</v>
      </c>
      <c r="K904" s="424"/>
      <c r="L904" s="424"/>
      <c r="M904" s="424"/>
      <c r="N904" s="424"/>
      <c r="O904" s="424"/>
      <c r="P904" s="434" t="s">
        <v>634</v>
      </c>
      <c r="Q904" s="321"/>
      <c r="R904" s="321"/>
      <c r="S904" s="321"/>
      <c r="T904" s="321"/>
      <c r="U904" s="321"/>
      <c r="V904" s="321"/>
      <c r="W904" s="321"/>
      <c r="X904" s="321"/>
      <c r="Y904" s="435">
        <v>5.0999999999999996</v>
      </c>
      <c r="Z904" s="436"/>
      <c r="AA904" s="436"/>
      <c r="AB904" s="437"/>
      <c r="AC904" s="438" t="s">
        <v>378</v>
      </c>
      <c r="AD904" s="439"/>
      <c r="AE904" s="439"/>
      <c r="AF904" s="439"/>
      <c r="AG904" s="439"/>
      <c r="AH904" s="425" t="s">
        <v>407</v>
      </c>
      <c r="AI904" s="426"/>
      <c r="AJ904" s="426"/>
      <c r="AK904" s="426"/>
      <c r="AL904" s="329" t="s">
        <v>407</v>
      </c>
      <c r="AM904" s="330"/>
      <c r="AN904" s="330"/>
      <c r="AO904" s="331"/>
      <c r="AP904" s="325" t="s">
        <v>407</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632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298</v>
      </c>
      <c r="K936" s="109"/>
      <c r="L936" s="109"/>
      <c r="M936" s="109"/>
      <c r="N936" s="109"/>
      <c r="O936" s="109"/>
      <c r="P936" s="351" t="s">
        <v>245</v>
      </c>
      <c r="Q936" s="351"/>
      <c r="R936" s="351"/>
      <c r="S936" s="351"/>
      <c r="T936" s="351"/>
      <c r="U936" s="351"/>
      <c r="V936" s="351"/>
      <c r="W936" s="351"/>
      <c r="X936" s="351"/>
      <c r="Y936" s="348" t="s">
        <v>296</v>
      </c>
      <c r="Z936" s="349"/>
      <c r="AA936" s="349"/>
      <c r="AB936" s="349"/>
      <c r="AC936" s="281" t="s">
        <v>337</v>
      </c>
      <c r="AD936" s="281"/>
      <c r="AE936" s="281"/>
      <c r="AF936" s="281"/>
      <c r="AG936" s="281"/>
      <c r="AH936" s="348" t="s">
        <v>366</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2">
      <c r="A937" s="408">
        <v>1</v>
      </c>
      <c r="B937" s="408">
        <v>1</v>
      </c>
      <c r="C937" s="432" t="s">
        <v>635</v>
      </c>
      <c r="D937" s="422"/>
      <c r="E937" s="422"/>
      <c r="F937" s="422"/>
      <c r="G937" s="422"/>
      <c r="H937" s="422"/>
      <c r="I937" s="422"/>
      <c r="J937" s="433">
        <v>5140001049415</v>
      </c>
      <c r="K937" s="424"/>
      <c r="L937" s="424"/>
      <c r="M937" s="424"/>
      <c r="N937" s="424"/>
      <c r="O937" s="424"/>
      <c r="P937" s="434" t="s">
        <v>624</v>
      </c>
      <c r="Q937" s="321"/>
      <c r="R937" s="321"/>
      <c r="S937" s="321"/>
      <c r="T937" s="321"/>
      <c r="U937" s="321"/>
      <c r="V937" s="321"/>
      <c r="W937" s="321"/>
      <c r="X937" s="321"/>
      <c r="Y937" s="435">
        <v>0.1</v>
      </c>
      <c r="Z937" s="436"/>
      <c r="AA937" s="436"/>
      <c r="AB937" s="437"/>
      <c r="AC937" s="438" t="s">
        <v>378</v>
      </c>
      <c r="AD937" s="439"/>
      <c r="AE937" s="439"/>
      <c r="AF937" s="439"/>
      <c r="AG937" s="439"/>
      <c r="AH937" s="425" t="s">
        <v>407</v>
      </c>
      <c r="AI937" s="426"/>
      <c r="AJ937" s="426"/>
      <c r="AK937" s="426"/>
      <c r="AL937" s="329" t="s">
        <v>407</v>
      </c>
      <c r="AM937" s="330"/>
      <c r="AN937" s="330"/>
      <c r="AO937" s="331"/>
      <c r="AP937" s="325" t="s">
        <v>407</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298</v>
      </c>
      <c r="K969" s="109"/>
      <c r="L969" s="109"/>
      <c r="M969" s="109"/>
      <c r="N969" s="109"/>
      <c r="O969" s="109"/>
      <c r="P969" s="351" t="s">
        <v>245</v>
      </c>
      <c r="Q969" s="351"/>
      <c r="R969" s="351"/>
      <c r="S969" s="351"/>
      <c r="T969" s="351"/>
      <c r="U969" s="351"/>
      <c r="V969" s="351"/>
      <c r="W969" s="351"/>
      <c r="X969" s="351"/>
      <c r="Y969" s="348" t="s">
        <v>296</v>
      </c>
      <c r="Z969" s="349"/>
      <c r="AA969" s="349"/>
      <c r="AB969" s="349"/>
      <c r="AC969" s="281" t="s">
        <v>337</v>
      </c>
      <c r="AD969" s="281"/>
      <c r="AE969" s="281"/>
      <c r="AF969" s="281"/>
      <c r="AG969" s="281"/>
      <c r="AH969" s="348" t="s">
        <v>366</v>
      </c>
      <c r="AI969" s="350"/>
      <c r="AJ969" s="350"/>
      <c r="AK969" s="350"/>
      <c r="AL969" s="350" t="s">
        <v>21</v>
      </c>
      <c r="AM969" s="350"/>
      <c r="AN969" s="350"/>
      <c r="AO969" s="430"/>
      <c r="AP969" s="431" t="s">
        <v>299</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298</v>
      </c>
      <c r="K1002" s="109"/>
      <c r="L1002" s="109"/>
      <c r="M1002" s="109"/>
      <c r="N1002" s="109"/>
      <c r="O1002" s="109"/>
      <c r="P1002" s="351" t="s">
        <v>245</v>
      </c>
      <c r="Q1002" s="351"/>
      <c r="R1002" s="351"/>
      <c r="S1002" s="351"/>
      <c r="T1002" s="351"/>
      <c r="U1002" s="351"/>
      <c r="V1002" s="351"/>
      <c r="W1002" s="351"/>
      <c r="X1002" s="351"/>
      <c r="Y1002" s="348" t="s">
        <v>296</v>
      </c>
      <c r="Z1002" s="349"/>
      <c r="AA1002" s="349"/>
      <c r="AB1002" s="349"/>
      <c r="AC1002" s="281" t="s">
        <v>337</v>
      </c>
      <c r="AD1002" s="281"/>
      <c r="AE1002" s="281"/>
      <c r="AF1002" s="281"/>
      <c r="AG1002" s="281"/>
      <c r="AH1002" s="348" t="s">
        <v>366</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298</v>
      </c>
      <c r="K1035" s="109"/>
      <c r="L1035" s="109"/>
      <c r="M1035" s="109"/>
      <c r="N1035" s="109"/>
      <c r="O1035" s="109"/>
      <c r="P1035" s="351" t="s">
        <v>245</v>
      </c>
      <c r="Q1035" s="351"/>
      <c r="R1035" s="351"/>
      <c r="S1035" s="351"/>
      <c r="T1035" s="351"/>
      <c r="U1035" s="351"/>
      <c r="V1035" s="351"/>
      <c r="W1035" s="351"/>
      <c r="X1035" s="351"/>
      <c r="Y1035" s="348" t="s">
        <v>296</v>
      </c>
      <c r="Z1035" s="349"/>
      <c r="AA1035" s="349"/>
      <c r="AB1035" s="349"/>
      <c r="AC1035" s="281" t="s">
        <v>337</v>
      </c>
      <c r="AD1035" s="281"/>
      <c r="AE1035" s="281"/>
      <c r="AF1035" s="281"/>
      <c r="AG1035" s="281"/>
      <c r="AH1035" s="348" t="s">
        <v>366</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298</v>
      </c>
      <c r="K1068" s="109"/>
      <c r="L1068" s="109"/>
      <c r="M1068" s="109"/>
      <c r="N1068" s="109"/>
      <c r="O1068" s="109"/>
      <c r="P1068" s="351" t="s">
        <v>245</v>
      </c>
      <c r="Q1068" s="351"/>
      <c r="R1068" s="351"/>
      <c r="S1068" s="351"/>
      <c r="T1068" s="351"/>
      <c r="U1068" s="351"/>
      <c r="V1068" s="351"/>
      <c r="W1068" s="351"/>
      <c r="X1068" s="351"/>
      <c r="Y1068" s="348" t="s">
        <v>296</v>
      </c>
      <c r="Z1068" s="349"/>
      <c r="AA1068" s="349"/>
      <c r="AB1068" s="349"/>
      <c r="AC1068" s="281" t="s">
        <v>337</v>
      </c>
      <c r="AD1068" s="281"/>
      <c r="AE1068" s="281"/>
      <c r="AF1068" s="281"/>
      <c r="AG1068" s="281"/>
      <c r="AH1068" s="348" t="s">
        <v>366</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8" t="s">
        <v>328</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343</v>
      </c>
      <c r="AM1099" s="979"/>
      <c r="AN1099" s="9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264</v>
      </c>
      <c r="D1102" s="911"/>
      <c r="E1102" s="281" t="s">
        <v>263</v>
      </c>
      <c r="F1102" s="911"/>
      <c r="G1102" s="911"/>
      <c r="H1102" s="911"/>
      <c r="I1102" s="911"/>
      <c r="J1102" s="281" t="s">
        <v>298</v>
      </c>
      <c r="K1102" s="281"/>
      <c r="L1102" s="281"/>
      <c r="M1102" s="281"/>
      <c r="N1102" s="281"/>
      <c r="O1102" s="281"/>
      <c r="P1102" s="348" t="s">
        <v>27</v>
      </c>
      <c r="Q1102" s="348"/>
      <c r="R1102" s="348"/>
      <c r="S1102" s="348"/>
      <c r="T1102" s="348"/>
      <c r="U1102" s="348"/>
      <c r="V1102" s="348"/>
      <c r="W1102" s="348"/>
      <c r="X1102" s="348"/>
      <c r="Y1102" s="281" t="s">
        <v>300</v>
      </c>
      <c r="Z1102" s="911"/>
      <c r="AA1102" s="911"/>
      <c r="AB1102" s="911"/>
      <c r="AC1102" s="281" t="s">
        <v>246</v>
      </c>
      <c r="AD1102" s="281"/>
      <c r="AE1102" s="281"/>
      <c r="AF1102" s="281"/>
      <c r="AG1102" s="281"/>
      <c r="AH1102" s="348" t="s">
        <v>259</v>
      </c>
      <c r="AI1102" s="349"/>
      <c r="AJ1102" s="349"/>
      <c r="AK1102" s="349"/>
      <c r="AL1102" s="349" t="s">
        <v>21</v>
      </c>
      <c r="AM1102" s="349"/>
      <c r="AN1102" s="349"/>
      <c r="AO1102" s="914"/>
      <c r="AP1102" s="431" t="s">
        <v>329</v>
      </c>
      <c r="AQ1102" s="431"/>
      <c r="AR1102" s="431"/>
      <c r="AS1102" s="431"/>
      <c r="AT1102" s="431"/>
      <c r="AU1102" s="431"/>
      <c r="AV1102" s="431"/>
      <c r="AW1102" s="431"/>
      <c r="AX1102" s="431"/>
    </row>
    <row r="1103" spans="1:50" ht="30" hidden="1" customHeight="1" x14ac:dyDescent="0.2">
      <c r="A1103" s="408">
        <v>1</v>
      </c>
      <c r="B1103" s="408">
        <v>1</v>
      </c>
      <c r="C1103" s="913"/>
      <c r="D1103" s="913"/>
      <c r="E1103" s="912"/>
      <c r="F1103" s="912"/>
      <c r="G1103" s="912"/>
      <c r="H1103" s="912"/>
      <c r="I1103" s="91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13"/>
      <c r="D1104" s="913"/>
      <c r="E1104" s="912"/>
      <c r="F1104" s="912"/>
      <c r="G1104" s="912"/>
      <c r="H1104" s="912"/>
      <c r="I1104" s="91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3"/>
      <c r="D1105" s="913"/>
      <c r="E1105" s="912"/>
      <c r="F1105" s="912"/>
      <c r="G1105" s="912"/>
      <c r="H1105" s="912"/>
      <c r="I1105" s="91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3"/>
      <c r="D1106" s="913"/>
      <c r="E1106" s="912"/>
      <c r="F1106" s="912"/>
      <c r="G1106" s="912"/>
      <c r="H1106" s="912"/>
      <c r="I1106" s="91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3"/>
      <c r="D1107" s="913"/>
      <c r="E1107" s="912"/>
      <c r="F1107" s="912"/>
      <c r="G1107" s="912"/>
      <c r="H1107" s="912"/>
      <c r="I1107" s="91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3"/>
      <c r="D1108" s="913"/>
      <c r="E1108" s="912"/>
      <c r="F1108" s="912"/>
      <c r="G1108" s="912"/>
      <c r="H1108" s="912"/>
      <c r="I1108" s="91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3"/>
      <c r="D1109" s="913"/>
      <c r="E1109" s="912"/>
      <c r="F1109" s="912"/>
      <c r="G1109" s="912"/>
      <c r="H1109" s="912"/>
      <c r="I1109" s="91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3"/>
      <c r="D1110" s="913"/>
      <c r="E1110" s="912"/>
      <c r="F1110" s="912"/>
      <c r="G1110" s="912"/>
      <c r="H1110" s="912"/>
      <c r="I1110" s="91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3"/>
      <c r="D1111" s="913"/>
      <c r="E1111" s="912"/>
      <c r="F1111" s="912"/>
      <c r="G1111" s="912"/>
      <c r="H1111" s="912"/>
      <c r="I1111" s="91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3"/>
      <c r="D1112" s="913"/>
      <c r="E1112" s="912"/>
      <c r="F1112" s="912"/>
      <c r="G1112" s="912"/>
      <c r="H1112" s="912"/>
      <c r="I1112" s="91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3"/>
      <c r="D1113" s="913"/>
      <c r="E1113" s="912"/>
      <c r="F1113" s="912"/>
      <c r="G1113" s="912"/>
      <c r="H1113" s="912"/>
      <c r="I1113" s="91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3"/>
      <c r="D1114" s="913"/>
      <c r="E1114" s="912"/>
      <c r="F1114" s="912"/>
      <c r="G1114" s="912"/>
      <c r="H1114" s="912"/>
      <c r="I1114" s="91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3"/>
      <c r="D1115" s="913"/>
      <c r="E1115" s="912"/>
      <c r="F1115" s="912"/>
      <c r="G1115" s="912"/>
      <c r="H1115" s="912"/>
      <c r="I1115" s="91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3"/>
      <c r="D1116" s="913"/>
      <c r="E1116" s="912"/>
      <c r="F1116" s="912"/>
      <c r="G1116" s="912"/>
      <c r="H1116" s="912"/>
      <c r="I1116" s="91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3"/>
      <c r="D1117" s="913"/>
      <c r="E1117" s="912"/>
      <c r="F1117" s="912"/>
      <c r="G1117" s="912"/>
      <c r="H1117" s="912"/>
      <c r="I1117" s="91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3"/>
      <c r="D1118" s="913"/>
      <c r="E1118" s="912"/>
      <c r="F1118" s="912"/>
      <c r="G1118" s="912"/>
      <c r="H1118" s="912"/>
      <c r="I1118" s="91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3"/>
      <c r="D1119" s="913"/>
      <c r="E1119" s="912"/>
      <c r="F1119" s="912"/>
      <c r="G1119" s="912"/>
      <c r="H1119" s="912"/>
      <c r="I1119" s="91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3"/>
      <c r="D1120" s="913"/>
      <c r="E1120" s="265"/>
      <c r="F1120" s="912"/>
      <c r="G1120" s="912"/>
      <c r="H1120" s="912"/>
      <c r="I1120" s="91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3"/>
      <c r="D1121" s="913"/>
      <c r="E1121" s="912"/>
      <c r="F1121" s="912"/>
      <c r="G1121" s="912"/>
      <c r="H1121" s="912"/>
      <c r="I1121" s="91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3"/>
      <c r="D1122" s="913"/>
      <c r="E1122" s="912"/>
      <c r="F1122" s="912"/>
      <c r="G1122" s="912"/>
      <c r="H1122" s="912"/>
      <c r="I1122" s="91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3"/>
      <c r="D1123" s="913"/>
      <c r="E1123" s="912"/>
      <c r="F1123" s="912"/>
      <c r="G1123" s="912"/>
      <c r="H1123" s="912"/>
      <c r="I1123" s="91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3"/>
      <c r="D1124" s="913"/>
      <c r="E1124" s="912"/>
      <c r="F1124" s="912"/>
      <c r="G1124" s="912"/>
      <c r="H1124" s="912"/>
      <c r="I1124" s="91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3"/>
      <c r="D1125" s="913"/>
      <c r="E1125" s="912"/>
      <c r="F1125" s="912"/>
      <c r="G1125" s="912"/>
      <c r="H1125" s="912"/>
      <c r="I1125" s="91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3"/>
      <c r="D1126" s="913"/>
      <c r="E1126" s="912"/>
      <c r="F1126" s="912"/>
      <c r="G1126" s="912"/>
      <c r="H1126" s="912"/>
      <c r="I1126" s="91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3"/>
      <c r="D1127" s="913"/>
      <c r="E1127" s="912"/>
      <c r="F1127" s="912"/>
      <c r="G1127" s="912"/>
      <c r="H1127" s="912"/>
      <c r="I1127" s="91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3"/>
      <c r="D1128" s="913"/>
      <c r="E1128" s="912"/>
      <c r="F1128" s="912"/>
      <c r="G1128" s="912"/>
      <c r="H1128" s="912"/>
      <c r="I1128" s="91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3"/>
      <c r="D1129" s="913"/>
      <c r="E1129" s="912"/>
      <c r="F1129" s="912"/>
      <c r="G1129" s="912"/>
      <c r="H1129" s="912"/>
      <c r="I1129" s="91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3"/>
      <c r="D1130" s="913"/>
      <c r="E1130" s="912"/>
      <c r="F1130" s="912"/>
      <c r="G1130" s="912"/>
      <c r="H1130" s="912"/>
      <c r="I1130" s="91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3"/>
      <c r="D1131" s="913"/>
      <c r="E1131" s="912"/>
      <c r="F1131" s="912"/>
      <c r="G1131" s="912"/>
      <c r="H1131" s="912"/>
      <c r="I1131" s="91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3"/>
      <c r="D1132" s="913"/>
      <c r="E1132" s="912"/>
      <c r="F1132" s="912"/>
      <c r="G1132" s="912"/>
      <c r="H1132" s="912"/>
      <c r="I1132" s="91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115">
      <formula>IF(RIGHT(TEXT(P14,"0.#"),1)=".",FALSE,TRUE)</formula>
    </cfRule>
    <cfRule type="expression" dxfId="2814" priority="14116">
      <formula>IF(RIGHT(TEXT(P14,"0.#"),1)=".",TRUE,FALSE)</formula>
    </cfRule>
  </conditionalFormatting>
  <conditionalFormatting sqref="AE32">
    <cfRule type="expression" dxfId="2813" priority="14105">
      <formula>IF(RIGHT(TEXT(AE32,"0.#"),1)=".",FALSE,TRUE)</formula>
    </cfRule>
    <cfRule type="expression" dxfId="2812" priority="14106">
      <formula>IF(RIGHT(TEXT(AE32,"0.#"),1)=".",TRUE,FALSE)</formula>
    </cfRule>
  </conditionalFormatting>
  <conditionalFormatting sqref="P18:AX18">
    <cfRule type="expression" dxfId="2811" priority="13991">
      <formula>IF(RIGHT(TEXT(P18,"0.#"),1)=".",FALSE,TRUE)</formula>
    </cfRule>
    <cfRule type="expression" dxfId="2810" priority="13992">
      <formula>IF(RIGHT(TEXT(P18,"0.#"),1)=".",TRUE,FALSE)</formula>
    </cfRule>
  </conditionalFormatting>
  <conditionalFormatting sqref="Y783">
    <cfRule type="expression" dxfId="2809" priority="13987">
      <formula>IF(RIGHT(TEXT(Y783,"0.#"),1)=".",FALSE,TRUE)</formula>
    </cfRule>
    <cfRule type="expression" dxfId="2808" priority="13988">
      <formula>IF(RIGHT(TEXT(Y783,"0.#"),1)=".",TRUE,FALSE)</formula>
    </cfRule>
  </conditionalFormatting>
  <conditionalFormatting sqref="Y792">
    <cfRule type="expression" dxfId="2807" priority="13983">
      <formula>IF(RIGHT(TEXT(Y792,"0.#"),1)=".",FALSE,TRUE)</formula>
    </cfRule>
    <cfRule type="expression" dxfId="2806" priority="13984">
      <formula>IF(RIGHT(TEXT(Y792,"0.#"),1)=".",TRUE,FALSE)</formula>
    </cfRule>
  </conditionalFormatting>
  <conditionalFormatting sqref="Y823:Y830 Y821 Y810:Y817 Y808 Y797:Y804 Y795">
    <cfRule type="expression" dxfId="2805" priority="13765">
      <formula>IF(RIGHT(TEXT(Y795,"0.#"),1)=".",FALSE,TRUE)</formula>
    </cfRule>
    <cfRule type="expression" dxfId="2804" priority="13766">
      <formula>IF(RIGHT(TEXT(Y795,"0.#"),1)=".",TRUE,FALSE)</formula>
    </cfRule>
  </conditionalFormatting>
  <conditionalFormatting sqref="P16:AQ17 P15:AX15 P13:AX13">
    <cfRule type="expression" dxfId="2803" priority="13813">
      <formula>IF(RIGHT(TEXT(P13,"0.#"),1)=".",FALSE,TRUE)</formula>
    </cfRule>
    <cfRule type="expression" dxfId="2802" priority="13814">
      <formula>IF(RIGHT(TEXT(P13,"0.#"),1)=".",TRUE,FALSE)</formula>
    </cfRule>
  </conditionalFormatting>
  <conditionalFormatting sqref="P19:AJ19">
    <cfRule type="expression" dxfId="2801" priority="13811">
      <formula>IF(RIGHT(TEXT(P19,"0.#"),1)=".",FALSE,TRUE)</formula>
    </cfRule>
    <cfRule type="expression" dxfId="2800" priority="13812">
      <formula>IF(RIGHT(TEXT(P19,"0.#"),1)=".",TRUE,FALSE)</formula>
    </cfRule>
  </conditionalFormatting>
  <conditionalFormatting sqref="Y784:Y791 Y782">
    <cfRule type="expression" dxfId="2799" priority="13789">
      <formula>IF(RIGHT(TEXT(Y782,"0.#"),1)=".",FALSE,TRUE)</formula>
    </cfRule>
    <cfRule type="expression" dxfId="2798" priority="13790">
      <formula>IF(RIGHT(TEXT(Y782,"0.#"),1)=".",TRUE,FALSE)</formula>
    </cfRule>
  </conditionalFormatting>
  <conditionalFormatting sqref="AU783">
    <cfRule type="expression" dxfId="2797" priority="13787">
      <formula>IF(RIGHT(TEXT(AU783,"0.#"),1)=".",FALSE,TRUE)</formula>
    </cfRule>
    <cfRule type="expression" dxfId="2796" priority="13788">
      <formula>IF(RIGHT(TEXT(AU783,"0.#"),1)=".",TRUE,FALSE)</formula>
    </cfRule>
  </conditionalFormatting>
  <conditionalFormatting sqref="AU792">
    <cfRule type="expression" dxfId="2795" priority="13785">
      <formula>IF(RIGHT(TEXT(AU792,"0.#"),1)=".",FALSE,TRUE)</formula>
    </cfRule>
    <cfRule type="expression" dxfId="2794" priority="13786">
      <formula>IF(RIGHT(TEXT(AU792,"0.#"),1)=".",TRUE,FALSE)</formula>
    </cfRule>
  </conditionalFormatting>
  <conditionalFormatting sqref="AU784:AU791 AU782">
    <cfRule type="expression" dxfId="2793" priority="13783">
      <formula>IF(RIGHT(TEXT(AU782,"0.#"),1)=".",FALSE,TRUE)</formula>
    </cfRule>
    <cfRule type="expression" dxfId="2792" priority="13784">
      <formula>IF(RIGHT(TEXT(AU782,"0.#"),1)=".",TRUE,FALSE)</formula>
    </cfRule>
  </conditionalFormatting>
  <conditionalFormatting sqref="Y822 Y809 Y796">
    <cfRule type="expression" dxfId="2791" priority="13769">
      <formula>IF(RIGHT(TEXT(Y796,"0.#"),1)=".",FALSE,TRUE)</formula>
    </cfRule>
    <cfRule type="expression" dxfId="2790" priority="13770">
      <formula>IF(RIGHT(TEXT(Y796,"0.#"),1)=".",TRUE,FALSE)</formula>
    </cfRule>
  </conditionalFormatting>
  <conditionalFormatting sqref="Y831 Y818 Y805">
    <cfRule type="expression" dxfId="2789" priority="13767">
      <formula>IF(RIGHT(TEXT(Y805,"0.#"),1)=".",FALSE,TRUE)</formula>
    </cfRule>
    <cfRule type="expression" dxfId="2788" priority="13768">
      <formula>IF(RIGHT(TEXT(Y805,"0.#"),1)=".",TRUE,FALSE)</formula>
    </cfRule>
  </conditionalFormatting>
  <conditionalFormatting sqref="AU822 AU809 AU796">
    <cfRule type="expression" dxfId="2787" priority="13763">
      <formula>IF(RIGHT(TEXT(AU796,"0.#"),1)=".",FALSE,TRUE)</formula>
    </cfRule>
    <cfRule type="expression" dxfId="2786" priority="13764">
      <formula>IF(RIGHT(TEXT(AU796,"0.#"),1)=".",TRUE,FALSE)</formula>
    </cfRule>
  </conditionalFormatting>
  <conditionalFormatting sqref="AU831 AU818 AU805">
    <cfRule type="expression" dxfId="2785" priority="13761">
      <formula>IF(RIGHT(TEXT(AU805,"0.#"),1)=".",FALSE,TRUE)</formula>
    </cfRule>
    <cfRule type="expression" dxfId="2784" priority="13762">
      <formula>IF(RIGHT(TEXT(AU805,"0.#"),1)=".",TRUE,FALSE)</formula>
    </cfRule>
  </conditionalFormatting>
  <conditionalFormatting sqref="AU823:AU830 AU821 AU810:AU817 AU808 AU797:AU804 AU795">
    <cfRule type="expression" dxfId="2783" priority="13759">
      <formula>IF(RIGHT(TEXT(AU795,"0.#"),1)=".",FALSE,TRUE)</formula>
    </cfRule>
    <cfRule type="expression" dxfId="2782" priority="13760">
      <formula>IF(RIGHT(TEXT(AU795,"0.#"),1)=".",TRUE,FALSE)</formula>
    </cfRule>
  </conditionalFormatting>
  <conditionalFormatting sqref="AM87">
    <cfRule type="expression" dxfId="2781" priority="13413">
      <formula>IF(RIGHT(TEXT(AM87,"0.#"),1)=".",FALSE,TRUE)</formula>
    </cfRule>
    <cfRule type="expression" dxfId="2780" priority="13414">
      <formula>IF(RIGHT(TEXT(AM87,"0.#"),1)=".",TRUE,FALSE)</formula>
    </cfRule>
  </conditionalFormatting>
  <conditionalFormatting sqref="AE55">
    <cfRule type="expression" dxfId="2779" priority="13481">
      <formula>IF(RIGHT(TEXT(AE55,"0.#"),1)=".",FALSE,TRUE)</formula>
    </cfRule>
    <cfRule type="expression" dxfId="2778" priority="13482">
      <formula>IF(RIGHT(TEXT(AE55,"0.#"),1)=".",TRUE,FALSE)</formula>
    </cfRule>
  </conditionalFormatting>
  <conditionalFormatting sqref="AI55">
    <cfRule type="expression" dxfId="2777" priority="13479">
      <formula>IF(RIGHT(TEXT(AI55,"0.#"),1)=".",FALSE,TRUE)</formula>
    </cfRule>
    <cfRule type="expression" dxfId="2776" priority="13480">
      <formula>IF(RIGHT(TEXT(AI55,"0.#"),1)=".",TRUE,FALSE)</formula>
    </cfRule>
  </conditionalFormatting>
  <conditionalFormatting sqref="AM34">
    <cfRule type="expression" dxfId="2775" priority="13559">
      <formula>IF(RIGHT(TEXT(AM34,"0.#"),1)=".",FALSE,TRUE)</formula>
    </cfRule>
    <cfRule type="expression" dxfId="2774" priority="13560">
      <formula>IF(RIGHT(TEXT(AM34,"0.#"),1)=".",TRUE,FALSE)</formula>
    </cfRule>
  </conditionalFormatting>
  <conditionalFormatting sqref="AE33">
    <cfRule type="expression" dxfId="2773" priority="13573">
      <formula>IF(RIGHT(TEXT(AE33,"0.#"),1)=".",FALSE,TRUE)</formula>
    </cfRule>
    <cfRule type="expression" dxfId="2772" priority="13574">
      <formula>IF(RIGHT(TEXT(AE33,"0.#"),1)=".",TRUE,FALSE)</formula>
    </cfRule>
  </conditionalFormatting>
  <conditionalFormatting sqref="AE34">
    <cfRule type="expression" dxfId="2771" priority="13571">
      <formula>IF(RIGHT(TEXT(AE34,"0.#"),1)=".",FALSE,TRUE)</formula>
    </cfRule>
    <cfRule type="expression" dxfId="2770" priority="13572">
      <formula>IF(RIGHT(TEXT(AE34,"0.#"),1)=".",TRUE,FALSE)</formula>
    </cfRule>
  </conditionalFormatting>
  <conditionalFormatting sqref="AI34">
    <cfRule type="expression" dxfId="2769" priority="13569">
      <formula>IF(RIGHT(TEXT(AI34,"0.#"),1)=".",FALSE,TRUE)</formula>
    </cfRule>
    <cfRule type="expression" dxfId="2768" priority="13570">
      <formula>IF(RIGHT(TEXT(AI34,"0.#"),1)=".",TRUE,FALSE)</formula>
    </cfRule>
  </conditionalFormatting>
  <conditionalFormatting sqref="AI33">
    <cfRule type="expression" dxfId="2767" priority="13567">
      <formula>IF(RIGHT(TEXT(AI33,"0.#"),1)=".",FALSE,TRUE)</formula>
    </cfRule>
    <cfRule type="expression" dxfId="2766" priority="13568">
      <formula>IF(RIGHT(TEXT(AI33,"0.#"),1)=".",TRUE,FALSE)</formula>
    </cfRule>
  </conditionalFormatting>
  <conditionalFormatting sqref="AI32">
    <cfRule type="expression" dxfId="2765" priority="13565">
      <formula>IF(RIGHT(TEXT(AI32,"0.#"),1)=".",FALSE,TRUE)</formula>
    </cfRule>
    <cfRule type="expression" dxfId="2764" priority="13566">
      <formula>IF(RIGHT(TEXT(AI32,"0.#"),1)=".",TRUE,FALSE)</formula>
    </cfRule>
  </conditionalFormatting>
  <conditionalFormatting sqref="AM32">
    <cfRule type="expression" dxfId="2763" priority="13563">
      <formula>IF(RIGHT(TEXT(AM32,"0.#"),1)=".",FALSE,TRUE)</formula>
    </cfRule>
    <cfRule type="expression" dxfId="2762" priority="13564">
      <formula>IF(RIGHT(TEXT(AM32,"0.#"),1)=".",TRUE,FALSE)</formula>
    </cfRule>
  </conditionalFormatting>
  <conditionalFormatting sqref="AM33">
    <cfRule type="expression" dxfId="2761" priority="13561">
      <formula>IF(RIGHT(TEXT(AM33,"0.#"),1)=".",FALSE,TRUE)</formula>
    </cfRule>
    <cfRule type="expression" dxfId="2760" priority="13562">
      <formula>IF(RIGHT(TEXT(AM33,"0.#"),1)=".",TRUE,FALSE)</formula>
    </cfRule>
  </conditionalFormatting>
  <conditionalFormatting sqref="AQ32:AQ34">
    <cfRule type="expression" dxfId="2759" priority="13553">
      <formula>IF(RIGHT(TEXT(AQ32,"0.#"),1)=".",FALSE,TRUE)</formula>
    </cfRule>
    <cfRule type="expression" dxfId="2758" priority="13554">
      <formula>IF(RIGHT(TEXT(AQ32,"0.#"),1)=".",TRUE,FALSE)</formula>
    </cfRule>
  </conditionalFormatting>
  <conditionalFormatting sqref="AU32:AU34">
    <cfRule type="expression" dxfId="2757" priority="13551">
      <formula>IF(RIGHT(TEXT(AU32,"0.#"),1)=".",FALSE,TRUE)</formula>
    </cfRule>
    <cfRule type="expression" dxfId="2756" priority="13552">
      <formula>IF(RIGHT(TEXT(AU32,"0.#"),1)=".",TRUE,FALSE)</formula>
    </cfRule>
  </conditionalFormatting>
  <conditionalFormatting sqref="AE53">
    <cfRule type="expression" dxfId="2755" priority="13485">
      <formula>IF(RIGHT(TEXT(AE53,"0.#"),1)=".",FALSE,TRUE)</formula>
    </cfRule>
    <cfRule type="expression" dxfId="2754" priority="13486">
      <formula>IF(RIGHT(TEXT(AE53,"0.#"),1)=".",TRUE,FALSE)</formula>
    </cfRule>
  </conditionalFormatting>
  <conditionalFormatting sqref="AE54">
    <cfRule type="expression" dxfId="2753" priority="13483">
      <formula>IF(RIGHT(TEXT(AE54,"0.#"),1)=".",FALSE,TRUE)</formula>
    </cfRule>
    <cfRule type="expression" dxfId="2752" priority="13484">
      <formula>IF(RIGHT(TEXT(AE54,"0.#"),1)=".",TRUE,FALSE)</formula>
    </cfRule>
  </conditionalFormatting>
  <conditionalFormatting sqref="AI54">
    <cfRule type="expression" dxfId="2751" priority="13477">
      <formula>IF(RIGHT(TEXT(AI54,"0.#"),1)=".",FALSE,TRUE)</formula>
    </cfRule>
    <cfRule type="expression" dxfId="2750" priority="13478">
      <formula>IF(RIGHT(TEXT(AI54,"0.#"),1)=".",TRUE,FALSE)</formula>
    </cfRule>
  </conditionalFormatting>
  <conditionalFormatting sqref="AI53">
    <cfRule type="expression" dxfId="2749" priority="13475">
      <formula>IF(RIGHT(TEXT(AI53,"0.#"),1)=".",FALSE,TRUE)</formula>
    </cfRule>
    <cfRule type="expression" dxfId="2748" priority="13476">
      <formula>IF(RIGHT(TEXT(AI53,"0.#"),1)=".",TRUE,FALSE)</formula>
    </cfRule>
  </conditionalFormatting>
  <conditionalFormatting sqref="AM53">
    <cfRule type="expression" dxfId="2747" priority="13473">
      <formula>IF(RIGHT(TEXT(AM53,"0.#"),1)=".",FALSE,TRUE)</formula>
    </cfRule>
    <cfRule type="expression" dxfId="2746" priority="13474">
      <formula>IF(RIGHT(TEXT(AM53,"0.#"),1)=".",TRUE,FALSE)</formula>
    </cfRule>
  </conditionalFormatting>
  <conditionalFormatting sqref="AM54">
    <cfRule type="expression" dxfId="2745" priority="13471">
      <formula>IF(RIGHT(TEXT(AM54,"0.#"),1)=".",FALSE,TRUE)</formula>
    </cfRule>
    <cfRule type="expression" dxfId="2744" priority="13472">
      <formula>IF(RIGHT(TEXT(AM54,"0.#"),1)=".",TRUE,FALSE)</formula>
    </cfRule>
  </conditionalFormatting>
  <conditionalFormatting sqref="AM55">
    <cfRule type="expression" dxfId="2743" priority="13469">
      <formula>IF(RIGHT(TEXT(AM55,"0.#"),1)=".",FALSE,TRUE)</formula>
    </cfRule>
    <cfRule type="expression" dxfId="2742" priority="13470">
      <formula>IF(RIGHT(TEXT(AM55,"0.#"),1)=".",TRUE,FALSE)</formula>
    </cfRule>
  </conditionalFormatting>
  <conditionalFormatting sqref="AE60">
    <cfRule type="expression" dxfId="2741" priority="13455">
      <formula>IF(RIGHT(TEXT(AE60,"0.#"),1)=".",FALSE,TRUE)</formula>
    </cfRule>
    <cfRule type="expression" dxfId="2740" priority="13456">
      <formula>IF(RIGHT(TEXT(AE60,"0.#"),1)=".",TRUE,FALSE)</formula>
    </cfRule>
  </conditionalFormatting>
  <conditionalFormatting sqref="AE61">
    <cfRule type="expression" dxfId="2739" priority="13453">
      <formula>IF(RIGHT(TEXT(AE61,"0.#"),1)=".",FALSE,TRUE)</formula>
    </cfRule>
    <cfRule type="expression" dxfId="2738" priority="13454">
      <formula>IF(RIGHT(TEXT(AE61,"0.#"),1)=".",TRUE,FALSE)</formula>
    </cfRule>
  </conditionalFormatting>
  <conditionalFormatting sqref="AE62">
    <cfRule type="expression" dxfId="2737" priority="13451">
      <formula>IF(RIGHT(TEXT(AE62,"0.#"),1)=".",FALSE,TRUE)</formula>
    </cfRule>
    <cfRule type="expression" dxfId="2736" priority="13452">
      <formula>IF(RIGHT(TEXT(AE62,"0.#"),1)=".",TRUE,FALSE)</formula>
    </cfRule>
  </conditionalFormatting>
  <conditionalFormatting sqref="AI62">
    <cfRule type="expression" dxfId="2735" priority="13449">
      <formula>IF(RIGHT(TEXT(AI62,"0.#"),1)=".",FALSE,TRUE)</formula>
    </cfRule>
    <cfRule type="expression" dxfId="2734" priority="13450">
      <formula>IF(RIGHT(TEXT(AI62,"0.#"),1)=".",TRUE,FALSE)</formula>
    </cfRule>
  </conditionalFormatting>
  <conditionalFormatting sqref="AI61">
    <cfRule type="expression" dxfId="2733" priority="13447">
      <formula>IF(RIGHT(TEXT(AI61,"0.#"),1)=".",FALSE,TRUE)</formula>
    </cfRule>
    <cfRule type="expression" dxfId="2732" priority="13448">
      <formula>IF(RIGHT(TEXT(AI61,"0.#"),1)=".",TRUE,FALSE)</formula>
    </cfRule>
  </conditionalFormatting>
  <conditionalFormatting sqref="AI60">
    <cfRule type="expression" dxfId="2731" priority="13445">
      <formula>IF(RIGHT(TEXT(AI60,"0.#"),1)=".",FALSE,TRUE)</formula>
    </cfRule>
    <cfRule type="expression" dxfId="2730" priority="13446">
      <formula>IF(RIGHT(TEXT(AI60,"0.#"),1)=".",TRUE,FALSE)</formula>
    </cfRule>
  </conditionalFormatting>
  <conditionalFormatting sqref="AM60">
    <cfRule type="expression" dxfId="2729" priority="13443">
      <formula>IF(RIGHT(TEXT(AM60,"0.#"),1)=".",FALSE,TRUE)</formula>
    </cfRule>
    <cfRule type="expression" dxfId="2728" priority="13444">
      <formula>IF(RIGHT(TEXT(AM60,"0.#"),1)=".",TRUE,FALSE)</formula>
    </cfRule>
  </conditionalFormatting>
  <conditionalFormatting sqref="AM61">
    <cfRule type="expression" dxfId="2727" priority="13441">
      <formula>IF(RIGHT(TEXT(AM61,"0.#"),1)=".",FALSE,TRUE)</formula>
    </cfRule>
    <cfRule type="expression" dxfId="2726" priority="13442">
      <formula>IF(RIGHT(TEXT(AM61,"0.#"),1)=".",TRUE,FALSE)</formula>
    </cfRule>
  </conditionalFormatting>
  <conditionalFormatting sqref="AM62">
    <cfRule type="expression" dxfId="2725" priority="13439">
      <formula>IF(RIGHT(TEXT(AM62,"0.#"),1)=".",FALSE,TRUE)</formula>
    </cfRule>
    <cfRule type="expression" dxfId="2724" priority="13440">
      <formula>IF(RIGHT(TEXT(AM62,"0.#"),1)=".",TRUE,FALSE)</formula>
    </cfRule>
  </conditionalFormatting>
  <conditionalFormatting sqref="AE87">
    <cfRule type="expression" dxfId="2723" priority="13425">
      <formula>IF(RIGHT(TEXT(AE87,"0.#"),1)=".",FALSE,TRUE)</formula>
    </cfRule>
    <cfRule type="expression" dxfId="2722" priority="13426">
      <formula>IF(RIGHT(TEXT(AE87,"0.#"),1)=".",TRUE,FALSE)</formula>
    </cfRule>
  </conditionalFormatting>
  <conditionalFormatting sqref="AE88">
    <cfRule type="expression" dxfId="2721" priority="13423">
      <formula>IF(RIGHT(TEXT(AE88,"0.#"),1)=".",FALSE,TRUE)</formula>
    </cfRule>
    <cfRule type="expression" dxfId="2720" priority="13424">
      <formula>IF(RIGHT(TEXT(AE88,"0.#"),1)=".",TRUE,FALSE)</formula>
    </cfRule>
  </conditionalFormatting>
  <conditionalFormatting sqref="AE89">
    <cfRule type="expression" dxfId="2719" priority="13421">
      <formula>IF(RIGHT(TEXT(AE89,"0.#"),1)=".",FALSE,TRUE)</formula>
    </cfRule>
    <cfRule type="expression" dxfId="2718" priority="13422">
      <formula>IF(RIGHT(TEXT(AE89,"0.#"),1)=".",TRUE,FALSE)</formula>
    </cfRule>
  </conditionalFormatting>
  <conditionalFormatting sqref="AI89">
    <cfRule type="expression" dxfId="2717" priority="13419">
      <formula>IF(RIGHT(TEXT(AI89,"0.#"),1)=".",FALSE,TRUE)</formula>
    </cfRule>
    <cfRule type="expression" dxfId="2716" priority="13420">
      <formula>IF(RIGHT(TEXT(AI89,"0.#"),1)=".",TRUE,FALSE)</formula>
    </cfRule>
  </conditionalFormatting>
  <conditionalFormatting sqref="AI88">
    <cfRule type="expression" dxfId="2715" priority="13417">
      <formula>IF(RIGHT(TEXT(AI88,"0.#"),1)=".",FALSE,TRUE)</formula>
    </cfRule>
    <cfRule type="expression" dxfId="2714" priority="13418">
      <formula>IF(RIGHT(TEXT(AI88,"0.#"),1)=".",TRUE,FALSE)</formula>
    </cfRule>
  </conditionalFormatting>
  <conditionalFormatting sqref="AI87">
    <cfRule type="expression" dxfId="2713" priority="13415">
      <formula>IF(RIGHT(TEXT(AI87,"0.#"),1)=".",FALSE,TRUE)</formula>
    </cfRule>
    <cfRule type="expression" dxfId="2712" priority="13416">
      <formula>IF(RIGHT(TEXT(AI87,"0.#"),1)=".",TRUE,FALSE)</formula>
    </cfRule>
  </conditionalFormatting>
  <conditionalFormatting sqref="AM88">
    <cfRule type="expression" dxfId="2711" priority="13411">
      <formula>IF(RIGHT(TEXT(AM88,"0.#"),1)=".",FALSE,TRUE)</formula>
    </cfRule>
    <cfRule type="expression" dxfId="2710" priority="13412">
      <formula>IF(RIGHT(TEXT(AM88,"0.#"),1)=".",TRUE,FALSE)</formula>
    </cfRule>
  </conditionalFormatting>
  <conditionalFormatting sqref="AM89">
    <cfRule type="expression" dxfId="2709" priority="13409">
      <formula>IF(RIGHT(TEXT(AM89,"0.#"),1)=".",FALSE,TRUE)</formula>
    </cfRule>
    <cfRule type="expression" dxfId="2708" priority="13410">
      <formula>IF(RIGHT(TEXT(AM89,"0.#"),1)=".",TRUE,FALSE)</formula>
    </cfRule>
  </conditionalFormatting>
  <conditionalFormatting sqref="AE92">
    <cfRule type="expression" dxfId="2707" priority="13395">
      <formula>IF(RIGHT(TEXT(AE92,"0.#"),1)=".",FALSE,TRUE)</formula>
    </cfRule>
    <cfRule type="expression" dxfId="2706" priority="13396">
      <formula>IF(RIGHT(TEXT(AE92,"0.#"),1)=".",TRUE,FALSE)</formula>
    </cfRule>
  </conditionalFormatting>
  <conditionalFormatting sqref="AE93">
    <cfRule type="expression" dxfId="2705" priority="13393">
      <formula>IF(RIGHT(TEXT(AE93,"0.#"),1)=".",FALSE,TRUE)</formula>
    </cfRule>
    <cfRule type="expression" dxfId="2704" priority="13394">
      <formula>IF(RIGHT(TEXT(AE93,"0.#"),1)=".",TRUE,FALSE)</formula>
    </cfRule>
  </conditionalFormatting>
  <conditionalFormatting sqref="AE94">
    <cfRule type="expression" dxfId="2703" priority="13391">
      <formula>IF(RIGHT(TEXT(AE94,"0.#"),1)=".",FALSE,TRUE)</formula>
    </cfRule>
    <cfRule type="expression" dxfId="2702" priority="13392">
      <formula>IF(RIGHT(TEXT(AE94,"0.#"),1)=".",TRUE,FALSE)</formula>
    </cfRule>
  </conditionalFormatting>
  <conditionalFormatting sqref="AI94">
    <cfRule type="expression" dxfId="2701" priority="13389">
      <formula>IF(RIGHT(TEXT(AI94,"0.#"),1)=".",FALSE,TRUE)</formula>
    </cfRule>
    <cfRule type="expression" dxfId="2700" priority="13390">
      <formula>IF(RIGHT(TEXT(AI94,"0.#"),1)=".",TRUE,FALSE)</formula>
    </cfRule>
  </conditionalFormatting>
  <conditionalFormatting sqref="AI93">
    <cfRule type="expression" dxfId="2699" priority="13387">
      <formula>IF(RIGHT(TEXT(AI93,"0.#"),1)=".",FALSE,TRUE)</formula>
    </cfRule>
    <cfRule type="expression" dxfId="2698" priority="13388">
      <formula>IF(RIGHT(TEXT(AI93,"0.#"),1)=".",TRUE,FALSE)</formula>
    </cfRule>
  </conditionalFormatting>
  <conditionalFormatting sqref="AI92">
    <cfRule type="expression" dxfId="2697" priority="13385">
      <formula>IF(RIGHT(TEXT(AI92,"0.#"),1)=".",FALSE,TRUE)</formula>
    </cfRule>
    <cfRule type="expression" dxfId="2696" priority="13386">
      <formula>IF(RIGHT(TEXT(AI92,"0.#"),1)=".",TRUE,FALSE)</formula>
    </cfRule>
  </conditionalFormatting>
  <conditionalFormatting sqref="AM92">
    <cfRule type="expression" dxfId="2695" priority="13383">
      <formula>IF(RIGHT(TEXT(AM92,"0.#"),1)=".",FALSE,TRUE)</formula>
    </cfRule>
    <cfRule type="expression" dxfId="2694" priority="13384">
      <formula>IF(RIGHT(TEXT(AM92,"0.#"),1)=".",TRUE,FALSE)</formula>
    </cfRule>
  </conditionalFormatting>
  <conditionalFormatting sqref="AM93">
    <cfRule type="expression" dxfId="2693" priority="13381">
      <formula>IF(RIGHT(TEXT(AM93,"0.#"),1)=".",FALSE,TRUE)</formula>
    </cfRule>
    <cfRule type="expression" dxfId="2692" priority="13382">
      <formula>IF(RIGHT(TEXT(AM93,"0.#"),1)=".",TRUE,FALSE)</formula>
    </cfRule>
  </conditionalFormatting>
  <conditionalFormatting sqref="AM94">
    <cfRule type="expression" dxfId="2691" priority="13379">
      <formula>IF(RIGHT(TEXT(AM94,"0.#"),1)=".",FALSE,TRUE)</formula>
    </cfRule>
    <cfRule type="expression" dxfId="2690" priority="13380">
      <formula>IF(RIGHT(TEXT(AM94,"0.#"),1)=".",TRUE,FALSE)</formula>
    </cfRule>
  </conditionalFormatting>
  <conditionalFormatting sqref="AE97">
    <cfRule type="expression" dxfId="2689" priority="13365">
      <formula>IF(RIGHT(TEXT(AE97,"0.#"),1)=".",FALSE,TRUE)</formula>
    </cfRule>
    <cfRule type="expression" dxfId="2688" priority="13366">
      <formula>IF(RIGHT(TEXT(AE97,"0.#"),1)=".",TRUE,FALSE)</formula>
    </cfRule>
  </conditionalFormatting>
  <conditionalFormatting sqref="AE98">
    <cfRule type="expression" dxfId="2687" priority="13363">
      <formula>IF(RIGHT(TEXT(AE98,"0.#"),1)=".",FALSE,TRUE)</formula>
    </cfRule>
    <cfRule type="expression" dxfId="2686" priority="13364">
      <formula>IF(RIGHT(TEXT(AE98,"0.#"),1)=".",TRUE,FALSE)</formula>
    </cfRule>
  </conditionalFormatting>
  <conditionalFormatting sqref="AE99">
    <cfRule type="expression" dxfId="2685" priority="13361">
      <formula>IF(RIGHT(TEXT(AE99,"0.#"),1)=".",FALSE,TRUE)</formula>
    </cfRule>
    <cfRule type="expression" dxfId="2684" priority="13362">
      <formula>IF(RIGHT(TEXT(AE99,"0.#"),1)=".",TRUE,FALSE)</formula>
    </cfRule>
  </conditionalFormatting>
  <conditionalFormatting sqref="AI99">
    <cfRule type="expression" dxfId="2683" priority="13359">
      <formula>IF(RIGHT(TEXT(AI99,"0.#"),1)=".",FALSE,TRUE)</formula>
    </cfRule>
    <cfRule type="expression" dxfId="2682" priority="13360">
      <formula>IF(RIGHT(TEXT(AI99,"0.#"),1)=".",TRUE,FALSE)</formula>
    </cfRule>
  </conditionalFormatting>
  <conditionalFormatting sqref="AI98">
    <cfRule type="expression" dxfId="2681" priority="13357">
      <formula>IF(RIGHT(TEXT(AI98,"0.#"),1)=".",FALSE,TRUE)</formula>
    </cfRule>
    <cfRule type="expression" dxfId="2680" priority="13358">
      <formula>IF(RIGHT(TEXT(AI98,"0.#"),1)=".",TRUE,FALSE)</formula>
    </cfRule>
  </conditionalFormatting>
  <conditionalFormatting sqref="AI97">
    <cfRule type="expression" dxfId="2679" priority="13355">
      <formula>IF(RIGHT(TEXT(AI97,"0.#"),1)=".",FALSE,TRUE)</formula>
    </cfRule>
    <cfRule type="expression" dxfId="2678" priority="13356">
      <formula>IF(RIGHT(TEXT(AI97,"0.#"),1)=".",TRUE,FALSE)</formula>
    </cfRule>
  </conditionalFormatting>
  <conditionalFormatting sqref="AM97">
    <cfRule type="expression" dxfId="2677" priority="13353">
      <formula>IF(RIGHT(TEXT(AM97,"0.#"),1)=".",FALSE,TRUE)</formula>
    </cfRule>
    <cfRule type="expression" dxfId="2676" priority="13354">
      <formula>IF(RIGHT(TEXT(AM97,"0.#"),1)=".",TRUE,FALSE)</formula>
    </cfRule>
  </conditionalFormatting>
  <conditionalFormatting sqref="AM98">
    <cfRule type="expression" dxfId="2675" priority="13351">
      <formula>IF(RIGHT(TEXT(AM98,"0.#"),1)=".",FALSE,TRUE)</formula>
    </cfRule>
    <cfRule type="expression" dxfId="2674" priority="13352">
      <formula>IF(RIGHT(TEXT(AM98,"0.#"),1)=".",TRUE,FALSE)</formula>
    </cfRule>
  </conditionalFormatting>
  <conditionalFormatting sqref="AM99">
    <cfRule type="expression" dxfId="2673" priority="13349">
      <formula>IF(RIGHT(TEXT(AM99,"0.#"),1)=".",FALSE,TRUE)</formula>
    </cfRule>
    <cfRule type="expression" dxfId="2672" priority="13350">
      <formula>IF(RIGHT(TEXT(AM99,"0.#"),1)=".",TRUE,FALSE)</formula>
    </cfRule>
  </conditionalFormatting>
  <conditionalFormatting sqref="AE107">
    <cfRule type="expression" dxfId="2671" priority="13309">
      <formula>IF(RIGHT(TEXT(AE107,"0.#"),1)=".",FALSE,TRUE)</formula>
    </cfRule>
    <cfRule type="expression" dxfId="2670" priority="13310">
      <formula>IF(RIGHT(TEXT(AE107,"0.#"),1)=".",TRUE,FALSE)</formula>
    </cfRule>
  </conditionalFormatting>
  <conditionalFormatting sqref="AI107">
    <cfRule type="expression" dxfId="2669" priority="13307">
      <formula>IF(RIGHT(TEXT(AI107,"0.#"),1)=".",FALSE,TRUE)</formula>
    </cfRule>
    <cfRule type="expression" dxfId="2668" priority="13308">
      <formula>IF(RIGHT(TEXT(AI107,"0.#"),1)=".",TRUE,FALSE)</formula>
    </cfRule>
  </conditionalFormatting>
  <conditionalFormatting sqref="AM107">
    <cfRule type="expression" dxfId="2667" priority="13305">
      <formula>IF(RIGHT(TEXT(AM107,"0.#"),1)=".",FALSE,TRUE)</formula>
    </cfRule>
    <cfRule type="expression" dxfId="2666" priority="13306">
      <formula>IF(RIGHT(TEXT(AM107,"0.#"),1)=".",TRUE,FALSE)</formula>
    </cfRule>
  </conditionalFormatting>
  <conditionalFormatting sqref="AE108">
    <cfRule type="expression" dxfId="2665" priority="13303">
      <formula>IF(RIGHT(TEXT(AE108,"0.#"),1)=".",FALSE,TRUE)</formula>
    </cfRule>
    <cfRule type="expression" dxfId="2664" priority="13304">
      <formula>IF(RIGHT(TEXT(AE108,"0.#"),1)=".",TRUE,FALSE)</formula>
    </cfRule>
  </conditionalFormatting>
  <conditionalFormatting sqref="AI108">
    <cfRule type="expression" dxfId="2663" priority="13301">
      <formula>IF(RIGHT(TEXT(AI108,"0.#"),1)=".",FALSE,TRUE)</formula>
    </cfRule>
    <cfRule type="expression" dxfId="2662" priority="13302">
      <formula>IF(RIGHT(TEXT(AI108,"0.#"),1)=".",TRUE,FALSE)</formula>
    </cfRule>
  </conditionalFormatting>
  <conditionalFormatting sqref="AM108">
    <cfRule type="expression" dxfId="2661" priority="13299">
      <formula>IF(RIGHT(TEXT(AM108,"0.#"),1)=".",FALSE,TRUE)</formula>
    </cfRule>
    <cfRule type="expression" dxfId="2660" priority="13300">
      <formula>IF(RIGHT(TEXT(AM108,"0.#"),1)=".",TRUE,FALSE)</formula>
    </cfRule>
  </conditionalFormatting>
  <conditionalFormatting sqref="AE110">
    <cfRule type="expression" dxfId="2659" priority="13295">
      <formula>IF(RIGHT(TEXT(AE110,"0.#"),1)=".",FALSE,TRUE)</formula>
    </cfRule>
    <cfRule type="expression" dxfId="2658" priority="13296">
      <formula>IF(RIGHT(TEXT(AE110,"0.#"),1)=".",TRUE,FALSE)</formula>
    </cfRule>
  </conditionalFormatting>
  <conditionalFormatting sqref="AI110">
    <cfRule type="expression" dxfId="2657" priority="13293">
      <formula>IF(RIGHT(TEXT(AI110,"0.#"),1)=".",FALSE,TRUE)</formula>
    </cfRule>
    <cfRule type="expression" dxfId="2656" priority="13294">
      <formula>IF(RIGHT(TEXT(AI110,"0.#"),1)=".",TRUE,FALSE)</formula>
    </cfRule>
  </conditionalFormatting>
  <conditionalFormatting sqref="AM110">
    <cfRule type="expression" dxfId="2655" priority="13291">
      <formula>IF(RIGHT(TEXT(AM110,"0.#"),1)=".",FALSE,TRUE)</formula>
    </cfRule>
    <cfRule type="expression" dxfId="2654" priority="13292">
      <formula>IF(RIGHT(TEXT(AM110,"0.#"),1)=".",TRUE,FALSE)</formula>
    </cfRule>
  </conditionalFormatting>
  <conditionalFormatting sqref="AE111">
    <cfRule type="expression" dxfId="2653" priority="13289">
      <formula>IF(RIGHT(TEXT(AE111,"0.#"),1)=".",FALSE,TRUE)</formula>
    </cfRule>
    <cfRule type="expression" dxfId="2652" priority="13290">
      <formula>IF(RIGHT(TEXT(AE111,"0.#"),1)=".",TRUE,FALSE)</formula>
    </cfRule>
  </conditionalFormatting>
  <conditionalFormatting sqref="AI111">
    <cfRule type="expression" dxfId="2651" priority="13287">
      <formula>IF(RIGHT(TEXT(AI111,"0.#"),1)=".",FALSE,TRUE)</formula>
    </cfRule>
    <cfRule type="expression" dxfId="2650" priority="13288">
      <formula>IF(RIGHT(TEXT(AI111,"0.#"),1)=".",TRUE,FALSE)</formula>
    </cfRule>
  </conditionalFormatting>
  <conditionalFormatting sqref="AM111">
    <cfRule type="expression" dxfId="2649" priority="13285">
      <formula>IF(RIGHT(TEXT(AM111,"0.#"),1)=".",FALSE,TRUE)</formula>
    </cfRule>
    <cfRule type="expression" dxfId="2648" priority="13286">
      <formula>IF(RIGHT(TEXT(AM111,"0.#"),1)=".",TRUE,FALSE)</formula>
    </cfRule>
  </conditionalFormatting>
  <conditionalFormatting sqref="AE113">
    <cfRule type="expression" dxfId="2647" priority="13281">
      <formula>IF(RIGHT(TEXT(AE113,"0.#"),1)=".",FALSE,TRUE)</formula>
    </cfRule>
    <cfRule type="expression" dxfId="2646" priority="13282">
      <formula>IF(RIGHT(TEXT(AE113,"0.#"),1)=".",TRUE,FALSE)</formula>
    </cfRule>
  </conditionalFormatting>
  <conditionalFormatting sqref="AI113">
    <cfRule type="expression" dxfId="2645" priority="13279">
      <formula>IF(RIGHT(TEXT(AI113,"0.#"),1)=".",FALSE,TRUE)</formula>
    </cfRule>
    <cfRule type="expression" dxfId="2644" priority="13280">
      <formula>IF(RIGHT(TEXT(AI113,"0.#"),1)=".",TRUE,FALSE)</formula>
    </cfRule>
  </conditionalFormatting>
  <conditionalFormatting sqref="AM113">
    <cfRule type="expression" dxfId="2643" priority="13277">
      <formula>IF(RIGHT(TEXT(AM113,"0.#"),1)=".",FALSE,TRUE)</formula>
    </cfRule>
    <cfRule type="expression" dxfId="2642" priority="13278">
      <formula>IF(RIGHT(TEXT(AM113,"0.#"),1)=".",TRUE,FALSE)</formula>
    </cfRule>
  </conditionalFormatting>
  <conditionalFormatting sqref="AE114">
    <cfRule type="expression" dxfId="2641" priority="13275">
      <formula>IF(RIGHT(TEXT(AE114,"0.#"),1)=".",FALSE,TRUE)</formula>
    </cfRule>
    <cfRule type="expression" dxfId="2640" priority="13276">
      <formula>IF(RIGHT(TEXT(AE114,"0.#"),1)=".",TRUE,FALSE)</formula>
    </cfRule>
  </conditionalFormatting>
  <conditionalFormatting sqref="AI114">
    <cfRule type="expression" dxfId="2639" priority="13273">
      <formula>IF(RIGHT(TEXT(AI114,"0.#"),1)=".",FALSE,TRUE)</formula>
    </cfRule>
    <cfRule type="expression" dxfId="2638" priority="13274">
      <formula>IF(RIGHT(TEXT(AI114,"0.#"),1)=".",TRUE,FALSE)</formula>
    </cfRule>
  </conditionalFormatting>
  <conditionalFormatting sqref="AM114">
    <cfRule type="expression" dxfId="2637" priority="13271">
      <formula>IF(RIGHT(TEXT(AM114,"0.#"),1)=".",FALSE,TRUE)</formula>
    </cfRule>
    <cfRule type="expression" dxfId="2636" priority="13272">
      <formula>IF(RIGHT(TEXT(AM114,"0.#"),1)=".",TRUE,FALSE)</formula>
    </cfRule>
  </conditionalFormatting>
  <conditionalFormatting sqref="AQ116">
    <cfRule type="expression" dxfId="2635" priority="13267">
      <formula>IF(RIGHT(TEXT(AQ116,"0.#"),1)=".",FALSE,TRUE)</formula>
    </cfRule>
    <cfRule type="expression" dxfId="2634" priority="13268">
      <formula>IF(RIGHT(TEXT(AQ116,"0.#"),1)=".",TRUE,FALSE)</formula>
    </cfRule>
  </conditionalFormatting>
  <conditionalFormatting sqref="AM116">
    <cfRule type="expression" dxfId="2633" priority="13263">
      <formula>IF(RIGHT(TEXT(AM116,"0.#"),1)=".",FALSE,TRUE)</formula>
    </cfRule>
    <cfRule type="expression" dxfId="2632" priority="13264">
      <formula>IF(RIGHT(TEXT(AM116,"0.#"),1)=".",TRUE,FALSE)</formula>
    </cfRule>
  </conditionalFormatting>
  <conditionalFormatting sqref="AM117">
    <cfRule type="expression" dxfId="2631" priority="13261">
      <formula>IF(RIGHT(TEXT(AM117,"0.#"),1)=".",FALSE,TRUE)</formula>
    </cfRule>
    <cfRule type="expression" dxfId="2630" priority="13262">
      <formula>IF(RIGHT(TEXT(AM117,"0.#"),1)=".",TRUE,FALSE)</formula>
    </cfRule>
  </conditionalFormatting>
  <conditionalFormatting sqref="AQ117">
    <cfRule type="expression" dxfId="2629" priority="13255">
      <formula>IF(RIGHT(TEXT(AQ117,"0.#"),1)=".",FALSE,TRUE)</formula>
    </cfRule>
    <cfRule type="expression" dxfId="2628" priority="13256">
      <formula>IF(RIGHT(TEXT(AQ117,"0.#"),1)=".",TRUE,FALSE)</formula>
    </cfRule>
  </conditionalFormatting>
  <conditionalFormatting sqref="AE119 AQ119">
    <cfRule type="expression" dxfId="2627" priority="13253">
      <formula>IF(RIGHT(TEXT(AE119,"0.#"),1)=".",FALSE,TRUE)</formula>
    </cfRule>
    <cfRule type="expression" dxfId="2626" priority="13254">
      <formula>IF(RIGHT(TEXT(AE119,"0.#"),1)=".",TRUE,FALSE)</formula>
    </cfRule>
  </conditionalFormatting>
  <conditionalFormatting sqref="AI119">
    <cfRule type="expression" dxfId="2625" priority="13251">
      <formula>IF(RIGHT(TEXT(AI119,"0.#"),1)=".",FALSE,TRUE)</formula>
    </cfRule>
    <cfRule type="expression" dxfId="2624" priority="13252">
      <formula>IF(RIGHT(TEXT(AI119,"0.#"),1)=".",TRUE,FALSE)</formula>
    </cfRule>
  </conditionalFormatting>
  <conditionalFormatting sqref="AM119">
    <cfRule type="expression" dxfId="2623" priority="13249">
      <formula>IF(RIGHT(TEXT(AM119,"0.#"),1)=".",FALSE,TRUE)</formula>
    </cfRule>
    <cfRule type="expression" dxfId="2622" priority="13250">
      <formula>IF(RIGHT(TEXT(AM119,"0.#"),1)=".",TRUE,FALSE)</formula>
    </cfRule>
  </conditionalFormatting>
  <conditionalFormatting sqref="AQ120">
    <cfRule type="expression" dxfId="2621" priority="13241">
      <formula>IF(RIGHT(TEXT(AQ120,"0.#"),1)=".",FALSE,TRUE)</formula>
    </cfRule>
    <cfRule type="expression" dxfId="2620" priority="13242">
      <formula>IF(RIGHT(TEXT(AQ120,"0.#"),1)=".",TRUE,FALSE)</formula>
    </cfRule>
  </conditionalFormatting>
  <conditionalFormatting sqref="AE122 AQ122">
    <cfRule type="expression" dxfId="2619" priority="13239">
      <formula>IF(RIGHT(TEXT(AE122,"0.#"),1)=".",FALSE,TRUE)</formula>
    </cfRule>
    <cfRule type="expression" dxfId="2618" priority="13240">
      <formula>IF(RIGHT(TEXT(AE122,"0.#"),1)=".",TRUE,FALSE)</formula>
    </cfRule>
  </conditionalFormatting>
  <conditionalFormatting sqref="AI122">
    <cfRule type="expression" dxfId="2617" priority="13237">
      <formula>IF(RIGHT(TEXT(AI122,"0.#"),1)=".",FALSE,TRUE)</formula>
    </cfRule>
    <cfRule type="expression" dxfId="2616" priority="13238">
      <formula>IF(RIGHT(TEXT(AI122,"0.#"),1)=".",TRUE,FALSE)</formula>
    </cfRule>
  </conditionalFormatting>
  <conditionalFormatting sqref="AM122">
    <cfRule type="expression" dxfId="2615" priority="13235">
      <formula>IF(RIGHT(TEXT(AM122,"0.#"),1)=".",FALSE,TRUE)</formula>
    </cfRule>
    <cfRule type="expression" dxfId="2614" priority="13236">
      <formula>IF(RIGHT(TEXT(AM122,"0.#"),1)=".",TRUE,FALSE)</formula>
    </cfRule>
  </conditionalFormatting>
  <conditionalFormatting sqref="AQ123">
    <cfRule type="expression" dxfId="2613" priority="13227">
      <formula>IF(RIGHT(TEXT(AQ123,"0.#"),1)=".",FALSE,TRUE)</formula>
    </cfRule>
    <cfRule type="expression" dxfId="2612" priority="13228">
      <formula>IF(RIGHT(TEXT(AQ123,"0.#"),1)=".",TRUE,FALSE)</formula>
    </cfRule>
  </conditionalFormatting>
  <conditionalFormatting sqref="AE125 AQ125">
    <cfRule type="expression" dxfId="2611" priority="13225">
      <formula>IF(RIGHT(TEXT(AE125,"0.#"),1)=".",FALSE,TRUE)</formula>
    </cfRule>
    <cfRule type="expression" dxfId="2610" priority="13226">
      <formula>IF(RIGHT(TEXT(AE125,"0.#"),1)=".",TRUE,FALSE)</formula>
    </cfRule>
  </conditionalFormatting>
  <conditionalFormatting sqref="AI125">
    <cfRule type="expression" dxfId="2609" priority="13223">
      <formula>IF(RIGHT(TEXT(AI125,"0.#"),1)=".",FALSE,TRUE)</formula>
    </cfRule>
    <cfRule type="expression" dxfId="2608" priority="13224">
      <formula>IF(RIGHT(TEXT(AI125,"0.#"),1)=".",TRUE,FALSE)</formula>
    </cfRule>
  </conditionalFormatting>
  <conditionalFormatting sqref="AM125">
    <cfRule type="expression" dxfId="2607" priority="13221">
      <formula>IF(RIGHT(TEXT(AM125,"0.#"),1)=".",FALSE,TRUE)</formula>
    </cfRule>
    <cfRule type="expression" dxfId="2606" priority="13222">
      <formula>IF(RIGHT(TEXT(AM125,"0.#"),1)=".",TRUE,FALSE)</formula>
    </cfRule>
  </conditionalFormatting>
  <conditionalFormatting sqref="AQ126">
    <cfRule type="expression" dxfId="2605" priority="13213">
      <formula>IF(RIGHT(TEXT(AQ126,"0.#"),1)=".",FALSE,TRUE)</formula>
    </cfRule>
    <cfRule type="expression" dxfId="2604" priority="13214">
      <formula>IF(RIGHT(TEXT(AQ126,"0.#"),1)=".",TRUE,FALSE)</formula>
    </cfRule>
  </conditionalFormatting>
  <conditionalFormatting sqref="AE128 AQ128">
    <cfRule type="expression" dxfId="2603" priority="13211">
      <formula>IF(RIGHT(TEXT(AE128,"0.#"),1)=".",FALSE,TRUE)</formula>
    </cfRule>
    <cfRule type="expression" dxfId="2602" priority="13212">
      <formula>IF(RIGHT(TEXT(AE128,"0.#"),1)=".",TRUE,FALSE)</formula>
    </cfRule>
  </conditionalFormatting>
  <conditionalFormatting sqref="AI128">
    <cfRule type="expression" dxfId="2601" priority="13209">
      <formula>IF(RIGHT(TEXT(AI128,"0.#"),1)=".",FALSE,TRUE)</formula>
    </cfRule>
    <cfRule type="expression" dxfId="2600" priority="13210">
      <formula>IF(RIGHT(TEXT(AI128,"0.#"),1)=".",TRUE,FALSE)</formula>
    </cfRule>
  </conditionalFormatting>
  <conditionalFormatting sqref="AM128">
    <cfRule type="expression" dxfId="2599" priority="13207">
      <formula>IF(RIGHT(TEXT(AM128,"0.#"),1)=".",FALSE,TRUE)</formula>
    </cfRule>
    <cfRule type="expression" dxfId="2598" priority="13208">
      <formula>IF(RIGHT(TEXT(AM128,"0.#"),1)=".",TRUE,FALSE)</formula>
    </cfRule>
  </conditionalFormatting>
  <conditionalFormatting sqref="AQ129">
    <cfRule type="expression" dxfId="2597" priority="13199">
      <formula>IF(RIGHT(TEXT(AQ129,"0.#"),1)=".",FALSE,TRUE)</formula>
    </cfRule>
    <cfRule type="expression" dxfId="2596" priority="13200">
      <formula>IF(RIGHT(TEXT(AQ129,"0.#"),1)=".",TRUE,FALSE)</formula>
    </cfRule>
  </conditionalFormatting>
  <conditionalFormatting sqref="AE75">
    <cfRule type="expression" dxfId="2595" priority="13197">
      <formula>IF(RIGHT(TEXT(AE75,"0.#"),1)=".",FALSE,TRUE)</formula>
    </cfRule>
    <cfRule type="expression" dxfId="2594" priority="13198">
      <formula>IF(RIGHT(TEXT(AE75,"0.#"),1)=".",TRUE,FALSE)</formula>
    </cfRule>
  </conditionalFormatting>
  <conditionalFormatting sqref="AE76">
    <cfRule type="expression" dxfId="2593" priority="13195">
      <formula>IF(RIGHT(TEXT(AE76,"0.#"),1)=".",FALSE,TRUE)</formula>
    </cfRule>
    <cfRule type="expression" dxfId="2592" priority="13196">
      <formula>IF(RIGHT(TEXT(AE76,"0.#"),1)=".",TRUE,FALSE)</formula>
    </cfRule>
  </conditionalFormatting>
  <conditionalFormatting sqref="AE77">
    <cfRule type="expression" dxfId="2591" priority="13193">
      <formula>IF(RIGHT(TEXT(AE77,"0.#"),1)=".",FALSE,TRUE)</formula>
    </cfRule>
    <cfRule type="expression" dxfId="2590" priority="13194">
      <formula>IF(RIGHT(TEXT(AE77,"0.#"),1)=".",TRUE,FALSE)</formula>
    </cfRule>
  </conditionalFormatting>
  <conditionalFormatting sqref="AI77">
    <cfRule type="expression" dxfId="2589" priority="13191">
      <formula>IF(RIGHT(TEXT(AI77,"0.#"),1)=".",FALSE,TRUE)</formula>
    </cfRule>
    <cfRule type="expression" dxfId="2588" priority="13192">
      <formula>IF(RIGHT(TEXT(AI77,"0.#"),1)=".",TRUE,FALSE)</formula>
    </cfRule>
  </conditionalFormatting>
  <conditionalFormatting sqref="AI76">
    <cfRule type="expression" dxfId="2587" priority="13189">
      <formula>IF(RIGHT(TEXT(AI76,"0.#"),1)=".",FALSE,TRUE)</formula>
    </cfRule>
    <cfRule type="expression" dxfId="2586" priority="13190">
      <formula>IF(RIGHT(TEXT(AI76,"0.#"),1)=".",TRUE,FALSE)</formula>
    </cfRule>
  </conditionalFormatting>
  <conditionalFormatting sqref="AI75">
    <cfRule type="expression" dxfId="2585" priority="13187">
      <formula>IF(RIGHT(TEXT(AI75,"0.#"),1)=".",FALSE,TRUE)</formula>
    </cfRule>
    <cfRule type="expression" dxfId="2584" priority="13188">
      <formula>IF(RIGHT(TEXT(AI75,"0.#"),1)=".",TRUE,FALSE)</formula>
    </cfRule>
  </conditionalFormatting>
  <conditionalFormatting sqref="AM75">
    <cfRule type="expression" dxfId="2583" priority="13185">
      <formula>IF(RIGHT(TEXT(AM75,"0.#"),1)=".",FALSE,TRUE)</formula>
    </cfRule>
    <cfRule type="expression" dxfId="2582" priority="13186">
      <formula>IF(RIGHT(TEXT(AM75,"0.#"),1)=".",TRUE,FALSE)</formula>
    </cfRule>
  </conditionalFormatting>
  <conditionalFormatting sqref="AM76">
    <cfRule type="expression" dxfId="2581" priority="13183">
      <formula>IF(RIGHT(TEXT(AM76,"0.#"),1)=".",FALSE,TRUE)</formula>
    </cfRule>
    <cfRule type="expression" dxfId="2580" priority="13184">
      <formula>IF(RIGHT(TEXT(AM76,"0.#"),1)=".",TRUE,FALSE)</formula>
    </cfRule>
  </conditionalFormatting>
  <conditionalFormatting sqref="AM77">
    <cfRule type="expression" dxfId="2579" priority="13181">
      <formula>IF(RIGHT(TEXT(AM77,"0.#"),1)=".",FALSE,TRUE)</formula>
    </cfRule>
    <cfRule type="expression" dxfId="2578" priority="13182">
      <formula>IF(RIGHT(TEXT(AM77,"0.#"),1)=".",TRUE,FALSE)</formula>
    </cfRule>
  </conditionalFormatting>
  <conditionalFormatting sqref="AE134:AE135 AI134:AI135 AM134:AM135 AQ134:AQ135 AU134:AU135">
    <cfRule type="expression" dxfId="2577" priority="13167">
      <formula>IF(RIGHT(TEXT(AE134,"0.#"),1)=".",FALSE,TRUE)</formula>
    </cfRule>
    <cfRule type="expression" dxfId="2576" priority="13168">
      <formula>IF(RIGHT(TEXT(AE134,"0.#"),1)=".",TRUE,FALSE)</formula>
    </cfRule>
  </conditionalFormatting>
  <conditionalFormatting sqref="AL840:AO867">
    <cfRule type="expression" dxfId="2575" priority="6737">
      <formula>IF(AND(AL840&gt;=0, RIGHT(TEXT(AL840,"0.#"),1)&lt;&gt;"."),TRUE,FALSE)</formula>
    </cfRule>
    <cfRule type="expression" dxfId="2574" priority="6738">
      <formula>IF(AND(AL840&gt;=0, RIGHT(TEXT(AL840,"0.#"),1)="."),TRUE,FALSE)</formula>
    </cfRule>
    <cfRule type="expression" dxfId="2573" priority="6739">
      <formula>IF(AND(AL840&lt;0, RIGHT(TEXT(AL840,"0.#"),1)&lt;&gt;"."),TRUE,FALSE)</formula>
    </cfRule>
    <cfRule type="expression" dxfId="2572" priority="6740">
      <formula>IF(AND(AL840&lt;0, RIGHT(TEXT(AL840,"0.#"),1)="."),TRUE,FALSE)</formula>
    </cfRule>
  </conditionalFormatting>
  <conditionalFormatting sqref="AQ53:AQ55">
    <cfRule type="expression" dxfId="2571" priority="4759">
      <formula>IF(RIGHT(TEXT(AQ53,"0.#"),1)=".",FALSE,TRUE)</formula>
    </cfRule>
    <cfRule type="expression" dxfId="2570" priority="4760">
      <formula>IF(RIGHT(TEXT(AQ53,"0.#"),1)=".",TRUE,FALSE)</formula>
    </cfRule>
  </conditionalFormatting>
  <conditionalFormatting sqref="AU53:AU55">
    <cfRule type="expression" dxfId="2569" priority="4757">
      <formula>IF(RIGHT(TEXT(AU53,"0.#"),1)=".",FALSE,TRUE)</formula>
    </cfRule>
    <cfRule type="expression" dxfId="2568" priority="4758">
      <formula>IF(RIGHT(TEXT(AU53,"0.#"),1)=".",TRUE,FALSE)</formula>
    </cfRule>
  </conditionalFormatting>
  <conditionalFormatting sqref="AQ60:AQ62">
    <cfRule type="expression" dxfId="2567" priority="4755">
      <formula>IF(RIGHT(TEXT(AQ60,"0.#"),1)=".",FALSE,TRUE)</formula>
    </cfRule>
    <cfRule type="expression" dxfId="2566" priority="4756">
      <formula>IF(RIGHT(TEXT(AQ60,"0.#"),1)=".",TRUE,FALSE)</formula>
    </cfRule>
  </conditionalFormatting>
  <conditionalFormatting sqref="AU60:AU62">
    <cfRule type="expression" dxfId="2565" priority="4753">
      <formula>IF(RIGHT(TEXT(AU60,"0.#"),1)=".",FALSE,TRUE)</formula>
    </cfRule>
    <cfRule type="expression" dxfId="2564" priority="4754">
      <formula>IF(RIGHT(TEXT(AU60,"0.#"),1)=".",TRUE,FALSE)</formula>
    </cfRule>
  </conditionalFormatting>
  <conditionalFormatting sqref="AQ75:AQ77">
    <cfRule type="expression" dxfId="2563" priority="4751">
      <formula>IF(RIGHT(TEXT(AQ75,"0.#"),1)=".",FALSE,TRUE)</formula>
    </cfRule>
    <cfRule type="expression" dxfId="2562" priority="4752">
      <formula>IF(RIGHT(TEXT(AQ75,"0.#"),1)=".",TRUE,FALSE)</formula>
    </cfRule>
  </conditionalFormatting>
  <conditionalFormatting sqref="AU75:AU77">
    <cfRule type="expression" dxfId="2561" priority="4749">
      <formula>IF(RIGHT(TEXT(AU75,"0.#"),1)=".",FALSE,TRUE)</formula>
    </cfRule>
    <cfRule type="expression" dxfId="2560" priority="4750">
      <formula>IF(RIGHT(TEXT(AU75,"0.#"),1)=".",TRUE,FALSE)</formula>
    </cfRule>
  </conditionalFormatting>
  <conditionalFormatting sqref="AQ87:AQ89">
    <cfRule type="expression" dxfId="2559" priority="4747">
      <formula>IF(RIGHT(TEXT(AQ87,"0.#"),1)=".",FALSE,TRUE)</formula>
    </cfRule>
    <cfRule type="expression" dxfId="2558" priority="4748">
      <formula>IF(RIGHT(TEXT(AQ87,"0.#"),1)=".",TRUE,FALSE)</formula>
    </cfRule>
  </conditionalFormatting>
  <conditionalFormatting sqref="AU87:AU89">
    <cfRule type="expression" dxfId="2557" priority="4745">
      <formula>IF(RIGHT(TEXT(AU87,"0.#"),1)=".",FALSE,TRUE)</formula>
    </cfRule>
    <cfRule type="expression" dxfId="2556" priority="4746">
      <formula>IF(RIGHT(TEXT(AU87,"0.#"),1)=".",TRUE,FALSE)</formula>
    </cfRule>
  </conditionalFormatting>
  <conditionalFormatting sqref="AQ92:AQ94">
    <cfRule type="expression" dxfId="2555" priority="4743">
      <formula>IF(RIGHT(TEXT(AQ92,"0.#"),1)=".",FALSE,TRUE)</formula>
    </cfRule>
    <cfRule type="expression" dxfId="2554" priority="4744">
      <formula>IF(RIGHT(TEXT(AQ92,"0.#"),1)=".",TRUE,FALSE)</formula>
    </cfRule>
  </conditionalFormatting>
  <conditionalFormatting sqref="AU92:AU94">
    <cfRule type="expression" dxfId="2553" priority="4741">
      <formula>IF(RIGHT(TEXT(AU92,"0.#"),1)=".",FALSE,TRUE)</formula>
    </cfRule>
    <cfRule type="expression" dxfId="2552" priority="4742">
      <formula>IF(RIGHT(TEXT(AU92,"0.#"),1)=".",TRUE,FALSE)</formula>
    </cfRule>
  </conditionalFormatting>
  <conditionalFormatting sqref="AQ97:AQ99">
    <cfRule type="expression" dxfId="2551" priority="4739">
      <formula>IF(RIGHT(TEXT(AQ97,"0.#"),1)=".",FALSE,TRUE)</formula>
    </cfRule>
    <cfRule type="expression" dxfId="2550" priority="4740">
      <formula>IF(RIGHT(TEXT(AQ97,"0.#"),1)=".",TRUE,FALSE)</formula>
    </cfRule>
  </conditionalFormatting>
  <conditionalFormatting sqref="AU97:AU99">
    <cfRule type="expression" dxfId="2549" priority="4737">
      <formula>IF(RIGHT(TEXT(AU97,"0.#"),1)=".",FALSE,TRUE)</formula>
    </cfRule>
    <cfRule type="expression" dxfId="2548" priority="4738">
      <formula>IF(RIGHT(TEXT(AU97,"0.#"),1)=".",TRUE,FALSE)</formula>
    </cfRule>
  </conditionalFormatting>
  <conditionalFormatting sqref="AE120 AM120">
    <cfRule type="expression" dxfId="2547" priority="3081">
      <formula>IF(RIGHT(TEXT(AE120,"0.#"),1)=".",FALSE,TRUE)</formula>
    </cfRule>
    <cfRule type="expression" dxfId="2546" priority="3082">
      <formula>IF(RIGHT(TEXT(AE120,"0.#"),1)=".",TRUE,FALSE)</formula>
    </cfRule>
  </conditionalFormatting>
  <conditionalFormatting sqref="AI126">
    <cfRule type="expression" dxfId="2545" priority="3071">
      <formula>IF(RIGHT(TEXT(AI126,"0.#"),1)=".",FALSE,TRUE)</formula>
    </cfRule>
    <cfRule type="expression" dxfId="2544" priority="3072">
      <formula>IF(RIGHT(TEXT(AI126,"0.#"),1)=".",TRUE,FALSE)</formula>
    </cfRule>
  </conditionalFormatting>
  <conditionalFormatting sqref="AI120">
    <cfRule type="expression" dxfId="2543" priority="3079">
      <formula>IF(RIGHT(TEXT(AI120,"0.#"),1)=".",FALSE,TRUE)</formula>
    </cfRule>
    <cfRule type="expression" dxfId="2542" priority="3080">
      <formula>IF(RIGHT(TEXT(AI120,"0.#"),1)=".",TRUE,FALSE)</formula>
    </cfRule>
  </conditionalFormatting>
  <conditionalFormatting sqref="AE123 AM123">
    <cfRule type="expression" dxfId="2541" priority="3077">
      <formula>IF(RIGHT(TEXT(AE123,"0.#"),1)=".",FALSE,TRUE)</formula>
    </cfRule>
    <cfRule type="expression" dxfId="2540" priority="3078">
      <formula>IF(RIGHT(TEXT(AE123,"0.#"),1)=".",TRUE,FALSE)</formula>
    </cfRule>
  </conditionalFormatting>
  <conditionalFormatting sqref="AI123">
    <cfRule type="expression" dxfId="2539" priority="3075">
      <formula>IF(RIGHT(TEXT(AI123,"0.#"),1)=".",FALSE,TRUE)</formula>
    </cfRule>
    <cfRule type="expression" dxfId="2538" priority="3076">
      <formula>IF(RIGHT(TEXT(AI123,"0.#"),1)=".",TRUE,FALSE)</formula>
    </cfRule>
  </conditionalFormatting>
  <conditionalFormatting sqref="AE126 AM126">
    <cfRule type="expression" dxfId="2537" priority="3073">
      <formula>IF(RIGHT(TEXT(AE126,"0.#"),1)=".",FALSE,TRUE)</formula>
    </cfRule>
    <cfRule type="expression" dxfId="2536" priority="3074">
      <formula>IF(RIGHT(TEXT(AE126,"0.#"),1)=".",TRUE,FALSE)</formula>
    </cfRule>
  </conditionalFormatting>
  <conditionalFormatting sqref="AE129 AM129">
    <cfRule type="expression" dxfId="2535" priority="3069">
      <formula>IF(RIGHT(TEXT(AE129,"0.#"),1)=".",FALSE,TRUE)</formula>
    </cfRule>
    <cfRule type="expression" dxfId="2534" priority="3070">
      <formula>IF(RIGHT(TEXT(AE129,"0.#"),1)=".",TRUE,FALSE)</formula>
    </cfRule>
  </conditionalFormatting>
  <conditionalFormatting sqref="AI129">
    <cfRule type="expression" dxfId="2533" priority="3067">
      <formula>IF(RIGHT(TEXT(AI129,"0.#"),1)=".",FALSE,TRUE)</formula>
    </cfRule>
    <cfRule type="expression" dxfId="2532" priority="3068">
      <formula>IF(RIGHT(TEXT(AI129,"0.#"),1)=".",TRUE,FALSE)</formula>
    </cfRule>
  </conditionalFormatting>
  <conditionalFormatting sqref="Y840:Y867">
    <cfRule type="expression" dxfId="2531" priority="3065">
      <formula>IF(RIGHT(TEXT(Y840,"0.#"),1)=".",FALSE,TRUE)</formula>
    </cfRule>
    <cfRule type="expression" dxfId="2530" priority="3066">
      <formula>IF(RIGHT(TEXT(Y840,"0.#"),1)=".",TRUE,FALSE)</formula>
    </cfRule>
  </conditionalFormatting>
  <conditionalFormatting sqref="AU518">
    <cfRule type="expression" dxfId="2529" priority="1575">
      <formula>IF(RIGHT(TEXT(AU518,"0.#"),1)=".",FALSE,TRUE)</formula>
    </cfRule>
    <cfRule type="expression" dxfId="2528" priority="1576">
      <formula>IF(RIGHT(TEXT(AU518,"0.#"),1)=".",TRUE,FALSE)</formula>
    </cfRule>
  </conditionalFormatting>
  <conditionalFormatting sqref="AQ551">
    <cfRule type="expression" dxfId="2527" priority="1351">
      <formula>IF(RIGHT(TEXT(AQ551,"0.#"),1)=".",FALSE,TRUE)</formula>
    </cfRule>
    <cfRule type="expression" dxfId="2526" priority="1352">
      <formula>IF(RIGHT(TEXT(AQ551,"0.#"),1)=".",TRUE,FALSE)</formula>
    </cfRule>
  </conditionalFormatting>
  <conditionalFormatting sqref="AE556">
    <cfRule type="expression" dxfId="2525" priority="1349">
      <formula>IF(RIGHT(TEXT(AE556,"0.#"),1)=".",FALSE,TRUE)</formula>
    </cfRule>
    <cfRule type="expression" dxfId="2524" priority="1350">
      <formula>IF(RIGHT(TEXT(AE556,"0.#"),1)=".",TRUE,FALSE)</formula>
    </cfRule>
  </conditionalFormatting>
  <conditionalFormatting sqref="AE557">
    <cfRule type="expression" dxfId="2523" priority="1347">
      <formula>IF(RIGHT(TEXT(AE557,"0.#"),1)=".",FALSE,TRUE)</formula>
    </cfRule>
    <cfRule type="expression" dxfId="2522" priority="1348">
      <formula>IF(RIGHT(TEXT(AE557,"0.#"),1)=".",TRUE,FALSE)</formula>
    </cfRule>
  </conditionalFormatting>
  <conditionalFormatting sqref="AE558">
    <cfRule type="expression" dxfId="2521" priority="1345">
      <formula>IF(RIGHT(TEXT(AE558,"0.#"),1)=".",FALSE,TRUE)</formula>
    </cfRule>
    <cfRule type="expression" dxfId="2520" priority="1346">
      <formula>IF(RIGHT(TEXT(AE558,"0.#"),1)=".",TRUE,FALSE)</formula>
    </cfRule>
  </conditionalFormatting>
  <conditionalFormatting sqref="AU556">
    <cfRule type="expression" dxfId="2519" priority="1337">
      <formula>IF(RIGHT(TEXT(AU556,"0.#"),1)=".",FALSE,TRUE)</formula>
    </cfRule>
    <cfRule type="expression" dxfId="2518" priority="1338">
      <formula>IF(RIGHT(TEXT(AU556,"0.#"),1)=".",TRUE,FALSE)</formula>
    </cfRule>
  </conditionalFormatting>
  <conditionalFormatting sqref="AU557">
    <cfRule type="expression" dxfId="2517" priority="1335">
      <formula>IF(RIGHT(TEXT(AU557,"0.#"),1)=".",FALSE,TRUE)</formula>
    </cfRule>
    <cfRule type="expression" dxfId="2516" priority="1336">
      <formula>IF(RIGHT(TEXT(AU557,"0.#"),1)=".",TRUE,FALSE)</formula>
    </cfRule>
  </conditionalFormatting>
  <conditionalFormatting sqref="AU558">
    <cfRule type="expression" dxfId="2515" priority="1333">
      <formula>IF(RIGHT(TEXT(AU558,"0.#"),1)=".",FALSE,TRUE)</formula>
    </cfRule>
    <cfRule type="expression" dxfId="2514" priority="1334">
      <formula>IF(RIGHT(TEXT(AU558,"0.#"),1)=".",TRUE,FALSE)</formula>
    </cfRule>
  </conditionalFormatting>
  <conditionalFormatting sqref="AQ557">
    <cfRule type="expression" dxfId="2513" priority="1325">
      <formula>IF(RIGHT(TEXT(AQ557,"0.#"),1)=".",FALSE,TRUE)</formula>
    </cfRule>
    <cfRule type="expression" dxfId="2512" priority="1326">
      <formula>IF(RIGHT(TEXT(AQ557,"0.#"),1)=".",TRUE,FALSE)</formula>
    </cfRule>
  </conditionalFormatting>
  <conditionalFormatting sqref="AQ558">
    <cfRule type="expression" dxfId="2511" priority="1323">
      <formula>IF(RIGHT(TEXT(AQ558,"0.#"),1)=".",FALSE,TRUE)</formula>
    </cfRule>
    <cfRule type="expression" dxfId="2510" priority="1324">
      <formula>IF(RIGHT(TEXT(AQ558,"0.#"),1)=".",TRUE,FALSE)</formula>
    </cfRule>
  </conditionalFormatting>
  <conditionalFormatting sqref="AQ556">
    <cfRule type="expression" dxfId="2509" priority="1321">
      <formula>IF(RIGHT(TEXT(AQ556,"0.#"),1)=".",FALSE,TRUE)</formula>
    </cfRule>
    <cfRule type="expression" dxfId="2508" priority="1322">
      <formula>IF(RIGHT(TEXT(AQ556,"0.#"),1)=".",TRUE,FALSE)</formula>
    </cfRule>
  </conditionalFormatting>
  <conditionalFormatting sqref="AE561">
    <cfRule type="expression" dxfId="2507" priority="1319">
      <formula>IF(RIGHT(TEXT(AE561,"0.#"),1)=".",FALSE,TRUE)</formula>
    </cfRule>
    <cfRule type="expression" dxfId="2506" priority="1320">
      <formula>IF(RIGHT(TEXT(AE561,"0.#"),1)=".",TRUE,FALSE)</formula>
    </cfRule>
  </conditionalFormatting>
  <conditionalFormatting sqref="AE562">
    <cfRule type="expression" dxfId="2505" priority="1317">
      <formula>IF(RIGHT(TEXT(AE562,"0.#"),1)=".",FALSE,TRUE)</formula>
    </cfRule>
    <cfRule type="expression" dxfId="2504" priority="1318">
      <formula>IF(RIGHT(TEXT(AE562,"0.#"),1)=".",TRUE,FALSE)</formula>
    </cfRule>
  </conditionalFormatting>
  <conditionalFormatting sqref="AE563">
    <cfRule type="expression" dxfId="2503" priority="1315">
      <formula>IF(RIGHT(TEXT(AE563,"0.#"),1)=".",FALSE,TRUE)</formula>
    </cfRule>
    <cfRule type="expression" dxfId="2502" priority="1316">
      <formula>IF(RIGHT(TEXT(AE563,"0.#"),1)=".",TRUE,FALSE)</formula>
    </cfRule>
  </conditionalFormatting>
  <conditionalFormatting sqref="AL1103:AO1132">
    <cfRule type="expression" dxfId="2501" priority="2971">
      <formula>IF(AND(AL1103&gt;=0, RIGHT(TEXT(AL1103,"0.#"),1)&lt;&gt;"."),TRUE,FALSE)</formula>
    </cfRule>
    <cfRule type="expression" dxfId="2500" priority="2972">
      <formula>IF(AND(AL1103&gt;=0, RIGHT(TEXT(AL1103,"0.#"),1)="."),TRUE,FALSE)</formula>
    </cfRule>
    <cfRule type="expression" dxfId="2499" priority="2973">
      <formula>IF(AND(AL1103&lt;0, RIGHT(TEXT(AL1103,"0.#"),1)&lt;&gt;"."),TRUE,FALSE)</formula>
    </cfRule>
    <cfRule type="expression" dxfId="2498" priority="2974">
      <formula>IF(AND(AL1103&lt;0, RIGHT(TEXT(AL1103,"0.#"),1)="."),TRUE,FALSE)</formula>
    </cfRule>
  </conditionalFormatting>
  <conditionalFormatting sqref="Y1103:Y1132">
    <cfRule type="expression" dxfId="2497" priority="2969">
      <formula>IF(RIGHT(TEXT(Y1103,"0.#"),1)=".",FALSE,TRUE)</formula>
    </cfRule>
    <cfRule type="expression" dxfId="2496" priority="2970">
      <formula>IF(RIGHT(TEXT(Y1103,"0.#"),1)=".",TRUE,FALSE)</formula>
    </cfRule>
  </conditionalFormatting>
  <conditionalFormatting sqref="AQ553">
    <cfRule type="expression" dxfId="2495" priority="1353">
      <formula>IF(RIGHT(TEXT(AQ553,"0.#"),1)=".",FALSE,TRUE)</formula>
    </cfRule>
    <cfRule type="expression" dxfId="2494" priority="1354">
      <formula>IF(RIGHT(TEXT(AQ553,"0.#"),1)=".",TRUE,FALSE)</formula>
    </cfRule>
  </conditionalFormatting>
  <conditionalFormatting sqref="AU552">
    <cfRule type="expression" dxfId="2493" priority="1365">
      <formula>IF(RIGHT(TEXT(AU552,"0.#"),1)=".",FALSE,TRUE)</formula>
    </cfRule>
    <cfRule type="expression" dxfId="2492" priority="1366">
      <formula>IF(RIGHT(TEXT(AU552,"0.#"),1)=".",TRUE,FALSE)</formula>
    </cfRule>
  </conditionalFormatting>
  <conditionalFormatting sqref="AE552">
    <cfRule type="expression" dxfId="2491" priority="1377">
      <formula>IF(RIGHT(TEXT(AE552,"0.#"),1)=".",FALSE,TRUE)</formula>
    </cfRule>
    <cfRule type="expression" dxfId="2490" priority="1378">
      <formula>IF(RIGHT(TEXT(AE552,"0.#"),1)=".",TRUE,FALSE)</formula>
    </cfRule>
  </conditionalFormatting>
  <conditionalFormatting sqref="AQ548">
    <cfRule type="expression" dxfId="2489" priority="1383">
      <formula>IF(RIGHT(TEXT(AQ548,"0.#"),1)=".",FALSE,TRUE)</formula>
    </cfRule>
    <cfRule type="expression" dxfId="2488" priority="1384">
      <formula>IF(RIGHT(TEXT(AQ548,"0.#"),1)=".",TRUE,FALSE)</formula>
    </cfRule>
  </conditionalFormatting>
  <conditionalFormatting sqref="AL838:AO839">
    <cfRule type="expression" dxfId="2487" priority="2923">
      <formula>IF(AND(AL838&gt;=0, RIGHT(TEXT(AL838,"0.#"),1)&lt;&gt;"."),TRUE,FALSE)</formula>
    </cfRule>
    <cfRule type="expression" dxfId="2486" priority="2924">
      <formula>IF(AND(AL838&gt;=0, RIGHT(TEXT(AL838,"0.#"),1)="."),TRUE,FALSE)</formula>
    </cfRule>
    <cfRule type="expression" dxfId="2485" priority="2925">
      <formula>IF(AND(AL838&lt;0, RIGHT(TEXT(AL838,"0.#"),1)&lt;&gt;"."),TRUE,FALSE)</formula>
    </cfRule>
    <cfRule type="expression" dxfId="2484" priority="2926">
      <formula>IF(AND(AL838&lt;0, RIGHT(TEXT(AL838,"0.#"),1)="."),TRUE,FALSE)</formula>
    </cfRule>
  </conditionalFormatting>
  <conditionalFormatting sqref="Y839">
    <cfRule type="expression" dxfId="2483" priority="2921">
      <formula>IF(RIGHT(TEXT(Y839,"0.#"),1)=".",FALSE,TRUE)</formula>
    </cfRule>
    <cfRule type="expression" dxfId="2482" priority="2922">
      <formula>IF(RIGHT(TEXT(Y839,"0.#"),1)=".",TRUE,FALSE)</formula>
    </cfRule>
  </conditionalFormatting>
  <conditionalFormatting sqref="AE492">
    <cfRule type="expression" dxfId="2481" priority="1709">
      <formula>IF(RIGHT(TEXT(AE492,"0.#"),1)=".",FALSE,TRUE)</formula>
    </cfRule>
    <cfRule type="expression" dxfId="2480" priority="1710">
      <formula>IF(RIGHT(TEXT(AE492,"0.#"),1)=".",TRUE,FALSE)</formula>
    </cfRule>
  </conditionalFormatting>
  <conditionalFormatting sqref="AE493">
    <cfRule type="expression" dxfId="2479" priority="1707">
      <formula>IF(RIGHT(TEXT(AE493,"0.#"),1)=".",FALSE,TRUE)</formula>
    </cfRule>
    <cfRule type="expression" dxfId="2478" priority="1708">
      <formula>IF(RIGHT(TEXT(AE493,"0.#"),1)=".",TRUE,FALSE)</formula>
    </cfRule>
  </conditionalFormatting>
  <conditionalFormatting sqref="AE494">
    <cfRule type="expression" dxfId="2477" priority="1705">
      <formula>IF(RIGHT(TEXT(AE494,"0.#"),1)=".",FALSE,TRUE)</formula>
    </cfRule>
    <cfRule type="expression" dxfId="2476" priority="1706">
      <formula>IF(RIGHT(TEXT(AE494,"0.#"),1)=".",TRUE,FALSE)</formula>
    </cfRule>
  </conditionalFormatting>
  <conditionalFormatting sqref="AQ493">
    <cfRule type="expression" dxfId="2475" priority="1685">
      <formula>IF(RIGHT(TEXT(AQ493,"0.#"),1)=".",FALSE,TRUE)</formula>
    </cfRule>
    <cfRule type="expression" dxfId="2474" priority="1686">
      <formula>IF(RIGHT(TEXT(AQ493,"0.#"),1)=".",TRUE,FALSE)</formula>
    </cfRule>
  </conditionalFormatting>
  <conditionalFormatting sqref="AQ494">
    <cfRule type="expression" dxfId="2473" priority="1683">
      <formula>IF(RIGHT(TEXT(AQ494,"0.#"),1)=".",FALSE,TRUE)</formula>
    </cfRule>
    <cfRule type="expression" dxfId="2472" priority="1684">
      <formula>IF(RIGHT(TEXT(AQ494,"0.#"),1)=".",TRUE,FALSE)</formula>
    </cfRule>
  </conditionalFormatting>
  <conditionalFormatting sqref="AQ492">
    <cfRule type="expression" dxfId="2471" priority="1681">
      <formula>IF(RIGHT(TEXT(AQ492,"0.#"),1)=".",FALSE,TRUE)</formula>
    </cfRule>
    <cfRule type="expression" dxfId="2470" priority="1682">
      <formula>IF(RIGHT(TEXT(AQ492,"0.#"),1)=".",TRUE,FALSE)</formula>
    </cfRule>
  </conditionalFormatting>
  <conditionalFormatting sqref="AU494">
    <cfRule type="expression" dxfId="2469" priority="1693">
      <formula>IF(RIGHT(TEXT(AU494,"0.#"),1)=".",FALSE,TRUE)</formula>
    </cfRule>
    <cfRule type="expression" dxfId="2468" priority="1694">
      <formula>IF(RIGHT(TEXT(AU494,"0.#"),1)=".",TRUE,FALSE)</formula>
    </cfRule>
  </conditionalFormatting>
  <conditionalFormatting sqref="AU492">
    <cfRule type="expression" dxfId="2467" priority="1697">
      <formula>IF(RIGHT(TEXT(AU492,"0.#"),1)=".",FALSE,TRUE)</formula>
    </cfRule>
    <cfRule type="expression" dxfId="2466" priority="1698">
      <formula>IF(RIGHT(TEXT(AU492,"0.#"),1)=".",TRUE,FALSE)</formula>
    </cfRule>
  </conditionalFormatting>
  <conditionalFormatting sqref="AU493">
    <cfRule type="expression" dxfId="2465" priority="1695">
      <formula>IF(RIGHT(TEXT(AU493,"0.#"),1)=".",FALSE,TRUE)</formula>
    </cfRule>
    <cfRule type="expression" dxfId="2464" priority="1696">
      <formula>IF(RIGHT(TEXT(AU493,"0.#"),1)=".",TRUE,FALSE)</formula>
    </cfRule>
  </conditionalFormatting>
  <conditionalFormatting sqref="AU583">
    <cfRule type="expression" dxfId="2463" priority="1213">
      <formula>IF(RIGHT(TEXT(AU583,"0.#"),1)=".",FALSE,TRUE)</formula>
    </cfRule>
    <cfRule type="expression" dxfId="2462" priority="1214">
      <formula>IF(RIGHT(TEXT(AU583,"0.#"),1)=".",TRUE,FALSE)</formula>
    </cfRule>
  </conditionalFormatting>
  <conditionalFormatting sqref="AU582">
    <cfRule type="expression" dxfId="2461" priority="1215">
      <formula>IF(RIGHT(TEXT(AU582,"0.#"),1)=".",FALSE,TRUE)</formula>
    </cfRule>
    <cfRule type="expression" dxfId="2460" priority="1216">
      <formula>IF(RIGHT(TEXT(AU582,"0.#"),1)=".",TRUE,FALSE)</formula>
    </cfRule>
  </conditionalFormatting>
  <conditionalFormatting sqref="AE499">
    <cfRule type="expression" dxfId="2459" priority="1675">
      <formula>IF(RIGHT(TEXT(AE499,"0.#"),1)=".",FALSE,TRUE)</formula>
    </cfRule>
    <cfRule type="expression" dxfId="2458" priority="1676">
      <formula>IF(RIGHT(TEXT(AE499,"0.#"),1)=".",TRUE,FALSE)</formula>
    </cfRule>
  </conditionalFormatting>
  <conditionalFormatting sqref="AE497">
    <cfRule type="expression" dxfId="2457" priority="1679">
      <formula>IF(RIGHT(TEXT(AE497,"0.#"),1)=".",FALSE,TRUE)</formula>
    </cfRule>
    <cfRule type="expression" dxfId="2456" priority="1680">
      <formula>IF(RIGHT(TEXT(AE497,"0.#"),1)=".",TRUE,FALSE)</formula>
    </cfRule>
  </conditionalFormatting>
  <conditionalFormatting sqref="AE498">
    <cfRule type="expression" dxfId="2455" priority="1677">
      <formula>IF(RIGHT(TEXT(AE498,"0.#"),1)=".",FALSE,TRUE)</formula>
    </cfRule>
    <cfRule type="expression" dxfId="2454" priority="1678">
      <formula>IF(RIGHT(TEXT(AE498,"0.#"),1)=".",TRUE,FALSE)</formula>
    </cfRule>
  </conditionalFormatting>
  <conditionalFormatting sqref="AU499">
    <cfRule type="expression" dxfId="2453" priority="1663">
      <formula>IF(RIGHT(TEXT(AU499,"0.#"),1)=".",FALSE,TRUE)</formula>
    </cfRule>
    <cfRule type="expression" dxfId="2452" priority="1664">
      <formula>IF(RIGHT(TEXT(AU499,"0.#"),1)=".",TRUE,FALSE)</formula>
    </cfRule>
  </conditionalFormatting>
  <conditionalFormatting sqref="AU497">
    <cfRule type="expression" dxfId="2451" priority="1667">
      <formula>IF(RIGHT(TEXT(AU497,"0.#"),1)=".",FALSE,TRUE)</formula>
    </cfRule>
    <cfRule type="expression" dxfId="2450" priority="1668">
      <formula>IF(RIGHT(TEXT(AU497,"0.#"),1)=".",TRUE,FALSE)</formula>
    </cfRule>
  </conditionalFormatting>
  <conditionalFormatting sqref="AU498">
    <cfRule type="expression" dxfId="2449" priority="1665">
      <formula>IF(RIGHT(TEXT(AU498,"0.#"),1)=".",FALSE,TRUE)</formula>
    </cfRule>
    <cfRule type="expression" dxfId="2448" priority="1666">
      <formula>IF(RIGHT(TEXT(AU498,"0.#"),1)=".",TRUE,FALSE)</formula>
    </cfRule>
  </conditionalFormatting>
  <conditionalFormatting sqref="AQ497">
    <cfRule type="expression" dxfId="2447" priority="1651">
      <formula>IF(RIGHT(TEXT(AQ497,"0.#"),1)=".",FALSE,TRUE)</formula>
    </cfRule>
    <cfRule type="expression" dxfId="2446" priority="1652">
      <formula>IF(RIGHT(TEXT(AQ497,"0.#"),1)=".",TRUE,FALSE)</formula>
    </cfRule>
  </conditionalFormatting>
  <conditionalFormatting sqref="AQ498">
    <cfRule type="expression" dxfId="2445" priority="1655">
      <formula>IF(RIGHT(TEXT(AQ498,"0.#"),1)=".",FALSE,TRUE)</formula>
    </cfRule>
    <cfRule type="expression" dxfId="2444" priority="1656">
      <formula>IF(RIGHT(TEXT(AQ498,"0.#"),1)=".",TRUE,FALSE)</formula>
    </cfRule>
  </conditionalFormatting>
  <conditionalFormatting sqref="AQ499">
    <cfRule type="expression" dxfId="2443" priority="1653">
      <formula>IF(RIGHT(TEXT(AQ499,"0.#"),1)=".",FALSE,TRUE)</formula>
    </cfRule>
    <cfRule type="expression" dxfId="2442" priority="1654">
      <formula>IF(RIGHT(TEXT(AQ499,"0.#"),1)=".",TRUE,FALSE)</formula>
    </cfRule>
  </conditionalFormatting>
  <conditionalFormatting sqref="AE504">
    <cfRule type="expression" dxfId="2441" priority="1645">
      <formula>IF(RIGHT(TEXT(AE504,"0.#"),1)=".",FALSE,TRUE)</formula>
    </cfRule>
    <cfRule type="expression" dxfId="2440" priority="1646">
      <formula>IF(RIGHT(TEXT(AE504,"0.#"),1)=".",TRUE,FALSE)</formula>
    </cfRule>
  </conditionalFormatting>
  <conditionalFormatting sqref="AE502">
    <cfRule type="expression" dxfId="2439" priority="1649">
      <formula>IF(RIGHT(TEXT(AE502,"0.#"),1)=".",FALSE,TRUE)</formula>
    </cfRule>
    <cfRule type="expression" dxfId="2438" priority="1650">
      <formula>IF(RIGHT(TEXT(AE502,"0.#"),1)=".",TRUE,FALSE)</formula>
    </cfRule>
  </conditionalFormatting>
  <conditionalFormatting sqref="AE503">
    <cfRule type="expression" dxfId="2437" priority="1647">
      <formula>IF(RIGHT(TEXT(AE503,"0.#"),1)=".",FALSE,TRUE)</formula>
    </cfRule>
    <cfRule type="expression" dxfId="2436" priority="1648">
      <formula>IF(RIGHT(TEXT(AE503,"0.#"),1)=".",TRUE,FALSE)</formula>
    </cfRule>
  </conditionalFormatting>
  <conditionalFormatting sqref="AU504">
    <cfRule type="expression" dxfId="2435" priority="1633">
      <formula>IF(RIGHT(TEXT(AU504,"0.#"),1)=".",FALSE,TRUE)</formula>
    </cfRule>
    <cfRule type="expression" dxfId="2434" priority="1634">
      <formula>IF(RIGHT(TEXT(AU504,"0.#"),1)=".",TRUE,FALSE)</formula>
    </cfRule>
  </conditionalFormatting>
  <conditionalFormatting sqref="AU502">
    <cfRule type="expression" dxfId="2433" priority="1637">
      <formula>IF(RIGHT(TEXT(AU502,"0.#"),1)=".",FALSE,TRUE)</formula>
    </cfRule>
    <cfRule type="expression" dxfId="2432" priority="1638">
      <formula>IF(RIGHT(TEXT(AU502,"0.#"),1)=".",TRUE,FALSE)</formula>
    </cfRule>
  </conditionalFormatting>
  <conditionalFormatting sqref="AU503">
    <cfRule type="expression" dxfId="2431" priority="1635">
      <formula>IF(RIGHT(TEXT(AU503,"0.#"),1)=".",FALSE,TRUE)</formula>
    </cfRule>
    <cfRule type="expression" dxfId="2430" priority="1636">
      <formula>IF(RIGHT(TEXT(AU503,"0.#"),1)=".",TRUE,FALSE)</formula>
    </cfRule>
  </conditionalFormatting>
  <conditionalFormatting sqref="AQ502">
    <cfRule type="expression" dxfId="2429" priority="1621">
      <formula>IF(RIGHT(TEXT(AQ502,"0.#"),1)=".",FALSE,TRUE)</formula>
    </cfRule>
    <cfRule type="expression" dxfId="2428" priority="1622">
      <formula>IF(RIGHT(TEXT(AQ502,"0.#"),1)=".",TRUE,FALSE)</formula>
    </cfRule>
  </conditionalFormatting>
  <conditionalFormatting sqref="AQ503">
    <cfRule type="expression" dxfId="2427" priority="1625">
      <formula>IF(RIGHT(TEXT(AQ503,"0.#"),1)=".",FALSE,TRUE)</formula>
    </cfRule>
    <cfRule type="expression" dxfId="2426" priority="1626">
      <formula>IF(RIGHT(TEXT(AQ503,"0.#"),1)=".",TRUE,FALSE)</formula>
    </cfRule>
  </conditionalFormatting>
  <conditionalFormatting sqref="AQ504">
    <cfRule type="expression" dxfId="2425" priority="1623">
      <formula>IF(RIGHT(TEXT(AQ504,"0.#"),1)=".",FALSE,TRUE)</formula>
    </cfRule>
    <cfRule type="expression" dxfId="2424" priority="1624">
      <formula>IF(RIGHT(TEXT(AQ504,"0.#"),1)=".",TRUE,FALSE)</formula>
    </cfRule>
  </conditionalFormatting>
  <conditionalFormatting sqref="AE509">
    <cfRule type="expression" dxfId="2423" priority="1615">
      <formula>IF(RIGHT(TEXT(AE509,"0.#"),1)=".",FALSE,TRUE)</formula>
    </cfRule>
    <cfRule type="expression" dxfId="2422" priority="1616">
      <formula>IF(RIGHT(TEXT(AE509,"0.#"),1)=".",TRUE,FALSE)</formula>
    </cfRule>
  </conditionalFormatting>
  <conditionalFormatting sqref="AE507">
    <cfRule type="expression" dxfId="2421" priority="1619">
      <formula>IF(RIGHT(TEXT(AE507,"0.#"),1)=".",FALSE,TRUE)</formula>
    </cfRule>
    <cfRule type="expression" dxfId="2420" priority="1620">
      <formula>IF(RIGHT(TEXT(AE507,"0.#"),1)=".",TRUE,FALSE)</formula>
    </cfRule>
  </conditionalFormatting>
  <conditionalFormatting sqref="AE508">
    <cfRule type="expression" dxfId="2419" priority="1617">
      <formula>IF(RIGHT(TEXT(AE508,"0.#"),1)=".",FALSE,TRUE)</formula>
    </cfRule>
    <cfRule type="expression" dxfId="2418" priority="1618">
      <formula>IF(RIGHT(TEXT(AE508,"0.#"),1)=".",TRUE,FALSE)</formula>
    </cfRule>
  </conditionalFormatting>
  <conditionalFormatting sqref="AU509">
    <cfRule type="expression" dxfId="2417" priority="1603">
      <formula>IF(RIGHT(TEXT(AU509,"0.#"),1)=".",FALSE,TRUE)</formula>
    </cfRule>
    <cfRule type="expression" dxfId="2416" priority="1604">
      <formula>IF(RIGHT(TEXT(AU509,"0.#"),1)=".",TRUE,FALSE)</formula>
    </cfRule>
  </conditionalFormatting>
  <conditionalFormatting sqref="AU507">
    <cfRule type="expression" dxfId="2415" priority="1607">
      <formula>IF(RIGHT(TEXT(AU507,"0.#"),1)=".",FALSE,TRUE)</formula>
    </cfRule>
    <cfRule type="expression" dxfId="2414" priority="1608">
      <formula>IF(RIGHT(TEXT(AU507,"0.#"),1)=".",TRUE,FALSE)</formula>
    </cfRule>
  </conditionalFormatting>
  <conditionalFormatting sqref="AU508">
    <cfRule type="expression" dxfId="2413" priority="1605">
      <formula>IF(RIGHT(TEXT(AU508,"0.#"),1)=".",FALSE,TRUE)</formula>
    </cfRule>
    <cfRule type="expression" dxfId="2412" priority="1606">
      <formula>IF(RIGHT(TEXT(AU508,"0.#"),1)=".",TRUE,FALSE)</formula>
    </cfRule>
  </conditionalFormatting>
  <conditionalFormatting sqref="AQ507">
    <cfRule type="expression" dxfId="2411" priority="1591">
      <formula>IF(RIGHT(TEXT(AQ507,"0.#"),1)=".",FALSE,TRUE)</formula>
    </cfRule>
    <cfRule type="expression" dxfId="2410" priority="1592">
      <formula>IF(RIGHT(TEXT(AQ507,"0.#"),1)=".",TRUE,FALSE)</formula>
    </cfRule>
  </conditionalFormatting>
  <conditionalFormatting sqref="AQ508">
    <cfRule type="expression" dxfId="2409" priority="1595">
      <formula>IF(RIGHT(TEXT(AQ508,"0.#"),1)=".",FALSE,TRUE)</formula>
    </cfRule>
    <cfRule type="expression" dxfId="2408" priority="1596">
      <formula>IF(RIGHT(TEXT(AQ508,"0.#"),1)=".",TRUE,FALSE)</formula>
    </cfRule>
  </conditionalFormatting>
  <conditionalFormatting sqref="AQ509">
    <cfRule type="expression" dxfId="2407" priority="1593">
      <formula>IF(RIGHT(TEXT(AQ509,"0.#"),1)=".",FALSE,TRUE)</formula>
    </cfRule>
    <cfRule type="expression" dxfId="2406" priority="1594">
      <formula>IF(RIGHT(TEXT(AQ509,"0.#"),1)=".",TRUE,FALSE)</formula>
    </cfRule>
  </conditionalFormatting>
  <conditionalFormatting sqref="AE465">
    <cfRule type="expression" dxfId="2405" priority="1885">
      <formula>IF(RIGHT(TEXT(AE465,"0.#"),1)=".",FALSE,TRUE)</formula>
    </cfRule>
    <cfRule type="expression" dxfId="2404" priority="1886">
      <formula>IF(RIGHT(TEXT(AE465,"0.#"),1)=".",TRUE,FALSE)</formula>
    </cfRule>
  </conditionalFormatting>
  <conditionalFormatting sqref="AE463">
    <cfRule type="expression" dxfId="2403" priority="1889">
      <formula>IF(RIGHT(TEXT(AE463,"0.#"),1)=".",FALSE,TRUE)</formula>
    </cfRule>
    <cfRule type="expression" dxfId="2402" priority="1890">
      <formula>IF(RIGHT(TEXT(AE463,"0.#"),1)=".",TRUE,FALSE)</formula>
    </cfRule>
  </conditionalFormatting>
  <conditionalFormatting sqref="AE464">
    <cfRule type="expression" dxfId="2401" priority="1887">
      <formula>IF(RIGHT(TEXT(AE464,"0.#"),1)=".",FALSE,TRUE)</formula>
    </cfRule>
    <cfRule type="expression" dxfId="2400" priority="1888">
      <formula>IF(RIGHT(TEXT(AE464,"0.#"),1)=".",TRUE,FALSE)</formula>
    </cfRule>
  </conditionalFormatting>
  <conditionalFormatting sqref="AM465">
    <cfRule type="expression" dxfId="2399" priority="1879">
      <formula>IF(RIGHT(TEXT(AM465,"0.#"),1)=".",FALSE,TRUE)</formula>
    </cfRule>
    <cfRule type="expression" dxfId="2398" priority="1880">
      <formula>IF(RIGHT(TEXT(AM465,"0.#"),1)=".",TRUE,FALSE)</formula>
    </cfRule>
  </conditionalFormatting>
  <conditionalFormatting sqref="AM463">
    <cfRule type="expression" dxfId="2397" priority="1883">
      <formula>IF(RIGHT(TEXT(AM463,"0.#"),1)=".",FALSE,TRUE)</formula>
    </cfRule>
    <cfRule type="expression" dxfId="2396" priority="1884">
      <formula>IF(RIGHT(TEXT(AM463,"0.#"),1)=".",TRUE,FALSE)</formula>
    </cfRule>
  </conditionalFormatting>
  <conditionalFormatting sqref="AM464">
    <cfRule type="expression" dxfId="2395" priority="1881">
      <formula>IF(RIGHT(TEXT(AM464,"0.#"),1)=".",FALSE,TRUE)</formula>
    </cfRule>
    <cfRule type="expression" dxfId="2394" priority="1882">
      <formula>IF(RIGHT(TEXT(AM464,"0.#"),1)=".",TRUE,FALSE)</formula>
    </cfRule>
  </conditionalFormatting>
  <conditionalFormatting sqref="AU465">
    <cfRule type="expression" dxfId="2393" priority="1873">
      <formula>IF(RIGHT(TEXT(AU465,"0.#"),1)=".",FALSE,TRUE)</formula>
    </cfRule>
    <cfRule type="expression" dxfId="2392" priority="1874">
      <formula>IF(RIGHT(TEXT(AU465,"0.#"),1)=".",TRUE,FALSE)</formula>
    </cfRule>
  </conditionalFormatting>
  <conditionalFormatting sqref="AU463">
    <cfRule type="expression" dxfId="2391" priority="1877">
      <formula>IF(RIGHT(TEXT(AU463,"0.#"),1)=".",FALSE,TRUE)</formula>
    </cfRule>
    <cfRule type="expression" dxfId="2390" priority="1878">
      <formula>IF(RIGHT(TEXT(AU463,"0.#"),1)=".",TRUE,FALSE)</formula>
    </cfRule>
  </conditionalFormatting>
  <conditionalFormatting sqref="AU464">
    <cfRule type="expression" dxfId="2389" priority="1875">
      <formula>IF(RIGHT(TEXT(AU464,"0.#"),1)=".",FALSE,TRUE)</formula>
    </cfRule>
    <cfRule type="expression" dxfId="2388" priority="1876">
      <formula>IF(RIGHT(TEXT(AU464,"0.#"),1)=".",TRUE,FALSE)</formula>
    </cfRule>
  </conditionalFormatting>
  <conditionalFormatting sqref="AI465">
    <cfRule type="expression" dxfId="2387" priority="1867">
      <formula>IF(RIGHT(TEXT(AI465,"0.#"),1)=".",FALSE,TRUE)</formula>
    </cfRule>
    <cfRule type="expression" dxfId="2386" priority="1868">
      <formula>IF(RIGHT(TEXT(AI465,"0.#"),1)=".",TRUE,FALSE)</formula>
    </cfRule>
  </conditionalFormatting>
  <conditionalFormatting sqref="AI463">
    <cfRule type="expression" dxfId="2385" priority="1871">
      <formula>IF(RIGHT(TEXT(AI463,"0.#"),1)=".",FALSE,TRUE)</formula>
    </cfRule>
    <cfRule type="expression" dxfId="2384" priority="1872">
      <formula>IF(RIGHT(TEXT(AI463,"0.#"),1)=".",TRUE,FALSE)</formula>
    </cfRule>
  </conditionalFormatting>
  <conditionalFormatting sqref="AI464">
    <cfRule type="expression" dxfId="2383" priority="1869">
      <formula>IF(RIGHT(TEXT(AI464,"0.#"),1)=".",FALSE,TRUE)</formula>
    </cfRule>
    <cfRule type="expression" dxfId="2382" priority="1870">
      <formula>IF(RIGHT(TEXT(AI464,"0.#"),1)=".",TRUE,FALSE)</formula>
    </cfRule>
  </conditionalFormatting>
  <conditionalFormatting sqref="AQ463">
    <cfRule type="expression" dxfId="2381" priority="1861">
      <formula>IF(RIGHT(TEXT(AQ463,"0.#"),1)=".",FALSE,TRUE)</formula>
    </cfRule>
    <cfRule type="expression" dxfId="2380" priority="1862">
      <formula>IF(RIGHT(TEXT(AQ463,"0.#"),1)=".",TRUE,FALSE)</formula>
    </cfRule>
  </conditionalFormatting>
  <conditionalFormatting sqref="AQ464">
    <cfRule type="expression" dxfId="2379" priority="1865">
      <formula>IF(RIGHT(TEXT(AQ464,"0.#"),1)=".",FALSE,TRUE)</formula>
    </cfRule>
    <cfRule type="expression" dxfId="2378" priority="1866">
      <formula>IF(RIGHT(TEXT(AQ464,"0.#"),1)=".",TRUE,FALSE)</formula>
    </cfRule>
  </conditionalFormatting>
  <conditionalFormatting sqref="AQ465">
    <cfRule type="expression" dxfId="2377" priority="1863">
      <formula>IF(RIGHT(TEXT(AQ465,"0.#"),1)=".",FALSE,TRUE)</formula>
    </cfRule>
    <cfRule type="expression" dxfId="2376" priority="1864">
      <formula>IF(RIGHT(TEXT(AQ465,"0.#"),1)=".",TRUE,FALSE)</formula>
    </cfRule>
  </conditionalFormatting>
  <conditionalFormatting sqref="AE470">
    <cfRule type="expression" dxfId="2375" priority="1855">
      <formula>IF(RIGHT(TEXT(AE470,"0.#"),1)=".",FALSE,TRUE)</formula>
    </cfRule>
    <cfRule type="expression" dxfId="2374" priority="1856">
      <formula>IF(RIGHT(TEXT(AE470,"0.#"),1)=".",TRUE,FALSE)</formula>
    </cfRule>
  </conditionalFormatting>
  <conditionalFormatting sqref="AE468">
    <cfRule type="expression" dxfId="2373" priority="1859">
      <formula>IF(RIGHT(TEXT(AE468,"0.#"),1)=".",FALSE,TRUE)</formula>
    </cfRule>
    <cfRule type="expression" dxfId="2372" priority="1860">
      <formula>IF(RIGHT(TEXT(AE468,"0.#"),1)=".",TRUE,FALSE)</formula>
    </cfRule>
  </conditionalFormatting>
  <conditionalFormatting sqref="AE469">
    <cfRule type="expression" dxfId="2371" priority="1857">
      <formula>IF(RIGHT(TEXT(AE469,"0.#"),1)=".",FALSE,TRUE)</formula>
    </cfRule>
    <cfRule type="expression" dxfId="2370" priority="1858">
      <formula>IF(RIGHT(TEXT(AE469,"0.#"),1)=".",TRUE,FALSE)</formula>
    </cfRule>
  </conditionalFormatting>
  <conditionalFormatting sqref="AM470">
    <cfRule type="expression" dxfId="2369" priority="1849">
      <formula>IF(RIGHT(TEXT(AM470,"0.#"),1)=".",FALSE,TRUE)</formula>
    </cfRule>
    <cfRule type="expression" dxfId="2368" priority="1850">
      <formula>IF(RIGHT(TEXT(AM470,"0.#"),1)=".",TRUE,FALSE)</formula>
    </cfRule>
  </conditionalFormatting>
  <conditionalFormatting sqref="AM468">
    <cfRule type="expression" dxfId="2367" priority="1853">
      <formula>IF(RIGHT(TEXT(AM468,"0.#"),1)=".",FALSE,TRUE)</formula>
    </cfRule>
    <cfRule type="expression" dxfId="2366" priority="1854">
      <formula>IF(RIGHT(TEXT(AM468,"0.#"),1)=".",TRUE,FALSE)</formula>
    </cfRule>
  </conditionalFormatting>
  <conditionalFormatting sqref="AM469">
    <cfRule type="expression" dxfId="2365" priority="1851">
      <formula>IF(RIGHT(TEXT(AM469,"0.#"),1)=".",FALSE,TRUE)</formula>
    </cfRule>
    <cfRule type="expression" dxfId="2364" priority="1852">
      <formula>IF(RIGHT(TEXT(AM469,"0.#"),1)=".",TRUE,FALSE)</formula>
    </cfRule>
  </conditionalFormatting>
  <conditionalFormatting sqref="AU470">
    <cfRule type="expression" dxfId="2363" priority="1843">
      <formula>IF(RIGHT(TEXT(AU470,"0.#"),1)=".",FALSE,TRUE)</formula>
    </cfRule>
    <cfRule type="expression" dxfId="2362" priority="1844">
      <formula>IF(RIGHT(TEXT(AU470,"0.#"),1)=".",TRUE,FALSE)</formula>
    </cfRule>
  </conditionalFormatting>
  <conditionalFormatting sqref="AU468">
    <cfRule type="expression" dxfId="2361" priority="1847">
      <formula>IF(RIGHT(TEXT(AU468,"0.#"),1)=".",FALSE,TRUE)</formula>
    </cfRule>
    <cfRule type="expression" dxfId="2360" priority="1848">
      <formula>IF(RIGHT(TEXT(AU468,"0.#"),1)=".",TRUE,FALSE)</formula>
    </cfRule>
  </conditionalFormatting>
  <conditionalFormatting sqref="AU469">
    <cfRule type="expression" dxfId="2359" priority="1845">
      <formula>IF(RIGHT(TEXT(AU469,"0.#"),1)=".",FALSE,TRUE)</formula>
    </cfRule>
    <cfRule type="expression" dxfId="2358" priority="1846">
      <formula>IF(RIGHT(TEXT(AU469,"0.#"),1)=".",TRUE,FALSE)</formula>
    </cfRule>
  </conditionalFormatting>
  <conditionalFormatting sqref="AI470">
    <cfRule type="expression" dxfId="2357" priority="1837">
      <formula>IF(RIGHT(TEXT(AI470,"0.#"),1)=".",FALSE,TRUE)</formula>
    </cfRule>
    <cfRule type="expression" dxfId="2356" priority="1838">
      <formula>IF(RIGHT(TEXT(AI470,"0.#"),1)=".",TRUE,FALSE)</formula>
    </cfRule>
  </conditionalFormatting>
  <conditionalFormatting sqref="AI468">
    <cfRule type="expression" dxfId="2355" priority="1841">
      <formula>IF(RIGHT(TEXT(AI468,"0.#"),1)=".",FALSE,TRUE)</formula>
    </cfRule>
    <cfRule type="expression" dxfId="2354" priority="1842">
      <formula>IF(RIGHT(TEXT(AI468,"0.#"),1)=".",TRUE,FALSE)</formula>
    </cfRule>
  </conditionalFormatting>
  <conditionalFormatting sqref="AI469">
    <cfRule type="expression" dxfId="2353" priority="1839">
      <formula>IF(RIGHT(TEXT(AI469,"0.#"),1)=".",FALSE,TRUE)</formula>
    </cfRule>
    <cfRule type="expression" dxfId="2352" priority="1840">
      <formula>IF(RIGHT(TEXT(AI469,"0.#"),1)=".",TRUE,FALSE)</formula>
    </cfRule>
  </conditionalFormatting>
  <conditionalFormatting sqref="AQ468">
    <cfRule type="expression" dxfId="2351" priority="1831">
      <formula>IF(RIGHT(TEXT(AQ468,"0.#"),1)=".",FALSE,TRUE)</formula>
    </cfRule>
    <cfRule type="expression" dxfId="2350" priority="1832">
      <formula>IF(RIGHT(TEXT(AQ468,"0.#"),1)=".",TRUE,FALSE)</formula>
    </cfRule>
  </conditionalFormatting>
  <conditionalFormatting sqref="AQ469">
    <cfRule type="expression" dxfId="2349" priority="1835">
      <formula>IF(RIGHT(TEXT(AQ469,"0.#"),1)=".",FALSE,TRUE)</formula>
    </cfRule>
    <cfRule type="expression" dxfId="2348" priority="1836">
      <formula>IF(RIGHT(TEXT(AQ469,"0.#"),1)=".",TRUE,FALSE)</formula>
    </cfRule>
  </conditionalFormatting>
  <conditionalFormatting sqref="AQ470">
    <cfRule type="expression" dxfId="2347" priority="1833">
      <formula>IF(RIGHT(TEXT(AQ470,"0.#"),1)=".",FALSE,TRUE)</formula>
    </cfRule>
    <cfRule type="expression" dxfId="2346" priority="1834">
      <formula>IF(RIGHT(TEXT(AQ470,"0.#"),1)=".",TRUE,FALSE)</formula>
    </cfRule>
  </conditionalFormatting>
  <conditionalFormatting sqref="AE475">
    <cfRule type="expression" dxfId="2345" priority="1825">
      <formula>IF(RIGHT(TEXT(AE475,"0.#"),1)=".",FALSE,TRUE)</formula>
    </cfRule>
    <cfRule type="expression" dxfId="2344" priority="1826">
      <formula>IF(RIGHT(TEXT(AE475,"0.#"),1)=".",TRUE,FALSE)</formula>
    </cfRule>
  </conditionalFormatting>
  <conditionalFormatting sqref="AE473">
    <cfRule type="expression" dxfId="2343" priority="1829">
      <formula>IF(RIGHT(TEXT(AE473,"0.#"),1)=".",FALSE,TRUE)</formula>
    </cfRule>
    <cfRule type="expression" dxfId="2342" priority="1830">
      <formula>IF(RIGHT(TEXT(AE473,"0.#"),1)=".",TRUE,FALSE)</formula>
    </cfRule>
  </conditionalFormatting>
  <conditionalFormatting sqref="AE474">
    <cfRule type="expression" dxfId="2341" priority="1827">
      <formula>IF(RIGHT(TEXT(AE474,"0.#"),1)=".",FALSE,TRUE)</formula>
    </cfRule>
    <cfRule type="expression" dxfId="2340" priority="1828">
      <formula>IF(RIGHT(TEXT(AE474,"0.#"),1)=".",TRUE,FALSE)</formula>
    </cfRule>
  </conditionalFormatting>
  <conditionalFormatting sqref="AM475">
    <cfRule type="expression" dxfId="2339" priority="1819">
      <formula>IF(RIGHT(TEXT(AM475,"0.#"),1)=".",FALSE,TRUE)</formula>
    </cfRule>
    <cfRule type="expression" dxfId="2338" priority="1820">
      <formula>IF(RIGHT(TEXT(AM475,"0.#"),1)=".",TRUE,FALSE)</formula>
    </cfRule>
  </conditionalFormatting>
  <conditionalFormatting sqref="AM473">
    <cfRule type="expression" dxfId="2337" priority="1823">
      <formula>IF(RIGHT(TEXT(AM473,"0.#"),1)=".",FALSE,TRUE)</formula>
    </cfRule>
    <cfRule type="expression" dxfId="2336" priority="1824">
      <formula>IF(RIGHT(TEXT(AM473,"0.#"),1)=".",TRUE,FALSE)</formula>
    </cfRule>
  </conditionalFormatting>
  <conditionalFormatting sqref="AM474">
    <cfRule type="expression" dxfId="2335" priority="1821">
      <formula>IF(RIGHT(TEXT(AM474,"0.#"),1)=".",FALSE,TRUE)</formula>
    </cfRule>
    <cfRule type="expression" dxfId="2334" priority="1822">
      <formula>IF(RIGHT(TEXT(AM474,"0.#"),1)=".",TRUE,FALSE)</formula>
    </cfRule>
  </conditionalFormatting>
  <conditionalFormatting sqref="AU475">
    <cfRule type="expression" dxfId="2333" priority="1813">
      <formula>IF(RIGHT(TEXT(AU475,"0.#"),1)=".",FALSE,TRUE)</formula>
    </cfRule>
    <cfRule type="expression" dxfId="2332" priority="1814">
      <formula>IF(RIGHT(TEXT(AU475,"0.#"),1)=".",TRUE,FALSE)</formula>
    </cfRule>
  </conditionalFormatting>
  <conditionalFormatting sqref="AU473">
    <cfRule type="expression" dxfId="2331" priority="1817">
      <formula>IF(RIGHT(TEXT(AU473,"0.#"),1)=".",FALSE,TRUE)</formula>
    </cfRule>
    <cfRule type="expression" dxfId="2330" priority="1818">
      <formula>IF(RIGHT(TEXT(AU473,"0.#"),1)=".",TRUE,FALSE)</formula>
    </cfRule>
  </conditionalFormatting>
  <conditionalFormatting sqref="AU474">
    <cfRule type="expression" dxfId="2329" priority="1815">
      <formula>IF(RIGHT(TEXT(AU474,"0.#"),1)=".",FALSE,TRUE)</formula>
    </cfRule>
    <cfRule type="expression" dxfId="2328" priority="1816">
      <formula>IF(RIGHT(TEXT(AU474,"0.#"),1)=".",TRUE,FALSE)</formula>
    </cfRule>
  </conditionalFormatting>
  <conditionalFormatting sqref="AI475">
    <cfRule type="expression" dxfId="2327" priority="1807">
      <formula>IF(RIGHT(TEXT(AI475,"0.#"),1)=".",FALSE,TRUE)</formula>
    </cfRule>
    <cfRule type="expression" dxfId="2326" priority="1808">
      <formula>IF(RIGHT(TEXT(AI475,"0.#"),1)=".",TRUE,FALSE)</formula>
    </cfRule>
  </conditionalFormatting>
  <conditionalFormatting sqref="AI473">
    <cfRule type="expression" dxfId="2325" priority="1811">
      <formula>IF(RIGHT(TEXT(AI473,"0.#"),1)=".",FALSE,TRUE)</formula>
    </cfRule>
    <cfRule type="expression" dxfId="2324" priority="1812">
      <formula>IF(RIGHT(TEXT(AI473,"0.#"),1)=".",TRUE,FALSE)</formula>
    </cfRule>
  </conditionalFormatting>
  <conditionalFormatting sqref="AI474">
    <cfRule type="expression" dxfId="2323" priority="1809">
      <formula>IF(RIGHT(TEXT(AI474,"0.#"),1)=".",FALSE,TRUE)</formula>
    </cfRule>
    <cfRule type="expression" dxfId="2322" priority="1810">
      <formula>IF(RIGHT(TEXT(AI474,"0.#"),1)=".",TRUE,FALSE)</formula>
    </cfRule>
  </conditionalFormatting>
  <conditionalFormatting sqref="AQ473">
    <cfRule type="expression" dxfId="2321" priority="1801">
      <formula>IF(RIGHT(TEXT(AQ473,"0.#"),1)=".",FALSE,TRUE)</formula>
    </cfRule>
    <cfRule type="expression" dxfId="2320" priority="1802">
      <formula>IF(RIGHT(TEXT(AQ473,"0.#"),1)=".",TRUE,FALSE)</formula>
    </cfRule>
  </conditionalFormatting>
  <conditionalFormatting sqref="AQ474">
    <cfRule type="expression" dxfId="2319" priority="1805">
      <formula>IF(RIGHT(TEXT(AQ474,"0.#"),1)=".",FALSE,TRUE)</formula>
    </cfRule>
    <cfRule type="expression" dxfId="2318" priority="1806">
      <formula>IF(RIGHT(TEXT(AQ474,"0.#"),1)=".",TRUE,FALSE)</formula>
    </cfRule>
  </conditionalFormatting>
  <conditionalFormatting sqref="AQ475">
    <cfRule type="expression" dxfId="2317" priority="1803">
      <formula>IF(RIGHT(TEXT(AQ475,"0.#"),1)=".",FALSE,TRUE)</formula>
    </cfRule>
    <cfRule type="expression" dxfId="2316" priority="1804">
      <formula>IF(RIGHT(TEXT(AQ475,"0.#"),1)=".",TRUE,FALSE)</formula>
    </cfRule>
  </conditionalFormatting>
  <conditionalFormatting sqref="AE480">
    <cfRule type="expression" dxfId="2315" priority="1795">
      <formula>IF(RIGHT(TEXT(AE480,"0.#"),1)=".",FALSE,TRUE)</formula>
    </cfRule>
    <cfRule type="expression" dxfId="2314" priority="1796">
      <formula>IF(RIGHT(TEXT(AE480,"0.#"),1)=".",TRUE,FALSE)</formula>
    </cfRule>
  </conditionalFormatting>
  <conditionalFormatting sqref="AE478">
    <cfRule type="expression" dxfId="2313" priority="1799">
      <formula>IF(RIGHT(TEXT(AE478,"0.#"),1)=".",FALSE,TRUE)</formula>
    </cfRule>
    <cfRule type="expression" dxfId="2312" priority="1800">
      <formula>IF(RIGHT(TEXT(AE478,"0.#"),1)=".",TRUE,FALSE)</formula>
    </cfRule>
  </conditionalFormatting>
  <conditionalFormatting sqref="AE479">
    <cfRule type="expression" dxfId="2311" priority="1797">
      <formula>IF(RIGHT(TEXT(AE479,"0.#"),1)=".",FALSE,TRUE)</formula>
    </cfRule>
    <cfRule type="expression" dxfId="2310" priority="1798">
      <formula>IF(RIGHT(TEXT(AE479,"0.#"),1)=".",TRUE,FALSE)</formula>
    </cfRule>
  </conditionalFormatting>
  <conditionalFormatting sqref="AM480">
    <cfRule type="expression" dxfId="2309" priority="1789">
      <formula>IF(RIGHT(TEXT(AM480,"0.#"),1)=".",FALSE,TRUE)</formula>
    </cfRule>
    <cfRule type="expression" dxfId="2308" priority="1790">
      <formula>IF(RIGHT(TEXT(AM480,"0.#"),1)=".",TRUE,FALSE)</formula>
    </cfRule>
  </conditionalFormatting>
  <conditionalFormatting sqref="AM478">
    <cfRule type="expression" dxfId="2307" priority="1793">
      <formula>IF(RIGHT(TEXT(AM478,"0.#"),1)=".",FALSE,TRUE)</formula>
    </cfRule>
    <cfRule type="expression" dxfId="2306" priority="1794">
      <formula>IF(RIGHT(TEXT(AM478,"0.#"),1)=".",TRUE,FALSE)</formula>
    </cfRule>
  </conditionalFormatting>
  <conditionalFormatting sqref="AM479">
    <cfRule type="expression" dxfId="2305" priority="1791">
      <formula>IF(RIGHT(TEXT(AM479,"0.#"),1)=".",FALSE,TRUE)</formula>
    </cfRule>
    <cfRule type="expression" dxfId="2304" priority="1792">
      <formula>IF(RIGHT(TEXT(AM479,"0.#"),1)=".",TRUE,FALSE)</formula>
    </cfRule>
  </conditionalFormatting>
  <conditionalFormatting sqref="AU480">
    <cfRule type="expression" dxfId="2303" priority="1783">
      <formula>IF(RIGHT(TEXT(AU480,"0.#"),1)=".",FALSE,TRUE)</formula>
    </cfRule>
    <cfRule type="expression" dxfId="2302" priority="1784">
      <formula>IF(RIGHT(TEXT(AU480,"0.#"),1)=".",TRUE,FALSE)</formula>
    </cfRule>
  </conditionalFormatting>
  <conditionalFormatting sqref="AU478">
    <cfRule type="expression" dxfId="2301" priority="1787">
      <formula>IF(RIGHT(TEXT(AU478,"0.#"),1)=".",FALSE,TRUE)</formula>
    </cfRule>
    <cfRule type="expression" dxfId="2300" priority="1788">
      <formula>IF(RIGHT(TEXT(AU478,"0.#"),1)=".",TRUE,FALSE)</formula>
    </cfRule>
  </conditionalFormatting>
  <conditionalFormatting sqref="AU479">
    <cfRule type="expression" dxfId="2299" priority="1785">
      <formula>IF(RIGHT(TEXT(AU479,"0.#"),1)=".",FALSE,TRUE)</formula>
    </cfRule>
    <cfRule type="expression" dxfId="2298" priority="1786">
      <formula>IF(RIGHT(TEXT(AU479,"0.#"),1)=".",TRUE,FALSE)</formula>
    </cfRule>
  </conditionalFormatting>
  <conditionalFormatting sqref="AI480">
    <cfRule type="expression" dxfId="2297" priority="1777">
      <formula>IF(RIGHT(TEXT(AI480,"0.#"),1)=".",FALSE,TRUE)</formula>
    </cfRule>
    <cfRule type="expression" dxfId="2296" priority="1778">
      <formula>IF(RIGHT(TEXT(AI480,"0.#"),1)=".",TRUE,FALSE)</formula>
    </cfRule>
  </conditionalFormatting>
  <conditionalFormatting sqref="AI478">
    <cfRule type="expression" dxfId="2295" priority="1781">
      <formula>IF(RIGHT(TEXT(AI478,"0.#"),1)=".",FALSE,TRUE)</formula>
    </cfRule>
    <cfRule type="expression" dxfId="2294" priority="1782">
      <formula>IF(RIGHT(TEXT(AI478,"0.#"),1)=".",TRUE,FALSE)</formula>
    </cfRule>
  </conditionalFormatting>
  <conditionalFormatting sqref="AI479">
    <cfRule type="expression" dxfId="2293" priority="1779">
      <formula>IF(RIGHT(TEXT(AI479,"0.#"),1)=".",FALSE,TRUE)</formula>
    </cfRule>
    <cfRule type="expression" dxfId="2292" priority="1780">
      <formula>IF(RIGHT(TEXT(AI479,"0.#"),1)=".",TRUE,FALSE)</formula>
    </cfRule>
  </conditionalFormatting>
  <conditionalFormatting sqref="AQ478">
    <cfRule type="expression" dxfId="2291" priority="1771">
      <formula>IF(RIGHT(TEXT(AQ478,"0.#"),1)=".",FALSE,TRUE)</formula>
    </cfRule>
    <cfRule type="expression" dxfId="2290" priority="1772">
      <formula>IF(RIGHT(TEXT(AQ478,"0.#"),1)=".",TRUE,FALSE)</formula>
    </cfRule>
  </conditionalFormatting>
  <conditionalFormatting sqref="AQ479">
    <cfRule type="expression" dxfId="2289" priority="1775">
      <formula>IF(RIGHT(TEXT(AQ479,"0.#"),1)=".",FALSE,TRUE)</formula>
    </cfRule>
    <cfRule type="expression" dxfId="2288" priority="1776">
      <formula>IF(RIGHT(TEXT(AQ479,"0.#"),1)=".",TRUE,FALSE)</formula>
    </cfRule>
  </conditionalFormatting>
  <conditionalFormatting sqref="AQ480">
    <cfRule type="expression" dxfId="2287" priority="1773">
      <formula>IF(RIGHT(TEXT(AQ480,"0.#"),1)=".",FALSE,TRUE)</formula>
    </cfRule>
    <cfRule type="expression" dxfId="2286" priority="1774">
      <formula>IF(RIGHT(TEXT(AQ480,"0.#"),1)=".",TRUE,FALSE)</formula>
    </cfRule>
  </conditionalFormatting>
  <conditionalFormatting sqref="AM47">
    <cfRule type="expression" dxfId="2285" priority="2065">
      <formula>IF(RIGHT(TEXT(AM47,"0.#"),1)=".",FALSE,TRUE)</formula>
    </cfRule>
    <cfRule type="expression" dxfId="2284" priority="2066">
      <formula>IF(RIGHT(TEXT(AM47,"0.#"),1)=".",TRUE,FALSE)</formula>
    </cfRule>
  </conditionalFormatting>
  <conditionalFormatting sqref="AI46">
    <cfRule type="expression" dxfId="2283" priority="2069">
      <formula>IF(RIGHT(TEXT(AI46,"0.#"),1)=".",FALSE,TRUE)</formula>
    </cfRule>
    <cfRule type="expression" dxfId="2282" priority="2070">
      <formula>IF(RIGHT(TEXT(AI46,"0.#"),1)=".",TRUE,FALSE)</formula>
    </cfRule>
  </conditionalFormatting>
  <conditionalFormatting sqref="AM46">
    <cfRule type="expression" dxfId="2281" priority="2067">
      <formula>IF(RIGHT(TEXT(AM46,"0.#"),1)=".",FALSE,TRUE)</formula>
    </cfRule>
    <cfRule type="expression" dxfId="2280" priority="2068">
      <formula>IF(RIGHT(TEXT(AM46,"0.#"),1)=".",TRUE,FALSE)</formula>
    </cfRule>
  </conditionalFormatting>
  <conditionalFormatting sqref="AU46:AU48">
    <cfRule type="expression" dxfId="2279" priority="2059">
      <formula>IF(RIGHT(TEXT(AU46,"0.#"),1)=".",FALSE,TRUE)</formula>
    </cfRule>
    <cfRule type="expression" dxfId="2278" priority="2060">
      <formula>IF(RIGHT(TEXT(AU46,"0.#"),1)=".",TRUE,FALSE)</formula>
    </cfRule>
  </conditionalFormatting>
  <conditionalFormatting sqref="AM48">
    <cfRule type="expression" dxfId="2277" priority="2063">
      <formula>IF(RIGHT(TEXT(AM48,"0.#"),1)=".",FALSE,TRUE)</formula>
    </cfRule>
    <cfRule type="expression" dxfId="2276" priority="2064">
      <formula>IF(RIGHT(TEXT(AM48,"0.#"),1)=".",TRUE,FALSE)</formula>
    </cfRule>
  </conditionalFormatting>
  <conditionalFormatting sqref="AQ46:AQ48">
    <cfRule type="expression" dxfId="2275" priority="2061">
      <formula>IF(RIGHT(TEXT(AQ46,"0.#"),1)=".",FALSE,TRUE)</formula>
    </cfRule>
    <cfRule type="expression" dxfId="2274" priority="2062">
      <formula>IF(RIGHT(TEXT(AQ46,"0.#"),1)=".",TRUE,FALSE)</formula>
    </cfRule>
  </conditionalFormatting>
  <conditionalFormatting sqref="AE146:AE147 AI146:AI147 AM146:AM147 AQ146:AQ147 AU146:AU147">
    <cfRule type="expression" dxfId="2273" priority="2053">
      <formula>IF(RIGHT(TEXT(AE146,"0.#"),1)=".",FALSE,TRUE)</formula>
    </cfRule>
    <cfRule type="expression" dxfId="2272" priority="2054">
      <formula>IF(RIGHT(TEXT(AE146,"0.#"),1)=".",TRUE,FALSE)</formula>
    </cfRule>
  </conditionalFormatting>
  <conditionalFormatting sqref="AE138:AE139 AI138:AI139 AM138:AM139 AQ138:AQ139 AU138:AU139">
    <cfRule type="expression" dxfId="2271" priority="2057">
      <formula>IF(RIGHT(TEXT(AE138,"0.#"),1)=".",FALSE,TRUE)</formula>
    </cfRule>
    <cfRule type="expression" dxfId="2270" priority="2058">
      <formula>IF(RIGHT(TEXT(AE138,"0.#"),1)=".",TRUE,FALSE)</formula>
    </cfRule>
  </conditionalFormatting>
  <conditionalFormatting sqref="AE142:AE143 AI142:AI143 AM142:AM143 AQ142:AQ143 AU142:AU143">
    <cfRule type="expression" dxfId="2269" priority="2055">
      <formula>IF(RIGHT(TEXT(AE142,"0.#"),1)=".",FALSE,TRUE)</formula>
    </cfRule>
    <cfRule type="expression" dxfId="2268" priority="2056">
      <formula>IF(RIGHT(TEXT(AE142,"0.#"),1)=".",TRUE,FALSE)</formula>
    </cfRule>
  </conditionalFormatting>
  <conditionalFormatting sqref="AE198:AE199 AI198:AI199 AM198:AM199 AQ198:AQ199 AU198:AU199">
    <cfRule type="expression" dxfId="2267" priority="2047">
      <formula>IF(RIGHT(TEXT(AE198,"0.#"),1)=".",FALSE,TRUE)</formula>
    </cfRule>
    <cfRule type="expression" dxfId="2266" priority="2048">
      <formula>IF(RIGHT(TEXT(AE198,"0.#"),1)=".",TRUE,FALSE)</formula>
    </cfRule>
  </conditionalFormatting>
  <conditionalFormatting sqref="AE150:AE151 AI150:AI151 AM150:AM151 AQ150:AQ151 AU150:AU151">
    <cfRule type="expression" dxfId="2265" priority="2051">
      <formula>IF(RIGHT(TEXT(AE150,"0.#"),1)=".",FALSE,TRUE)</formula>
    </cfRule>
    <cfRule type="expression" dxfId="2264" priority="2052">
      <formula>IF(RIGHT(TEXT(AE150,"0.#"),1)=".",TRUE,FALSE)</formula>
    </cfRule>
  </conditionalFormatting>
  <conditionalFormatting sqref="AE194:AE195 AI194:AI195 AM194:AM195 AQ194:AQ195 AU194:AU195">
    <cfRule type="expression" dxfId="2263" priority="2049">
      <formula>IF(RIGHT(TEXT(AE194,"0.#"),1)=".",FALSE,TRUE)</formula>
    </cfRule>
    <cfRule type="expression" dxfId="2262" priority="2050">
      <formula>IF(RIGHT(TEXT(AE194,"0.#"),1)=".",TRUE,FALSE)</formula>
    </cfRule>
  </conditionalFormatting>
  <conditionalFormatting sqref="AE210:AE211 AI210:AI211 AM210:AM211 AQ210:AQ211 AU210:AU211">
    <cfRule type="expression" dxfId="2261" priority="2041">
      <formula>IF(RIGHT(TEXT(AE210,"0.#"),1)=".",FALSE,TRUE)</formula>
    </cfRule>
    <cfRule type="expression" dxfId="2260" priority="2042">
      <formula>IF(RIGHT(TEXT(AE210,"0.#"),1)=".",TRUE,FALSE)</formula>
    </cfRule>
  </conditionalFormatting>
  <conditionalFormatting sqref="AE202:AE203 AI202:AI203 AM202:AM203 AQ202:AQ203 AU202:AU203">
    <cfRule type="expression" dxfId="2259" priority="2045">
      <formula>IF(RIGHT(TEXT(AE202,"0.#"),1)=".",FALSE,TRUE)</formula>
    </cfRule>
    <cfRule type="expression" dxfId="2258" priority="2046">
      <formula>IF(RIGHT(TEXT(AE202,"0.#"),1)=".",TRUE,FALSE)</formula>
    </cfRule>
  </conditionalFormatting>
  <conditionalFormatting sqref="AE206:AE207 AI206:AI207 AM206:AM207 AQ206:AQ207 AU206:AU207">
    <cfRule type="expression" dxfId="2257" priority="2043">
      <formula>IF(RIGHT(TEXT(AE206,"0.#"),1)=".",FALSE,TRUE)</formula>
    </cfRule>
    <cfRule type="expression" dxfId="2256" priority="2044">
      <formula>IF(RIGHT(TEXT(AE206,"0.#"),1)=".",TRUE,FALSE)</formula>
    </cfRule>
  </conditionalFormatting>
  <conditionalFormatting sqref="AE262:AE263 AI262:AI263 AM262:AM263 AQ262:AQ263 AU262:AU263">
    <cfRule type="expression" dxfId="2255" priority="2035">
      <formula>IF(RIGHT(TEXT(AE262,"0.#"),1)=".",FALSE,TRUE)</formula>
    </cfRule>
    <cfRule type="expression" dxfId="2254" priority="2036">
      <formula>IF(RIGHT(TEXT(AE262,"0.#"),1)=".",TRUE,FALSE)</formula>
    </cfRule>
  </conditionalFormatting>
  <conditionalFormatting sqref="AE254:AE255 AI254:AI255 AM254:AM255 AQ254:AQ255 AU254:AU255">
    <cfRule type="expression" dxfId="2253" priority="2039">
      <formula>IF(RIGHT(TEXT(AE254,"0.#"),1)=".",FALSE,TRUE)</formula>
    </cfRule>
    <cfRule type="expression" dxfId="2252" priority="2040">
      <formula>IF(RIGHT(TEXT(AE254,"0.#"),1)=".",TRUE,FALSE)</formula>
    </cfRule>
  </conditionalFormatting>
  <conditionalFormatting sqref="AE258:AE259 AI258:AI259 AM258:AM259 AQ258:AQ259 AU258:AU259">
    <cfRule type="expression" dxfId="2251" priority="2037">
      <formula>IF(RIGHT(TEXT(AE258,"0.#"),1)=".",FALSE,TRUE)</formula>
    </cfRule>
    <cfRule type="expression" dxfId="2250" priority="2038">
      <formula>IF(RIGHT(TEXT(AE258,"0.#"),1)=".",TRUE,FALSE)</formula>
    </cfRule>
  </conditionalFormatting>
  <conditionalFormatting sqref="AE314:AE315 AI314:AI315 AM314:AM315 AQ314:AQ315 AU314:AU315">
    <cfRule type="expression" dxfId="2249" priority="2029">
      <formula>IF(RIGHT(TEXT(AE314,"0.#"),1)=".",FALSE,TRUE)</formula>
    </cfRule>
    <cfRule type="expression" dxfId="2248" priority="2030">
      <formula>IF(RIGHT(TEXT(AE314,"0.#"),1)=".",TRUE,FALSE)</formula>
    </cfRule>
  </conditionalFormatting>
  <conditionalFormatting sqref="AE266:AE267 AI266:AI267 AM266:AM267 AQ266:AQ267 AU266:AU267">
    <cfRule type="expression" dxfId="2247" priority="2033">
      <formula>IF(RIGHT(TEXT(AE266,"0.#"),1)=".",FALSE,TRUE)</formula>
    </cfRule>
    <cfRule type="expression" dxfId="2246" priority="2034">
      <formula>IF(RIGHT(TEXT(AE266,"0.#"),1)=".",TRUE,FALSE)</formula>
    </cfRule>
  </conditionalFormatting>
  <conditionalFormatting sqref="AE270:AE271 AI270:AI271 AM270:AM271 AQ270:AQ271 AU270:AU271">
    <cfRule type="expression" dxfId="2245" priority="2031">
      <formula>IF(RIGHT(TEXT(AE270,"0.#"),1)=".",FALSE,TRUE)</formula>
    </cfRule>
    <cfRule type="expression" dxfId="2244" priority="2032">
      <formula>IF(RIGHT(TEXT(AE270,"0.#"),1)=".",TRUE,FALSE)</formula>
    </cfRule>
  </conditionalFormatting>
  <conditionalFormatting sqref="AE326:AE327 AI326:AI327 AM326:AM327 AQ326:AQ327 AU326:AU327">
    <cfRule type="expression" dxfId="2243" priority="2023">
      <formula>IF(RIGHT(TEXT(AE326,"0.#"),1)=".",FALSE,TRUE)</formula>
    </cfRule>
    <cfRule type="expression" dxfId="2242" priority="2024">
      <formula>IF(RIGHT(TEXT(AE326,"0.#"),1)=".",TRUE,FALSE)</formula>
    </cfRule>
  </conditionalFormatting>
  <conditionalFormatting sqref="AE318:AE319 AI318:AI319 AM318:AM319 AQ318:AQ319 AU318:AU319">
    <cfRule type="expression" dxfId="2241" priority="2027">
      <formula>IF(RIGHT(TEXT(AE318,"0.#"),1)=".",FALSE,TRUE)</formula>
    </cfRule>
    <cfRule type="expression" dxfId="2240" priority="2028">
      <formula>IF(RIGHT(TEXT(AE318,"0.#"),1)=".",TRUE,FALSE)</formula>
    </cfRule>
  </conditionalFormatting>
  <conditionalFormatting sqref="AE322:AE323 AI322:AI323 AM322:AM323 AQ322:AQ323 AU322:AU323">
    <cfRule type="expression" dxfId="2239" priority="2025">
      <formula>IF(RIGHT(TEXT(AE322,"0.#"),1)=".",FALSE,TRUE)</formula>
    </cfRule>
    <cfRule type="expression" dxfId="2238" priority="2026">
      <formula>IF(RIGHT(TEXT(AE322,"0.#"),1)=".",TRUE,FALSE)</formula>
    </cfRule>
  </conditionalFormatting>
  <conditionalFormatting sqref="AE378:AE379 AI378:AI379 AM378:AM379 AQ378:AQ379 AU378:AU379">
    <cfRule type="expression" dxfId="2237" priority="2017">
      <formula>IF(RIGHT(TEXT(AE378,"0.#"),1)=".",FALSE,TRUE)</formula>
    </cfRule>
    <cfRule type="expression" dxfId="2236" priority="2018">
      <formula>IF(RIGHT(TEXT(AE378,"0.#"),1)=".",TRUE,FALSE)</formula>
    </cfRule>
  </conditionalFormatting>
  <conditionalFormatting sqref="AE330:AE331 AI330:AI331 AM330:AM331 AQ330:AQ331 AU330:AU331">
    <cfRule type="expression" dxfId="2235" priority="2021">
      <formula>IF(RIGHT(TEXT(AE330,"0.#"),1)=".",FALSE,TRUE)</formula>
    </cfRule>
    <cfRule type="expression" dxfId="2234" priority="2022">
      <formula>IF(RIGHT(TEXT(AE330,"0.#"),1)=".",TRUE,FALSE)</formula>
    </cfRule>
  </conditionalFormatting>
  <conditionalFormatting sqref="AE374:AE375 AI374:AI375 AM374:AM375 AQ374:AQ375 AU374:AU375">
    <cfRule type="expression" dxfId="2233" priority="2019">
      <formula>IF(RIGHT(TEXT(AE374,"0.#"),1)=".",FALSE,TRUE)</formula>
    </cfRule>
    <cfRule type="expression" dxfId="2232" priority="2020">
      <formula>IF(RIGHT(TEXT(AE374,"0.#"),1)=".",TRUE,FALSE)</formula>
    </cfRule>
  </conditionalFormatting>
  <conditionalFormatting sqref="AE390:AE391 AI390:AI391 AM390:AM391 AQ390:AQ391 AU390:AU391">
    <cfRule type="expression" dxfId="2231" priority="2011">
      <formula>IF(RIGHT(TEXT(AE390,"0.#"),1)=".",FALSE,TRUE)</formula>
    </cfRule>
    <cfRule type="expression" dxfId="2230" priority="2012">
      <formula>IF(RIGHT(TEXT(AE390,"0.#"),1)=".",TRUE,FALSE)</formula>
    </cfRule>
  </conditionalFormatting>
  <conditionalFormatting sqref="AE382:AE383 AI382:AI383 AM382:AM383 AQ382:AQ383 AU382:AU383">
    <cfRule type="expression" dxfId="2229" priority="2015">
      <formula>IF(RIGHT(TEXT(AE382,"0.#"),1)=".",FALSE,TRUE)</formula>
    </cfRule>
    <cfRule type="expression" dxfId="2228" priority="2016">
      <formula>IF(RIGHT(TEXT(AE382,"0.#"),1)=".",TRUE,FALSE)</formula>
    </cfRule>
  </conditionalFormatting>
  <conditionalFormatting sqref="AE386:AE387 AI386:AI387 AM386:AM387 AQ386:AQ387 AU386:AU387">
    <cfRule type="expression" dxfId="2227" priority="2013">
      <formula>IF(RIGHT(TEXT(AE386,"0.#"),1)=".",FALSE,TRUE)</formula>
    </cfRule>
    <cfRule type="expression" dxfId="2226" priority="2014">
      <formula>IF(RIGHT(TEXT(AE386,"0.#"),1)=".",TRUE,FALSE)</formula>
    </cfRule>
  </conditionalFormatting>
  <conditionalFormatting sqref="AE440">
    <cfRule type="expression" dxfId="2225" priority="2005">
      <formula>IF(RIGHT(TEXT(AE440,"0.#"),1)=".",FALSE,TRUE)</formula>
    </cfRule>
    <cfRule type="expression" dxfId="2224" priority="2006">
      <formula>IF(RIGHT(TEXT(AE440,"0.#"),1)=".",TRUE,FALSE)</formula>
    </cfRule>
  </conditionalFormatting>
  <conditionalFormatting sqref="AE438">
    <cfRule type="expression" dxfId="2223" priority="2009">
      <formula>IF(RIGHT(TEXT(AE438,"0.#"),1)=".",FALSE,TRUE)</formula>
    </cfRule>
    <cfRule type="expression" dxfId="2222" priority="2010">
      <formula>IF(RIGHT(TEXT(AE438,"0.#"),1)=".",TRUE,FALSE)</formula>
    </cfRule>
  </conditionalFormatting>
  <conditionalFormatting sqref="AE439">
    <cfRule type="expression" dxfId="2221" priority="2007">
      <formula>IF(RIGHT(TEXT(AE439,"0.#"),1)=".",FALSE,TRUE)</formula>
    </cfRule>
    <cfRule type="expression" dxfId="2220" priority="2008">
      <formula>IF(RIGHT(TEXT(AE439,"0.#"),1)=".",TRUE,FALSE)</formula>
    </cfRule>
  </conditionalFormatting>
  <conditionalFormatting sqref="AM440">
    <cfRule type="expression" dxfId="2219" priority="1999">
      <formula>IF(RIGHT(TEXT(AM440,"0.#"),1)=".",FALSE,TRUE)</formula>
    </cfRule>
    <cfRule type="expression" dxfId="2218" priority="2000">
      <formula>IF(RIGHT(TEXT(AM440,"0.#"),1)=".",TRUE,FALSE)</formula>
    </cfRule>
  </conditionalFormatting>
  <conditionalFormatting sqref="AM438">
    <cfRule type="expression" dxfId="2217" priority="2003">
      <formula>IF(RIGHT(TEXT(AM438,"0.#"),1)=".",FALSE,TRUE)</formula>
    </cfRule>
    <cfRule type="expression" dxfId="2216" priority="2004">
      <formula>IF(RIGHT(TEXT(AM438,"0.#"),1)=".",TRUE,FALSE)</formula>
    </cfRule>
  </conditionalFormatting>
  <conditionalFormatting sqref="AM439">
    <cfRule type="expression" dxfId="2215" priority="2001">
      <formula>IF(RIGHT(TEXT(AM439,"0.#"),1)=".",FALSE,TRUE)</formula>
    </cfRule>
    <cfRule type="expression" dxfId="2214" priority="2002">
      <formula>IF(RIGHT(TEXT(AM439,"0.#"),1)=".",TRUE,FALSE)</formula>
    </cfRule>
  </conditionalFormatting>
  <conditionalFormatting sqref="AU440">
    <cfRule type="expression" dxfId="2213" priority="1993">
      <formula>IF(RIGHT(TEXT(AU440,"0.#"),1)=".",FALSE,TRUE)</formula>
    </cfRule>
    <cfRule type="expression" dxfId="2212" priority="1994">
      <formula>IF(RIGHT(TEXT(AU440,"0.#"),1)=".",TRUE,FALSE)</formula>
    </cfRule>
  </conditionalFormatting>
  <conditionalFormatting sqref="AU438">
    <cfRule type="expression" dxfId="2211" priority="1997">
      <formula>IF(RIGHT(TEXT(AU438,"0.#"),1)=".",FALSE,TRUE)</formula>
    </cfRule>
    <cfRule type="expression" dxfId="2210" priority="1998">
      <formula>IF(RIGHT(TEXT(AU438,"0.#"),1)=".",TRUE,FALSE)</formula>
    </cfRule>
  </conditionalFormatting>
  <conditionalFormatting sqref="AU439">
    <cfRule type="expression" dxfId="2209" priority="1995">
      <formula>IF(RIGHT(TEXT(AU439,"0.#"),1)=".",FALSE,TRUE)</formula>
    </cfRule>
    <cfRule type="expression" dxfId="2208" priority="1996">
      <formula>IF(RIGHT(TEXT(AU439,"0.#"),1)=".",TRUE,FALSE)</formula>
    </cfRule>
  </conditionalFormatting>
  <conditionalFormatting sqref="AI440">
    <cfRule type="expression" dxfId="2207" priority="1987">
      <formula>IF(RIGHT(TEXT(AI440,"0.#"),1)=".",FALSE,TRUE)</formula>
    </cfRule>
    <cfRule type="expression" dxfId="2206" priority="1988">
      <formula>IF(RIGHT(TEXT(AI440,"0.#"),1)=".",TRUE,FALSE)</formula>
    </cfRule>
  </conditionalFormatting>
  <conditionalFormatting sqref="AI438">
    <cfRule type="expression" dxfId="2205" priority="1991">
      <formula>IF(RIGHT(TEXT(AI438,"0.#"),1)=".",FALSE,TRUE)</formula>
    </cfRule>
    <cfRule type="expression" dxfId="2204" priority="1992">
      <formula>IF(RIGHT(TEXT(AI438,"0.#"),1)=".",TRUE,FALSE)</formula>
    </cfRule>
  </conditionalFormatting>
  <conditionalFormatting sqref="AI439">
    <cfRule type="expression" dxfId="2203" priority="1989">
      <formula>IF(RIGHT(TEXT(AI439,"0.#"),1)=".",FALSE,TRUE)</formula>
    </cfRule>
    <cfRule type="expression" dxfId="2202" priority="1990">
      <formula>IF(RIGHT(TEXT(AI439,"0.#"),1)=".",TRUE,FALSE)</formula>
    </cfRule>
  </conditionalFormatting>
  <conditionalFormatting sqref="AQ438">
    <cfRule type="expression" dxfId="2201" priority="1981">
      <formula>IF(RIGHT(TEXT(AQ438,"0.#"),1)=".",FALSE,TRUE)</formula>
    </cfRule>
    <cfRule type="expression" dxfId="2200" priority="1982">
      <formula>IF(RIGHT(TEXT(AQ438,"0.#"),1)=".",TRUE,FALSE)</formula>
    </cfRule>
  </conditionalFormatting>
  <conditionalFormatting sqref="AQ439">
    <cfRule type="expression" dxfId="2199" priority="1985">
      <formula>IF(RIGHT(TEXT(AQ439,"0.#"),1)=".",FALSE,TRUE)</formula>
    </cfRule>
    <cfRule type="expression" dxfId="2198" priority="1986">
      <formula>IF(RIGHT(TEXT(AQ439,"0.#"),1)=".",TRUE,FALSE)</formula>
    </cfRule>
  </conditionalFormatting>
  <conditionalFormatting sqref="AQ440">
    <cfRule type="expression" dxfId="2197" priority="1983">
      <formula>IF(RIGHT(TEXT(AQ440,"0.#"),1)=".",FALSE,TRUE)</formula>
    </cfRule>
    <cfRule type="expression" dxfId="2196" priority="1984">
      <formula>IF(RIGHT(TEXT(AQ440,"0.#"),1)=".",TRUE,FALSE)</formula>
    </cfRule>
  </conditionalFormatting>
  <conditionalFormatting sqref="AE445">
    <cfRule type="expression" dxfId="2195" priority="1975">
      <formula>IF(RIGHT(TEXT(AE445,"0.#"),1)=".",FALSE,TRUE)</formula>
    </cfRule>
    <cfRule type="expression" dxfId="2194" priority="1976">
      <formula>IF(RIGHT(TEXT(AE445,"0.#"),1)=".",TRUE,FALSE)</formula>
    </cfRule>
  </conditionalFormatting>
  <conditionalFormatting sqref="AE443">
    <cfRule type="expression" dxfId="2193" priority="1979">
      <formula>IF(RIGHT(TEXT(AE443,"0.#"),1)=".",FALSE,TRUE)</formula>
    </cfRule>
    <cfRule type="expression" dxfId="2192" priority="1980">
      <formula>IF(RIGHT(TEXT(AE443,"0.#"),1)=".",TRUE,FALSE)</formula>
    </cfRule>
  </conditionalFormatting>
  <conditionalFormatting sqref="AE444">
    <cfRule type="expression" dxfId="2191" priority="1977">
      <formula>IF(RIGHT(TEXT(AE444,"0.#"),1)=".",FALSE,TRUE)</formula>
    </cfRule>
    <cfRule type="expression" dxfId="2190" priority="1978">
      <formula>IF(RIGHT(TEXT(AE444,"0.#"),1)=".",TRUE,FALSE)</formula>
    </cfRule>
  </conditionalFormatting>
  <conditionalFormatting sqref="AM445">
    <cfRule type="expression" dxfId="2189" priority="1969">
      <formula>IF(RIGHT(TEXT(AM445,"0.#"),1)=".",FALSE,TRUE)</formula>
    </cfRule>
    <cfRule type="expression" dxfId="2188" priority="1970">
      <formula>IF(RIGHT(TEXT(AM445,"0.#"),1)=".",TRUE,FALSE)</formula>
    </cfRule>
  </conditionalFormatting>
  <conditionalFormatting sqref="AM443">
    <cfRule type="expression" dxfId="2187" priority="1973">
      <formula>IF(RIGHT(TEXT(AM443,"0.#"),1)=".",FALSE,TRUE)</formula>
    </cfRule>
    <cfRule type="expression" dxfId="2186" priority="1974">
      <formula>IF(RIGHT(TEXT(AM443,"0.#"),1)=".",TRUE,FALSE)</formula>
    </cfRule>
  </conditionalFormatting>
  <conditionalFormatting sqref="AM444">
    <cfRule type="expression" dxfId="2185" priority="1971">
      <formula>IF(RIGHT(TEXT(AM444,"0.#"),1)=".",FALSE,TRUE)</formula>
    </cfRule>
    <cfRule type="expression" dxfId="2184" priority="1972">
      <formula>IF(RIGHT(TEXT(AM444,"0.#"),1)=".",TRUE,FALSE)</formula>
    </cfRule>
  </conditionalFormatting>
  <conditionalFormatting sqref="AU445">
    <cfRule type="expression" dxfId="2183" priority="1963">
      <formula>IF(RIGHT(TEXT(AU445,"0.#"),1)=".",FALSE,TRUE)</formula>
    </cfRule>
    <cfRule type="expression" dxfId="2182" priority="1964">
      <formula>IF(RIGHT(TEXT(AU445,"0.#"),1)=".",TRUE,FALSE)</formula>
    </cfRule>
  </conditionalFormatting>
  <conditionalFormatting sqref="AU443">
    <cfRule type="expression" dxfId="2181" priority="1967">
      <formula>IF(RIGHT(TEXT(AU443,"0.#"),1)=".",FALSE,TRUE)</formula>
    </cfRule>
    <cfRule type="expression" dxfId="2180" priority="1968">
      <formula>IF(RIGHT(TEXT(AU443,"0.#"),1)=".",TRUE,FALSE)</formula>
    </cfRule>
  </conditionalFormatting>
  <conditionalFormatting sqref="AU444">
    <cfRule type="expression" dxfId="2179" priority="1965">
      <formula>IF(RIGHT(TEXT(AU444,"0.#"),1)=".",FALSE,TRUE)</formula>
    </cfRule>
    <cfRule type="expression" dxfId="2178" priority="1966">
      <formula>IF(RIGHT(TEXT(AU444,"0.#"),1)=".",TRUE,FALSE)</formula>
    </cfRule>
  </conditionalFormatting>
  <conditionalFormatting sqref="AI445">
    <cfRule type="expression" dxfId="2177" priority="1957">
      <formula>IF(RIGHT(TEXT(AI445,"0.#"),1)=".",FALSE,TRUE)</formula>
    </cfRule>
    <cfRule type="expression" dxfId="2176" priority="1958">
      <formula>IF(RIGHT(TEXT(AI445,"0.#"),1)=".",TRUE,FALSE)</formula>
    </cfRule>
  </conditionalFormatting>
  <conditionalFormatting sqref="AI443">
    <cfRule type="expression" dxfId="2175" priority="1961">
      <formula>IF(RIGHT(TEXT(AI443,"0.#"),1)=".",FALSE,TRUE)</formula>
    </cfRule>
    <cfRule type="expression" dxfId="2174" priority="1962">
      <formula>IF(RIGHT(TEXT(AI443,"0.#"),1)=".",TRUE,FALSE)</formula>
    </cfRule>
  </conditionalFormatting>
  <conditionalFormatting sqref="AI444">
    <cfRule type="expression" dxfId="2173" priority="1959">
      <formula>IF(RIGHT(TEXT(AI444,"0.#"),1)=".",FALSE,TRUE)</formula>
    </cfRule>
    <cfRule type="expression" dxfId="2172" priority="1960">
      <formula>IF(RIGHT(TEXT(AI444,"0.#"),1)=".",TRUE,FALSE)</formula>
    </cfRule>
  </conditionalFormatting>
  <conditionalFormatting sqref="AQ443">
    <cfRule type="expression" dxfId="2171" priority="1951">
      <formula>IF(RIGHT(TEXT(AQ443,"0.#"),1)=".",FALSE,TRUE)</formula>
    </cfRule>
    <cfRule type="expression" dxfId="2170" priority="1952">
      <formula>IF(RIGHT(TEXT(AQ443,"0.#"),1)=".",TRUE,FALSE)</formula>
    </cfRule>
  </conditionalFormatting>
  <conditionalFormatting sqref="AQ444">
    <cfRule type="expression" dxfId="2169" priority="1955">
      <formula>IF(RIGHT(TEXT(AQ444,"0.#"),1)=".",FALSE,TRUE)</formula>
    </cfRule>
    <cfRule type="expression" dxfId="2168" priority="1956">
      <formula>IF(RIGHT(TEXT(AQ444,"0.#"),1)=".",TRUE,FALSE)</formula>
    </cfRule>
  </conditionalFormatting>
  <conditionalFormatting sqref="AQ445">
    <cfRule type="expression" dxfId="2167" priority="1953">
      <formula>IF(RIGHT(TEXT(AQ445,"0.#"),1)=".",FALSE,TRUE)</formula>
    </cfRule>
    <cfRule type="expression" dxfId="2166" priority="1954">
      <formula>IF(RIGHT(TEXT(AQ445,"0.#"),1)=".",TRUE,FALSE)</formula>
    </cfRule>
  </conditionalFormatting>
  <conditionalFormatting sqref="Y873:Y900">
    <cfRule type="expression" dxfId="2165" priority="2181">
      <formula>IF(RIGHT(TEXT(Y873,"0.#"),1)=".",FALSE,TRUE)</formula>
    </cfRule>
    <cfRule type="expression" dxfId="2164" priority="2182">
      <formula>IF(RIGHT(TEXT(Y873,"0.#"),1)=".",TRUE,FALSE)</formula>
    </cfRule>
  </conditionalFormatting>
  <conditionalFormatting sqref="Y872">
    <cfRule type="expression" dxfId="2163" priority="2175">
      <formula>IF(RIGHT(TEXT(Y872,"0.#"),1)=".",FALSE,TRUE)</formula>
    </cfRule>
    <cfRule type="expression" dxfId="2162" priority="2176">
      <formula>IF(RIGHT(TEXT(Y872,"0.#"),1)=".",TRUE,FALSE)</formula>
    </cfRule>
  </conditionalFormatting>
  <conditionalFormatting sqref="Y906:Y933">
    <cfRule type="expression" dxfId="2161" priority="2169">
      <formula>IF(RIGHT(TEXT(Y906,"0.#"),1)=".",FALSE,TRUE)</formula>
    </cfRule>
    <cfRule type="expression" dxfId="2160" priority="2170">
      <formula>IF(RIGHT(TEXT(Y906,"0.#"),1)=".",TRUE,FALSE)</formula>
    </cfRule>
  </conditionalFormatting>
  <conditionalFormatting sqref="Y905">
    <cfRule type="expression" dxfId="2159" priority="2163">
      <formula>IF(RIGHT(TEXT(Y905,"0.#"),1)=".",FALSE,TRUE)</formula>
    </cfRule>
    <cfRule type="expression" dxfId="2158" priority="2164">
      <formula>IF(RIGHT(TEXT(Y905,"0.#"),1)=".",TRUE,FALSE)</formula>
    </cfRule>
  </conditionalFormatting>
  <conditionalFormatting sqref="Y939:Y966">
    <cfRule type="expression" dxfId="2157" priority="2157">
      <formula>IF(RIGHT(TEXT(Y939,"0.#"),1)=".",FALSE,TRUE)</formula>
    </cfRule>
    <cfRule type="expression" dxfId="2156" priority="2158">
      <formula>IF(RIGHT(TEXT(Y939,"0.#"),1)=".",TRUE,FALSE)</formula>
    </cfRule>
  </conditionalFormatting>
  <conditionalFormatting sqref="Y938">
    <cfRule type="expression" dxfId="2155" priority="2151">
      <formula>IF(RIGHT(TEXT(Y938,"0.#"),1)=".",FALSE,TRUE)</formula>
    </cfRule>
    <cfRule type="expression" dxfId="2154" priority="2152">
      <formula>IF(RIGHT(TEXT(Y938,"0.#"),1)=".",TRUE,FALSE)</formula>
    </cfRule>
  </conditionalFormatting>
  <conditionalFormatting sqref="Y972:Y999">
    <cfRule type="expression" dxfId="2153" priority="2145">
      <formula>IF(RIGHT(TEXT(Y972,"0.#"),1)=".",FALSE,TRUE)</formula>
    </cfRule>
    <cfRule type="expression" dxfId="2152" priority="2146">
      <formula>IF(RIGHT(TEXT(Y972,"0.#"),1)=".",TRUE,FALSE)</formula>
    </cfRule>
  </conditionalFormatting>
  <conditionalFormatting sqref="Y970:Y971">
    <cfRule type="expression" dxfId="2151" priority="2139">
      <formula>IF(RIGHT(TEXT(Y970,"0.#"),1)=".",FALSE,TRUE)</formula>
    </cfRule>
    <cfRule type="expression" dxfId="2150" priority="2140">
      <formula>IF(RIGHT(TEXT(Y970,"0.#"),1)=".",TRUE,FALSE)</formula>
    </cfRule>
  </conditionalFormatting>
  <conditionalFormatting sqref="Y1005:Y1032">
    <cfRule type="expression" dxfId="2149" priority="2133">
      <formula>IF(RIGHT(TEXT(Y1005,"0.#"),1)=".",FALSE,TRUE)</formula>
    </cfRule>
    <cfRule type="expression" dxfId="2148" priority="2134">
      <formula>IF(RIGHT(TEXT(Y1005,"0.#"),1)=".",TRUE,FALSE)</formula>
    </cfRule>
  </conditionalFormatting>
  <conditionalFormatting sqref="W23">
    <cfRule type="expression" dxfId="2147" priority="2417">
      <formula>IF(RIGHT(TEXT(W23,"0.#"),1)=".",FALSE,TRUE)</formula>
    </cfRule>
    <cfRule type="expression" dxfId="2146" priority="2418">
      <formula>IF(RIGHT(TEXT(W23,"0.#"),1)=".",TRUE,FALSE)</formula>
    </cfRule>
  </conditionalFormatting>
  <conditionalFormatting sqref="W24:W27">
    <cfRule type="expression" dxfId="2145" priority="2415">
      <formula>IF(RIGHT(TEXT(W24,"0.#"),1)=".",FALSE,TRUE)</formula>
    </cfRule>
    <cfRule type="expression" dxfId="2144" priority="2416">
      <formula>IF(RIGHT(TEXT(W24,"0.#"),1)=".",TRUE,FALSE)</formula>
    </cfRule>
  </conditionalFormatting>
  <conditionalFormatting sqref="W28">
    <cfRule type="expression" dxfId="2143" priority="2407">
      <formula>IF(RIGHT(TEXT(W28,"0.#"),1)=".",FALSE,TRUE)</formula>
    </cfRule>
    <cfRule type="expression" dxfId="2142" priority="2408">
      <formula>IF(RIGHT(TEXT(W28,"0.#"),1)=".",TRUE,FALSE)</formula>
    </cfRule>
  </conditionalFormatting>
  <conditionalFormatting sqref="P23">
    <cfRule type="expression" dxfId="2141" priority="2405">
      <formula>IF(RIGHT(TEXT(P23,"0.#"),1)=".",FALSE,TRUE)</formula>
    </cfRule>
    <cfRule type="expression" dxfId="2140" priority="2406">
      <formula>IF(RIGHT(TEXT(P23,"0.#"),1)=".",TRUE,FALSE)</formula>
    </cfRule>
  </conditionalFormatting>
  <conditionalFormatting sqref="P24:P27">
    <cfRule type="expression" dxfId="2139" priority="2403">
      <formula>IF(RIGHT(TEXT(P24,"0.#"),1)=".",FALSE,TRUE)</formula>
    </cfRule>
    <cfRule type="expression" dxfId="2138" priority="2404">
      <formula>IF(RIGHT(TEXT(P24,"0.#"),1)=".",TRUE,FALSE)</formula>
    </cfRule>
  </conditionalFormatting>
  <conditionalFormatting sqref="P28">
    <cfRule type="expression" dxfId="2137" priority="2401">
      <formula>IF(RIGHT(TEXT(P28,"0.#"),1)=".",FALSE,TRUE)</formula>
    </cfRule>
    <cfRule type="expression" dxfId="2136" priority="2402">
      <formula>IF(RIGHT(TEXT(P28,"0.#"),1)=".",TRUE,FALSE)</formula>
    </cfRule>
  </conditionalFormatting>
  <conditionalFormatting sqref="AQ114">
    <cfRule type="expression" dxfId="2135" priority="2385">
      <formula>IF(RIGHT(TEXT(AQ114,"0.#"),1)=".",FALSE,TRUE)</formula>
    </cfRule>
    <cfRule type="expression" dxfId="2134" priority="2386">
      <formula>IF(RIGHT(TEXT(AQ114,"0.#"),1)=".",TRUE,FALSE)</formula>
    </cfRule>
  </conditionalFormatting>
  <conditionalFormatting sqref="AQ107">
    <cfRule type="expression" dxfId="2133" priority="2395">
      <formula>IF(RIGHT(TEXT(AQ107,"0.#"),1)=".",FALSE,TRUE)</formula>
    </cfRule>
    <cfRule type="expression" dxfId="2132" priority="2396">
      <formula>IF(RIGHT(TEXT(AQ107,"0.#"),1)=".",TRUE,FALSE)</formula>
    </cfRule>
  </conditionalFormatting>
  <conditionalFormatting sqref="AQ108">
    <cfRule type="expression" dxfId="2131" priority="2393">
      <formula>IF(RIGHT(TEXT(AQ108,"0.#"),1)=".",FALSE,TRUE)</formula>
    </cfRule>
    <cfRule type="expression" dxfId="2130" priority="2394">
      <formula>IF(RIGHT(TEXT(AQ108,"0.#"),1)=".",TRUE,FALSE)</formula>
    </cfRule>
  </conditionalFormatting>
  <conditionalFormatting sqref="AQ110">
    <cfRule type="expression" dxfId="2129" priority="2391">
      <formula>IF(RIGHT(TEXT(AQ110,"0.#"),1)=".",FALSE,TRUE)</formula>
    </cfRule>
    <cfRule type="expression" dxfId="2128" priority="2392">
      <formula>IF(RIGHT(TEXT(AQ110,"0.#"),1)=".",TRUE,FALSE)</formula>
    </cfRule>
  </conditionalFormatting>
  <conditionalFormatting sqref="AQ111">
    <cfRule type="expression" dxfId="2127" priority="2389">
      <formula>IF(RIGHT(TEXT(AQ111,"0.#"),1)=".",FALSE,TRUE)</formula>
    </cfRule>
    <cfRule type="expression" dxfId="2126" priority="2390">
      <formula>IF(RIGHT(TEXT(AQ111,"0.#"),1)=".",TRUE,FALSE)</formula>
    </cfRule>
  </conditionalFormatting>
  <conditionalFormatting sqref="AQ113">
    <cfRule type="expression" dxfId="2125" priority="2387">
      <formula>IF(RIGHT(TEXT(AQ113,"0.#"),1)=".",FALSE,TRUE)</formula>
    </cfRule>
    <cfRule type="expression" dxfId="2124" priority="2388">
      <formula>IF(RIGHT(TEXT(AQ113,"0.#"),1)=".",TRUE,FALSE)</formula>
    </cfRule>
  </conditionalFormatting>
  <conditionalFormatting sqref="AE67">
    <cfRule type="expression" dxfId="2123" priority="2317">
      <formula>IF(RIGHT(TEXT(AE67,"0.#"),1)=".",FALSE,TRUE)</formula>
    </cfRule>
    <cfRule type="expression" dxfId="2122" priority="2318">
      <formula>IF(RIGHT(TEXT(AE67,"0.#"),1)=".",TRUE,FALSE)</formula>
    </cfRule>
  </conditionalFormatting>
  <conditionalFormatting sqref="AE68">
    <cfRule type="expression" dxfId="2121" priority="2315">
      <formula>IF(RIGHT(TEXT(AE68,"0.#"),1)=".",FALSE,TRUE)</formula>
    </cfRule>
    <cfRule type="expression" dxfId="2120" priority="2316">
      <formula>IF(RIGHT(TEXT(AE68,"0.#"),1)=".",TRUE,FALSE)</formula>
    </cfRule>
  </conditionalFormatting>
  <conditionalFormatting sqref="AE69">
    <cfRule type="expression" dxfId="2119" priority="2313">
      <formula>IF(RIGHT(TEXT(AE69,"0.#"),1)=".",FALSE,TRUE)</formula>
    </cfRule>
    <cfRule type="expression" dxfId="2118" priority="2314">
      <formula>IF(RIGHT(TEXT(AE69,"0.#"),1)=".",TRUE,FALSE)</formula>
    </cfRule>
  </conditionalFormatting>
  <conditionalFormatting sqref="AI69">
    <cfRule type="expression" dxfId="2117" priority="2311">
      <formula>IF(RIGHT(TEXT(AI69,"0.#"),1)=".",FALSE,TRUE)</formula>
    </cfRule>
    <cfRule type="expression" dxfId="2116" priority="2312">
      <formula>IF(RIGHT(TEXT(AI69,"0.#"),1)=".",TRUE,FALSE)</formula>
    </cfRule>
  </conditionalFormatting>
  <conditionalFormatting sqref="AI68">
    <cfRule type="expression" dxfId="2115" priority="2309">
      <formula>IF(RIGHT(TEXT(AI68,"0.#"),1)=".",FALSE,TRUE)</formula>
    </cfRule>
    <cfRule type="expression" dxfId="2114" priority="2310">
      <formula>IF(RIGHT(TEXT(AI68,"0.#"),1)=".",TRUE,FALSE)</formula>
    </cfRule>
  </conditionalFormatting>
  <conditionalFormatting sqref="AI67">
    <cfRule type="expression" dxfId="2113" priority="2307">
      <formula>IF(RIGHT(TEXT(AI67,"0.#"),1)=".",FALSE,TRUE)</formula>
    </cfRule>
    <cfRule type="expression" dxfId="2112" priority="2308">
      <formula>IF(RIGHT(TEXT(AI67,"0.#"),1)=".",TRUE,FALSE)</formula>
    </cfRule>
  </conditionalFormatting>
  <conditionalFormatting sqref="AM67">
    <cfRule type="expression" dxfId="2111" priority="2305">
      <formula>IF(RIGHT(TEXT(AM67,"0.#"),1)=".",FALSE,TRUE)</formula>
    </cfRule>
    <cfRule type="expression" dxfId="2110" priority="2306">
      <formula>IF(RIGHT(TEXT(AM67,"0.#"),1)=".",TRUE,FALSE)</formula>
    </cfRule>
  </conditionalFormatting>
  <conditionalFormatting sqref="AM68">
    <cfRule type="expression" dxfId="2109" priority="2303">
      <formula>IF(RIGHT(TEXT(AM68,"0.#"),1)=".",FALSE,TRUE)</formula>
    </cfRule>
    <cfRule type="expression" dxfId="2108" priority="2304">
      <formula>IF(RIGHT(TEXT(AM68,"0.#"),1)=".",TRUE,FALSE)</formula>
    </cfRule>
  </conditionalFormatting>
  <conditionalFormatting sqref="AM69">
    <cfRule type="expression" dxfId="2107" priority="2301">
      <formula>IF(RIGHT(TEXT(AM69,"0.#"),1)=".",FALSE,TRUE)</formula>
    </cfRule>
    <cfRule type="expression" dxfId="2106" priority="2302">
      <formula>IF(RIGHT(TEXT(AM69,"0.#"),1)=".",TRUE,FALSE)</formula>
    </cfRule>
  </conditionalFormatting>
  <conditionalFormatting sqref="AQ67:AQ69">
    <cfRule type="expression" dxfId="2105" priority="2299">
      <formula>IF(RIGHT(TEXT(AQ67,"0.#"),1)=".",FALSE,TRUE)</formula>
    </cfRule>
    <cfRule type="expression" dxfId="2104" priority="2300">
      <formula>IF(RIGHT(TEXT(AQ67,"0.#"),1)=".",TRUE,FALSE)</formula>
    </cfRule>
  </conditionalFormatting>
  <conditionalFormatting sqref="AU67:AU69">
    <cfRule type="expression" dxfId="2103" priority="2297">
      <formula>IF(RIGHT(TEXT(AU67,"0.#"),1)=".",FALSE,TRUE)</formula>
    </cfRule>
    <cfRule type="expression" dxfId="2102" priority="2298">
      <formula>IF(RIGHT(TEXT(AU67,"0.#"),1)=".",TRUE,FALSE)</formula>
    </cfRule>
  </conditionalFormatting>
  <conditionalFormatting sqref="AE70">
    <cfRule type="expression" dxfId="2101" priority="2295">
      <formula>IF(RIGHT(TEXT(AE70,"0.#"),1)=".",FALSE,TRUE)</formula>
    </cfRule>
    <cfRule type="expression" dxfId="2100" priority="2296">
      <formula>IF(RIGHT(TEXT(AE70,"0.#"),1)=".",TRUE,FALSE)</formula>
    </cfRule>
  </conditionalFormatting>
  <conditionalFormatting sqref="AE71">
    <cfRule type="expression" dxfId="2099" priority="2293">
      <formula>IF(RIGHT(TEXT(AE71,"0.#"),1)=".",FALSE,TRUE)</formula>
    </cfRule>
    <cfRule type="expression" dxfId="2098" priority="2294">
      <formula>IF(RIGHT(TEXT(AE71,"0.#"),1)=".",TRUE,FALSE)</formula>
    </cfRule>
  </conditionalFormatting>
  <conditionalFormatting sqref="AE72">
    <cfRule type="expression" dxfId="2097" priority="2291">
      <formula>IF(RIGHT(TEXT(AE72,"0.#"),1)=".",FALSE,TRUE)</formula>
    </cfRule>
    <cfRule type="expression" dxfId="2096" priority="2292">
      <formula>IF(RIGHT(TEXT(AE72,"0.#"),1)=".",TRUE,FALSE)</formula>
    </cfRule>
  </conditionalFormatting>
  <conditionalFormatting sqref="AI72">
    <cfRule type="expression" dxfId="2095" priority="2289">
      <formula>IF(RIGHT(TEXT(AI72,"0.#"),1)=".",FALSE,TRUE)</formula>
    </cfRule>
    <cfRule type="expression" dxfId="2094" priority="2290">
      <formula>IF(RIGHT(TEXT(AI72,"0.#"),1)=".",TRUE,FALSE)</formula>
    </cfRule>
  </conditionalFormatting>
  <conditionalFormatting sqref="AI71">
    <cfRule type="expression" dxfId="2093" priority="2287">
      <formula>IF(RIGHT(TEXT(AI71,"0.#"),1)=".",FALSE,TRUE)</formula>
    </cfRule>
    <cfRule type="expression" dxfId="2092" priority="2288">
      <formula>IF(RIGHT(TEXT(AI71,"0.#"),1)=".",TRUE,FALSE)</formula>
    </cfRule>
  </conditionalFormatting>
  <conditionalFormatting sqref="AI70">
    <cfRule type="expression" dxfId="2091" priority="2285">
      <formula>IF(RIGHT(TEXT(AI70,"0.#"),1)=".",FALSE,TRUE)</formula>
    </cfRule>
    <cfRule type="expression" dxfId="2090" priority="2286">
      <formula>IF(RIGHT(TEXT(AI70,"0.#"),1)=".",TRUE,FALSE)</formula>
    </cfRule>
  </conditionalFormatting>
  <conditionalFormatting sqref="AM70">
    <cfRule type="expression" dxfId="2089" priority="2283">
      <formula>IF(RIGHT(TEXT(AM70,"0.#"),1)=".",FALSE,TRUE)</formula>
    </cfRule>
    <cfRule type="expression" dxfId="2088" priority="2284">
      <formula>IF(RIGHT(TEXT(AM70,"0.#"),1)=".",TRUE,FALSE)</formula>
    </cfRule>
  </conditionalFormatting>
  <conditionalFormatting sqref="AM71">
    <cfRule type="expression" dxfId="2087" priority="2281">
      <formula>IF(RIGHT(TEXT(AM71,"0.#"),1)=".",FALSE,TRUE)</formula>
    </cfRule>
    <cfRule type="expression" dxfId="2086" priority="2282">
      <formula>IF(RIGHT(TEXT(AM71,"0.#"),1)=".",TRUE,FALSE)</formula>
    </cfRule>
  </conditionalFormatting>
  <conditionalFormatting sqref="AM72">
    <cfRule type="expression" dxfId="2085" priority="2279">
      <formula>IF(RIGHT(TEXT(AM72,"0.#"),1)=".",FALSE,TRUE)</formula>
    </cfRule>
    <cfRule type="expression" dxfId="2084" priority="2280">
      <formula>IF(RIGHT(TEXT(AM72,"0.#"),1)=".",TRUE,FALSE)</formula>
    </cfRule>
  </conditionalFormatting>
  <conditionalFormatting sqref="AQ70:AQ72">
    <cfRule type="expression" dxfId="2083" priority="2277">
      <formula>IF(RIGHT(TEXT(AQ70,"0.#"),1)=".",FALSE,TRUE)</formula>
    </cfRule>
    <cfRule type="expression" dxfId="2082" priority="2278">
      <formula>IF(RIGHT(TEXT(AQ70,"0.#"),1)=".",TRUE,FALSE)</formula>
    </cfRule>
  </conditionalFormatting>
  <conditionalFormatting sqref="AU70:AU72">
    <cfRule type="expression" dxfId="2081" priority="2275">
      <formula>IF(RIGHT(TEXT(AU70,"0.#"),1)=".",FALSE,TRUE)</formula>
    </cfRule>
    <cfRule type="expression" dxfId="2080" priority="2276">
      <formula>IF(RIGHT(TEXT(AU70,"0.#"),1)=".",TRUE,FALSE)</formula>
    </cfRule>
  </conditionalFormatting>
  <conditionalFormatting sqref="AU656">
    <cfRule type="expression" dxfId="2079" priority="793">
      <formula>IF(RIGHT(TEXT(AU656,"0.#"),1)=".",FALSE,TRUE)</formula>
    </cfRule>
    <cfRule type="expression" dxfId="2078" priority="794">
      <formula>IF(RIGHT(TEXT(AU656,"0.#"),1)=".",TRUE,FALSE)</formula>
    </cfRule>
  </conditionalFormatting>
  <conditionalFormatting sqref="AQ655">
    <cfRule type="expression" dxfId="2077" priority="785">
      <formula>IF(RIGHT(TEXT(AQ655,"0.#"),1)=".",FALSE,TRUE)</formula>
    </cfRule>
    <cfRule type="expression" dxfId="2076" priority="786">
      <formula>IF(RIGHT(TEXT(AQ655,"0.#"),1)=".",TRUE,FALSE)</formula>
    </cfRule>
  </conditionalFormatting>
  <conditionalFormatting sqref="AI696">
    <cfRule type="expression" dxfId="2075" priority="577">
      <formula>IF(RIGHT(TEXT(AI696,"0.#"),1)=".",FALSE,TRUE)</formula>
    </cfRule>
    <cfRule type="expression" dxfId="2074" priority="578">
      <formula>IF(RIGHT(TEXT(AI696,"0.#"),1)=".",TRUE,FALSE)</formula>
    </cfRule>
  </conditionalFormatting>
  <conditionalFormatting sqref="AQ694">
    <cfRule type="expression" dxfId="2073" priority="571">
      <formula>IF(RIGHT(TEXT(AQ694,"0.#"),1)=".",FALSE,TRUE)</formula>
    </cfRule>
    <cfRule type="expression" dxfId="2072" priority="572">
      <formula>IF(RIGHT(TEXT(AQ694,"0.#"),1)=".",TRUE,FALSE)</formula>
    </cfRule>
  </conditionalFormatting>
  <conditionalFormatting sqref="AL873:AO900">
    <cfRule type="expression" dxfId="2071" priority="2183">
      <formula>IF(AND(AL873&gt;=0, RIGHT(TEXT(AL873,"0.#"),1)&lt;&gt;"."),TRUE,FALSE)</formula>
    </cfRule>
    <cfRule type="expression" dxfId="2070" priority="2184">
      <formula>IF(AND(AL873&gt;=0, RIGHT(TEXT(AL873,"0.#"),1)="."),TRUE,FALSE)</formula>
    </cfRule>
    <cfRule type="expression" dxfId="2069" priority="2185">
      <formula>IF(AND(AL873&lt;0, RIGHT(TEXT(AL873,"0.#"),1)&lt;&gt;"."),TRUE,FALSE)</formula>
    </cfRule>
    <cfRule type="expression" dxfId="2068" priority="2186">
      <formula>IF(AND(AL873&lt;0, RIGHT(TEXT(AL873,"0.#"),1)="."),TRUE,FALSE)</formula>
    </cfRule>
  </conditionalFormatting>
  <conditionalFormatting sqref="AL871:AO872">
    <cfRule type="expression" dxfId="2067" priority="2177">
      <formula>IF(AND(AL871&gt;=0, RIGHT(TEXT(AL871,"0.#"),1)&lt;&gt;"."),TRUE,FALSE)</formula>
    </cfRule>
    <cfRule type="expression" dxfId="2066" priority="2178">
      <formula>IF(AND(AL871&gt;=0, RIGHT(TEXT(AL871,"0.#"),1)="."),TRUE,FALSE)</formula>
    </cfRule>
    <cfRule type="expression" dxfId="2065" priority="2179">
      <formula>IF(AND(AL871&lt;0, RIGHT(TEXT(AL871,"0.#"),1)&lt;&gt;"."),TRUE,FALSE)</formula>
    </cfRule>
    <cfRule type="expression" dxfId="2064" priority="2180">
      <formula>IF(AND(AL871&lt;0, RIGHT(TEXT(AL871,"0.#"),1)="."),TRUE,FALSE)</formula>
    </cfRule>
  </conditionalFormatting>
  <conditionalFormatting sqref="AL906:AO933">
    <cfRule type="expression" dxfId="2063" priority="2171">
      <formula>IF(AND(AL906&gt;=0, RIGHT(TEXT(AL906,"0.#"),1)&lt;&gt;"."),TRUE,FALSE)</formula>
    </cfRule>
    <cfRule type="expression" dxfId="2062" priority="2172">
      <formula>IF(AND(AL906&gt;=0, RIGHT(TEXT(AL906,"0.#"),1)="."),TRUE,FALSE)</formula>
    </cfRule>
    <cfRule type="expression" dxfId="2061" priority="2173">
      <formula>IF(AND(AL906&lt;0, RIGHT(TEXT(AL906,"0.#"),1)&lt;&gt;"."),TRUE,FALSE)</formula>
    </cfRule>
    <cfRule type="expression" dxfId="2060" priority="2174">
      <formula>IF(AND(AL906&lt;0, RIGHT(TEXT(AL906,"0.#"),1)="."),TRUE,FALSE)</formula>
    </cfRule>
  </conditionalFormatting>
  <conditionalFormatting sqref="AL904:AO905">
    <cfRule type="expression" dxfId="2059" priority="2165">
      <formula>IF(AND(AL904&gt;=0, RIGHT(TEXT(AL904,"0.#"),1)&lt;&gt;"."),TRUE,FALSE)</formula>
    </cfRule>
    <cfRule type="expression" dxfId="2058" priority="2166">
      <formula>IF(AND(AL904&gt;=0, RIGHT(TEXT(AL904,"0.#"),1)="."),TRUE,FALSE)</formula>
    </cfRule>
    <cfRule type="expression" dxfId="2057" priority="2167">
      <formula>IF(AND(AL904&lt;0, RIGHT(TEXT(AL904,"0.#"),1)&lt;&gt;"."),TRUE,FALSE)</formula>
    </cfRule>
    <cfRule type="expression" dxfId="2056" priority="2168">
      <formula>IF(AND(AL904&lt;0, RIGHT(TEXT(AL904,"0.#"),1)="."),TRUE,FALSE)</formula>
    </cfRule>
  </conditionalFormatting>
  <conditionalFormatting sqref="AL939:AO966">
    <cfRule type="expression" dxfId="2055" priority="2159">
      <formula>IF(AND(AL939&gt;=0, RIGHT(TEXT(AL939,"0.#"),1)&lt;&gt;"."),TRUE,FALSE)</formula>
    </cfRule>
    <cfRule type="expression" dxfId="2054" priority="2160">
      <formula>IF(AND(AL939&gt;=0, RIGHT(TEXT(AL939,"0.#"),1)="."),TRUE,FALSE)</formula>
    </cfRule>
    <cfRule type="expression" dxfId="2053" priority="2161">
      <formula>IF(AND(AL939&lt;0, RIGHT(TEXT(AL939,"0.#"),1)&lt;&gt;"."),TRUE,FALSE)</formula>
    </cfRule>
    <cfRule type="expression" dxfId="2052" priority="2162">
      <formula>IF(AND(AL939&lt;0, RIGHT(TEXT(AL939,"0.#"),1)="."),TRUE,FALSE)</formula>
    </cfRule>
  </conditionalFormatting>
  <conditionalFormatting sqref="AL937:AO938">
    <cfRule type="expression" dxfId="2051" priority="2153">
      <formula>IF(AND(AL937&gt;=0, RIGHT(TEXT(AL937,"0.#"),1)&lt;&gt;"."),TRUE,FALSE)</formula>
    </cfRule>
    <cfRule type="expression" dxfId="2050" priority="2154">
      <formula>IF(AND(AL937&gt;=0, RIGHT(TEXT(AL937,"0.#"),1)="."),TRUE,FALSE)</formula>
    </cfRule>
    <cfRule type="expression" dxfId="2049" priority="2155">
      <formula>IF(AND(AL937&lt;0, RIGHT(TEXT(AL937,"0.#"),1)&lt;&gt;"."),TRUE,FALSE)</formula>
    </cfRule>
    <cfRule type="expression" dxfId="2048" priority="2156">
      <formula>IF(AND(AL937&lt;0, RIGHT(TEXT(AL937,"0.#"),1)="."),TRUE,FALSE)</formula>
    </cfRule>
  </conditionalFormatting>
  <conditionalFormatting sqref="AL972:AO999">
    <cfRule type="expression" dxfId="2047" priority="2147">
      <formula>IF(AND(AL972&gt;=0, RIGHT(TEXT(AL972,"0.#"),1)&lt;&gt;"."),TRUE,FALSE)</formula>
    </cfRule>
    <cfRule type="expression" dxfId="2046" priority="2148">
      <formula>IF(AND(AL972&gt;=0, RIGHT(TEXT(AL972,"0.#"),1)="."),TRUE,FALSE)</formula>
    </cfRule>
    <cfRule type="expression" dxfId="2045" priority="2149">
      <formula>IF(AND(AL972&lt;0, RIGHT(TEXT(AL972,"0.#"),1)&lt;&gt;"."),TRUE,FALSE)</formula>
    </cfRule>
    <cfRule type="expression" dxfId="2044" priority="2150">
      <formula>IF(AND(AL972&lt;0, RIGHT(TEXT(AL972,"0.#"),1)="."),TRUE,FALSE)</formula>
    </cfRule>
  </conditionalFormatting>
  <conditionalFormatting sqref="AL970:AO971">
    <cfRule type="expression" dxfId="2043" priority="2141">
      <formula>IF(AND(AL970&gt;=0, RIGHT(TEXT(AL970,"0.#"),1)&lt;&gt;"."),TRUE,FALSE)</formula>
    </cfRule>
    <cfRule type="expression" dxfId="2042" priority="2142">
      <formula>IF(AND(AL970&gt;=0, RIGHT(TEXT(AL970,"0.#"),1)="."),TRUE,FALSE)</formula>
    </cfRule>
    <cfRule type="expression" dxfId="2041" priority="2143">
      <formula>IF(AND(AL970&lt;0, RIGHT(TEXT(AL970,"0.#"),1)&lt;&gt;"."),TRUE,FALSE)</formula>
    </cfRule>
    <cfRule type="expression" dxfId="2040" priority="2144">
      <formula>IF(AND(AL970&lt;0, RIGHT(TEXT(AL970,"0.#"),1)="."),TRUE,FALSE)</formula>
    </cfRule>
  </conditionalFormatting>
  <conditionalFormatting sqref="AL1005:AO1032">
    <cfRule type="expression" dxfId="2039" priority="2135">
      <formula>IF(AND(AL1005&gt;=0, RIGHT(TEXT(AL1005,"0.#"),1)&lt;&gt;"."),TRUE,FALSE)</formula>
    </cfRule>
    <cfRule type="expression" dxfId="2038" priority="2136">
      <formula>IF(AND(AL1005&gt;=0, RIGHT(TEXT(AL1005,"0.#"),1)="."),TRUE,FALSE)</formula>
    </cfRule>
    <cfRule type="expression" dxfId="2037" priority="2137">
      <formula>IF(AND(AL1005&lt;0, RIGHT(TEXT(AL1005,"0.#"),1)&lt;&gt;"."),TRUE,FALSE)</formula>
    </cfRule>
    <cfRule type="expression" dxfId="2036" priority="2138">
      <formula>IF(AND(AL1005&lt;0, RIGHT(TEXT(AL1005,"0.#"),1)="."),TRUE,FALSE)</formula>
    </cfRule>
  </conditionalFormatting>
  <conditionalFormatting sqref="AL1003:AO1004">
    <cfRule type="expression" dxfId="2035" priority="2129">
      <formula>IF(AND(AL1003&gt;=0, RIGHT(TEXT(AL1003,"0.#"),1)&lt;&gt;"."),TRUE,FALSE)</formula>
    </cfRule>
    <cfRule type="expression" dxfId="2034" priority="2130">
      <formula>IF(AND(AL1003&gt;=0, RIGHT(TEXT(AL1003,"0.#"),1)="."),TRUE,FALSE)</formula>
    </cfRule>
    <cfRule type="expression" dxfId="2033" priority="2131">
      <formula>IF(AND(AL1003&lt;0, RIGHT(TEXT(AL1003,"0.#"),1)&lt;&gt;"."),TRUE,FALSE)</formula>
    </cfRule>
    <cfRule type="expression" dxfId="2032" priority="2132">
      <formula>IF(AND(AL1003&lt;0, RIGHT(TEXT(AL1003,"0.#"),1)="."),TRUE,FALSE)</formula>
    </cfRule>
  </conditionalFormatting>
  <conditionalFormatting sqref="Y1003:Y1004">
    <cfRule type="expression" dxfId="2031" priority="2127">
      <formula>IF(RIGHT(TEXT(Y1003,"0.#"),1)=".",FALSE,TRUE)</formula>
    </cfRule>
    <cfRule type="expression" dxfId="2030" priority="2128">
      <formula>IF(RIGHT(TEXT(Y1003,"0.#"),1)=".",TRUE,FALSE)</formula>
    </cfRule>
  </conditionalFormatting>
  <conditionalFormatting sqref="AL1038:AO1065">
    <cfRule type="expression" dxfId="2029" priority="2123">
      <formula>IF(AND(AL1038&gt;=0, RIGHT(TEXT(AL1038,"0.#"),1)&lt;&gt;"."),TRUE,FALSE)</formula>
    </cfRule>
    <cfRule type="expression" dxfId="2028" priority="2124">
      <formula>IF(AND(AL1038&gt;=0, RIGHT(TEXT(AL1038,"0.#"),1)="."),TRUE,FALSE)</formula>
    </cfRule>
    <cfRule type="expression" dxfId="2027" priority="2125">
      <formula>IF(AND(AL1038&lt;0, RIGHT(TEXT(AL1038,"0.#"),1)&lt;&gt;"."),TRUE,FALSE)</formula>
    </cfRule>
    <cfRule type="expression" dxfId="2026" priority="2126">
      <formula>IF(AND(AL1038&lt;0, RIGHT(TEXT(AL1038,"0.#"),1)="."),TRUE,FALSE)</formula>
    </cfRule>
  </conditionalFormatting>
  <conditionalFormatting sqref="Y1038:Y1065">
    <cfRule type="expression" dxfId="2025" priority="2121">
      <formula>IF(RIGHT(TEXT(Y1038,"0.#"),1)=".",FALSE,TRUE)</formula>
    </cfRule>
    <cfRule type="expression" dxfId="2024" priority="2122">
      <formula>IF(RIGHT(TEXT(Y1038,"0.#"),1)=".",TRUE,FALSE)</formula>
    </cfRule>
  </conditionalFormatting>
  <conditionalFormatting sqref="AL1036:AO1037">
    <cfRule type="expression" dxfId="2023" priority="2117">
      <formula>IF(AND(AL1036&gt;=0, RIGHT(TEXT(AL1036,"0.#"),1)&lt;&gt;"."),TRUE,FALSE)</formula>
    </cfRule>
    <cfRule type="expression" dxfId="2022" priority="2118">
      <formula>IF(AND(AL1036&gt;=0, RIGHT(TEXT(AL1036,"0.#"),1)="."),TRUE,FALSE)</formula>
    </cfRule>
    <cfRule type="expression" dxfId="2021" priority="2119">
      <formula>IF(AND(AL1036&lt;0, RIGHT(TEXT(AL1036,"0.#"),1)&lt;&gt;"."),TRUE,FALSE)</formula>
    </cfRule>
    <cfRule type="expression" dxfId="2020" priority="2120">
      <formula>IF(AND(AL1036&lt;0, RIGHT(TEXT(AL1036,"0.#"),1)="."),TRUE,FALSE)</formula>
    </cfRule>
  </conditionalFormatting>
  <conditionalFormatting sqref="Y1036:Y1037">
    <cfRule type="expression" dxfId="2019" priority="2115">
      <formula>IF(RIGHT(TEXT(Y1036,"0.#"),1)=".",FALSE,TRUE)</formula>
    </cfRule>
    <cfRule type="expression" dxfId="2018" priority="2116">
      <formula>IF(RIGHT(TEXT(Y1036,"0.#"),1)=".",TRUE,FALSE)</formula>
    </cfRule>
  </conditionalFormatting>
  <conditionalFormatting sqref="AL1071:AO1098">
    <cfRule type="expression" dxfId="2017" priority="2111">
      <formula>IF(AND(AL1071&gt;=0, RIGHT(TEXT(AL1071,"0.#"),1)&lt;&gt;"."),TRUE,FALSE)</formula>
    </cfRule>
    <cfRule type="expression" dxfId="2016" priority="2112">
      <formula>IF(AND(AL1071&gt;=0, RIGHT(TEXT(AL1071,"0.#"),1)="."),TRUE,FALSE)</formula>
    </cfRule>
    <cfRule type="expression" dxfId="2015" priority="2113">
      <formula>IF(AND(AL1071&lt;0, RIGHT(TEXT(AL1071,"0.#"),1)&lt;&gt;"."),TRUE,FALSE)</formula>
    </cfRule>
    <cfRule type="expression" dxfId="2014" priority="2114">
      <formula>IF(AND(AL1071&lt;0, RIGHT(TEXT(AL1071,"0.#"),1)="."),TRUE,FALSE)</formula>
    </cfRule>
  </conditionalFormatting>
  <conditionalFormatting sqref="Y1071:Y1098">
    <cfRule type="expression" dxfId="2013" priority="2109">
      <formula>IF(RIGHT(TEXT(Y1071,"0.#"),1)=".",FALSE,TRUE)</formula>
    </cfRule>
    <cfRule type="expression" dxfId="2012" priority="2110">
      <formula>IF(RIGHT(TEXT(Y1071,"0.#"),1)=".",TRUE,FALSE)</formula>
    </cfRule>
  </conditionalFormatting>
  <conditionalFormatting sqref="AL1069:AO1070">
    <cfRule type="expression" dxfId="2011" priority="2105">
      <formula>IF(AND(AL1069&gt;=0, RIGHT(TEXT(AL1069,"0.#"),1)&lt;&gt;"."),TRUE,FALSE)</formula>
    </cfRule>
    <cfRule type="expression" dxfId="2010" priority="2106">
      <formula>IF(AND(AL1069&gt;=0, RIGHT(TEXT(AL1069,"0.#"),1)="."),TRUE,FALSE)</formula>
    </cfRule>
    <cfRule type="expression" dxfId="2009" priority="2107">
      <formula>IF(AND(AL1069&lt;0, RIGHT(TEXT(AL1069,"0.#"),1)&lt;&gt;"."),TRUE,FALSE)</formula>
    </cfRule>
    <cfRule type="expression" dxfId="2008" priority="2108">
      <formula>IF(AND(AL1069&lt;0, RIGHT(TEXT(AL1069,"0.#"),1)="."),TRUE,FALSE)</formula>
    </cfRule>
  </conditionalFormatting>
  <conditionalFormatting sqref="Y1069:Y1070">
    <cfRule type="expression" dxfId="2007" priority="2103">
      <formula>IF(RIGHT(TEXT(Y1069,"0.#"),1)=".",FALSE,TRUE)</formula>
    </cfRule>
    <cfRule type="expression" dxfId="2006" priority="2104">
      <formula>IF(RIGHT(TEXT(Y1069,"0.#"),1)=".",TRUE,FALSE)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M101">
    <cfRule type="expression" dxfId="811" priority="111">
      <formula>IF(RIGHT(TEXT(AM101,"0.#"),1)=".",FALSE,TRUE)</formula>
    </cfRule>
    <cfRule type="expression" dxfId="810" priority="112">
      <formula>IF(RIGHT(TEXT(AM101,"0.#"),1)=".",TRUE,FALSE)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Q101">
    <cfRule type="expression" dxfId="801" priority="101">
      <formula>IF(RIGHT(TEXT(AQ101,"0.#"),1)=".",FALSE,TRUE)</formula>
    </cfRule>
    <cfRule type="expression" dxfId="800" priority="102">
      <formula>IF(RIGHT(TEXT(AQ101,"0.#"),1)=".",TRUE,FALSE)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I105">
    <cfRule type="expression" dxfId="793" priority="93">
      <formula>IF(RIGHT(TEXT(AI105,"0.#"),1)=".",FALSE,TRUE)</formula>
    </cfRule>
    <cfRule type="expression" dxfId="792" priority="94">
      <formula>IF(RIGHT(TEXT(AI105,"0.#"),1)=".",TRUE,FALSE)</formula>
    </cfRule>
  </conditionalFormatting>
  <conditionalFormatting sqref="AM104">
    <cfRule type="expression" dxfId="791" priority="91">
      <formula>IF(RIGHT(TEXT(AM104,"0.#"),1)=".",FALSE,TRUE)</formula>
    </cfRule>
    <cfRule type="expression" dxfId="790" priority="92">
      <formula>IF(RIGHT(TEXT(AM104,"0.#"),1)=".",TRUE,FALSE)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Q104">
    <cfRule type="expression" dxfId="787" priority="87">
      <formula>IF(RIGHT(TEXT(AQ104,"0.#"),1)=".",FALSE,TRUE)</formula>
    </cfRule>
    <cfRule type="expression" dxfId="786" priority="88">
      <formula>IF(RIGHT(TEXT(AQ104,"0.#"),1)=".",TRUE,FALSE)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E105">
    <cfRule type="expression" dxfId="779" priority="79">
      <formula>IF(RIGHT(TEXT(AE105,"0.#"),1)=".",FALSE,TRUE)</formula>
    </cfRule>
    <cfRule type="expression" dxfId="778" priority="80">
      <formula>IF(RIGHT(TEXT(AE105,"0.#"),1)=".",TRUE,FALSE)</formula>
    </cfRule>
  </conditionalFormatting>
  <conditionalFormatting sqref="AE105">
    <cfRule type="expression" dxfId="777" priority="77">
      <formula>IF(RIGHT(TEXT(AE105,"0.#"),1)=".",FALSE,TRUE)</formula>
    </cfRule>
    <cfRule type="expression" dxfId="776" priority="78">
      <formula>IF(RIGHT(TEXT(AE105,"0.#"),1)=".",TRUE,FALSE)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E435">
    <cfRule type="expression" dxfId="747" priority="47">
      <formula>IF(RIGHT(TEXT(AE435,"0.#"),1)=".",FALSE,TRUE)</formula>
    </cfRule>
    <cfRule type="expression" dxfId="746" priority="48">
      <formula>IF(RIGHT(TEXT(AE435,"0.#"),1)=".",TRUE,FALSE)</formula>
    </cfRule>
  </conditionalFormatting>
  <conditionalFormatting sqref="AM435">
    <cfRule type="expression" dxfId="745" priority="45">
      <formula>IF(RIGHT(TEXT(AM435,"0.#"),1)=".",FALSE,TRUE)</formula>
    </cfRule>
    <cfRule type="expression" dxfId="744" priority="46">
      <formula>IF(RIGHT(TEXT(AM435,"0.#"),1)=".",TRUE,FALSE)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417</v>
      </c>
      <c r="AB2" s="31"/>
      <c r="AC2" s="33" t="s">
        <v>135</v>
      </c>
      <c r="AD2" s="28"/>
      <c r="AE2" s="44" t="s">
        <v>176</v>
      </c>
      <c r="AF2" s="30"/>
      <c r="AG2" s="55" t="s">
        <v>371</v>
      </c>
      <c r="AI2" s="53" t="s">
        <v>407</v>
      </c>
      <c r="AK2" s="53" t="s">
        <v>261</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254</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256</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326</v>
      </c>
      <c r="B10" s="15"/>
      <c r="C10" s="13" t="str">
        <f t="shared" si="0"/>
        <v/>
      </c>
      <c r="D10" s="13" t="str">
        <f t="shared" si="8"/>
        <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262</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4" t="s">
        <v>348</v>
      </c>
      <c r="B2" s="525"/>
      <c r="C2" s="525"/>
      <c r="D2" s="525"/>
      <c r="E2" s="525"/>
      <c r="F2" s="526"/>
      <c r="G2" s="813" t="s">
        <v>146</v>
      </c>
      <c r="H2" s="798"/>
      <c r="I2" s="798"/>
      <c r="J2" s="798"/>
      <c r="K2" s="798"/>
      <c r="L2" s="798"/>
      <c r="M2" s="798"/>
      <c r="N2" s="798"/>
      <c r="O2" s="799"/>
      <c r="P2" s="797" t="s">
        <v>59</v>
      </c>
      <c r="Q2" s="798"/>
      <c r="R2" s="798"/>
      <c r="S2" s="798"/>
      <c r="T2" s="798"/>
      <c r="U2" s="798"/>
      <c r="V2" s="798"/>
      <c r="W2" s="798"/>
      <c r="X2" s="799"/>
      <c r="Y2" s="1024"/>
      <c r="Z2" s="416"/>
      <c r="AA2" s="417"/>
      <c r="AB2" s="1028" t="s">
        <v>11</v>
      </c>
      <c r="AC2" s="1029"/>
      <c r="AD2" s="1030"/>
      <c r="AE2" s="379" t="s">
        <v>391</v>
      </c>
      <c r="AF2" s="379"/>
      <c r="AG2" s="379"/>
      <c r="AH2" s="379"/>
      <c r="AI2" s="379" t="s">
        <v>389</v>
      </c>
      <c r="AJ2" s="379"/>
      <c r="AK2" s="379"/>
      <c r="AL2" s="379"/>
      <c r="AM2" s="379" t="s">
        <v>418</v>
      </c>
      <c r="AN2" s="379"/>
      <c r="AO2" s="379"/>
      <c r="AP2" s="372"/>
      <c r="AQ2" s="180" t="s">
        <v>233</v>
      </c>
      <c r="AR2" s="173"/>
      <c r="AS2" s="173"/>
      <c r="AT2" s="174"/>
      <c r="AU2" s="377" t="s">
        <v>134</v>
      </c>
      <c r="AV2" s="377"/>
      <c r="AW2" s="377"/>
      <c r="AX2" s="378"/>
    </row>
    <row r="3" spans="1:50" ht="18.75" customHeight="1" x14ac:dyDescent="0.2">
      <c r="A3" s="524"/>
      <c r="B3" s="525"/>
      <c r="C3" s="525"/>
      <c r="D3" s="525"/>
      <c r="E3" s="525"/>
      <c r="F3" s="526"/>
      <c r="G3" s="579"/>
      <c r="H3" s="383"/>
      <c r="I3" s="383"/>
      <c r="J3" s="383"/>
      <c r="K3" s="383"/>
      <c r="L3" s="383"/>
      <c r="M3" s="383"/>
      <c r="N3" s="383"/>
      <c r="O3" s="580"/>
      <c r="P3" s="592"/>
      <c r="Q3" s="383"/>
      <c r="R3" s="383"/>
      <c r="S3" s="383"/>
      <c r="T3" s="383"/>
      <c r="U3" s="383"/>
      <c r="V3" s="383"/>
      <c r="W3" s="383"/>
      <c r="X3" s="580"/>
      <c r="Y3" s="1025"/>
      <c r="Z3" s="1026"/>
      <c r="AA3" s="1027"/>
      <c r="AB3" s="1031"/>
      <c r="AC3" s="1032"/>
      <c r="AD3" s="1033"/>
      <c r="AE3" s="380"/>
      <c r="AF3" s="380"/>
      <c r="AG3" s="380"/>
      <c r="AH3" s="380"/>
      <c r="AI3" s="380"/>
      <c r="AJ3" s="380"/>
      <c r="AK3" s="380"/>
      <c r="AL3" s="380"/>
      <c r="AM3" s="380"/>
      <c r="AN3" s="380"/>
      <c r="AO3" s="380"/>
      <c r="AP3" s="336"/>
      <c r="AQ3" s="274"/>
      <c r="AR3" s="275"/>
      <c r="AS3" s="141" t="s">
        <v>234</v>
      </c>
      <c r="AT3" s="176"/>
      <c r="AU3" s="275"/>
      <c r="AV3" s="275"/>
      <c r="AW3" s="383" t="s">
        <v>181</v>
      </c>
      <c r="AX3" s="384"/>
    </row>
    <row r="4" spans="1:50" ht="22.5" customHeight="1" x14ac:dyDescent="0.2">
      <c r="A4" s="527"/>
      <c r="B4" s="525"/>
      <c r="C4" s="525"/>
      <c r="D4" s="525"/>
      <c r="E4" s="525"/>
      <c r="F4" s="526"/>
      <c r="G4" s="552"/>
      <c r="H4" s="1034"/>
      <c r="I4" s="1034"/>
      <c r="J4" s="1034"/>
      <c r="K4" s="1034"/>
      <c r="L4" s="1034"/>
      <c r="M4" s="1034"/>
      <c r="N4" s="1034"/>
      <c r="O4" s="1035"/>
      <c r="P4" s="165"/>
      <c r="Q4" s="1042"/>
      <c r="R4" s="1042"/>
      <c r="S4" s="1042"/>
      <c r="T4" s="1042"/>
      <c r="U4" s="1042"/>
      <c r="V4" s="1042"/>
      <c r="W4" s="1042"/>
      <c r="X4" s="1043"/>
      <c r="Y4" s="1020" t="s">
        <v>12</v>
      </c>
      <c r="Z4" s="1021"/>
      <c r="AA4" s="1022"/>
      <c r="AB4" s="563"/>
      <c r="AC4" s="1023"/>
      <c r="AD4" s="102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8"/>
      <c r="B5" s="529"/>
      <c r="C5" s="529"/>
      <c r="D5" s="529"/>
      <c r="E5" s="529"/>
      <c r="F5" s="530"/>
      <c r="G5" s="1036"/>
      <c r="H5" s="1037"/>
      <c r="I5" s="1037"/>
      <c r="J5" s="1037"/>
      <c r="K5" s="1037"/>
      <c r="L5" s="1037"/>
      <c r="M5" s="1037"/>
      <c r="N5" s="1037"/>
      <c r="O5" s="1038"/>
      <c r="P5" s="1044"/>
      <c r="Q5" s="1044"/>
      <c r="R5" s="1044"/>
      <c r="S5" s="1044"/>
      <c r="T5" s="1044"/>
      <c r="U5" s="1044"/>
      <c r="V5" s="1044"/>
      <c r="W5" s="1044"/>
      <c r="X5" s="1045"/>
      <c r="Y5" s="307" t="s">
        <v>54</v>
      </c>
      <c r="Z5" s="1017"/>
      <c r="AA5" s="1018"/>
      <c r="AB5" s="534"/>
      <c r="AC5" s="1019"/>
      <c r="AD5" s="101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8"/>
      <c r="B6" s="529"/>
      <c r="C6" s="529"/>
      <c r="D6" s="529"/>
      <c r="E6" s="529"/>
      <c r="F6" s="530"/>
      <c r="G6" s="1039"/>
      <c r="H6" s="1040"/>
      <c r="I6" s="1040"/>
      <c r="J6" s="1040"/>
      <c r="K6" s="1040"/>
      <c r="L6" s="1040"/>
      <c r="M6" s="1040"/>
      <c r="N6" s="1040"/>
      <c r="O6" s="1041"/>
      <c r="P6" s="1046"/>
      <c r="Q6" s="1046"/>
      <c r="R6" s="1046"/>
      <c r="S6" s="1046"/>
      <c r="T6" s="1046"/>
      <c r="U6" s="1046"/>
      <c r="V6" s="1046"/>
      <c r="W6" s="1046"/>
      <c r="X6" s="1047"/>
      <c r="Y6" s="1048" t="s">
        <v>13</v>
      </c>
      <c r="Z6" s="1017"/>
      <c r="AA6" s="1018"/>
      <c r="AB6" s="470" t="s">
        <v>182</v>
      </c>
      <c r="AC6" s="1049"/>
      <c r="AD6" s="104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7" t="s">
        <v>379</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2">
      <c r="A9" s="524" t="s">
        <v>348</v>
      </c>
      <c r="B9" s="525"/>
      <c r="C9" s="525"/>
      <c r="D9" s="525"/>
      <c r="E9" s="525"/>
      <c r="F9" s="526"/>
      <c r="G9" s="813" t="s">
        <v>146</v>
      </c>
      <c r="H9" s="798"/>
      <c r="I9" s="798"/>
      <c r="J9" s="798"/>
      <c r="K9" s="798"/>
      <c r="L9" s="798"/>
      <c r="M9" s="798"/>
      <c r="N9" s="798"/>
      <c r="O9" s="799"/>
      <c r="P9" s="797" t="s">
        <v>59</v>
      </c>
      <c r="Q9" s="798"/>
      <c r="R9" s="798"/>
      <c r="S9" s="798"/>
      <c r="T9" s="798"/>
      <c r="U9" s="798"/>
      <c r="V9" s="798"/>
      <c r="W9" s="798"/>
      <c r="X9" s="799"/>
      <c r="Y9" s="1024"/>
      <c r="Z9" s="416"/>
      <c r="AA9" s="417"/>
      <c r="AB9" s="1028" t="s">
        <v>11</v>
      </c>
      <c r="AC9" s="1029"/>
      <c r="AD9" s="1030"/>
      <c r="AE9" s="379" t="s">
        <v>391</v>
      </c>
      <c r="AF9" s="379"/>
      <c r="AG9" s="379"/>
      <c r="AH9" s="379"/>
      <c r="AI9" s="379" t="s">
        <v>389</v>
      </c>
      <c r="AJ9" s="379"/>
      <c r="AK9" s="379"/>
      <c r="AL9" s="379"/>
      <c r="AM9" s="379" t="s">
        <v>418</v>
      </c>
      <c r="AN9" s="379"/>
      <c r="AO9" s="379"/>
      <c r="AP9" s="372"/>
      <c r="AQ9" s="180" t="s">
        <v>233</v>
      </c>
      <c r="AR9" s="173"/>
      <c r="AS9" s="173"/>
      <c r="AT9" s="174"/>
      <c r="AU9" s="377" t="s">
        <v>134</v>
      </c>
      <c r="AV9" s="377"/>
      <c r="AW9" s="377"/>
      <c r="AX9" s="378"/>
    </row>
    <row r="10" spans="1:50" ht="18.75" customHeight="1" x14ac:dyDescent="0.2">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25"/>
      <c r="Z10" s="1026"/>
      <c r="AA10" s="1027"/>
      <c r="AB10" s="1031"/>
      <c r="AC10" s="1032"/>
      <c r="AD10" s="1033"/>
      <c r="AE10" s="380"/>
      <c r="AF10" s="380"/>
      <c r="AG10" s="380"/>
      <c r="AH10" s="380"/>
      <c r="AI10" s="380"/>
      <c r="AJ10" s="380"/>
      <c r="AK10" s="380"/>
      <c r="AL10" s="380"/>
      <c r="AM10" s="380"/>
      <c r="AN10" s="380"/>
      <c r="AO10" s="380"/>
      <c r="AP10" s="336"/>
      <c r="AQ10" s="274"/>
      <c r="AR10" s="275"/>
      <c r="AS10" s="141" t="s">
        <v>234</v>
      </c>
      <c r="AT10" s="176"/>
      <c r="AU10" s="275"/>
      <c r="AV10" s="275"/>
      <c r="AW10" s="383" t="s">
        <v>181</v>
      </c>
      <c r="AX10" s="384"/>
    </row>
    <row r="11" spans="1:50" ht="22.5" customHeight="1" x14ac:dyDescent="0.2">
      <c r="A11" s="527"/>
      <c r="B11" s="525"/>
      <c r="C11" s="525"/>
      <c r="D11" s="525"/>
      <c r="E11" s="525"/>
      <c r="F11" s="526"/>
      <c r="G11" s="552"/>
      <c r="H11" s="1034"/>
      <c r="I11" s="1034"/>
      <c r="J11" s="1034"/>
      <c r="K11" s="1034"/>
      <c r="L11" s="1034"/>
      <c r="M11" s="1034"/>
      <c r="N11" s="1034"/>
      <c r="O11" s="1035"/>
      <c r="P11" s="165"/>
      <c r="Q11" s="1042"/>
      <c r="R11" s="1042"/>
      <c r="S11" s="1042"/>
      <c r="T11" s="1042"/>
      <c r="U11" s="1042"/>
      <c r="V11" s="1042"/>
      <c r="W11" s="1042"/>
      <c r="X11" s="1043"/>
      <c r="Y11" s="1020" t="s">
        <v>12</v>
      </c>
      <c r="Z11" s="1021"/>
      <c r="AA11" s="1022"/>
      <c r="AB11" s="563"/>
      <c r="AC11" s="1023"/>
      <c r="AD11" s="102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8"/>
      <c r="B12" s="529"/>
      <c r="C12" s="529"/>
      <c r="D12" s="529"/>
      <c r="E12" s="529"/>
      <c r="F12" s="530"/>
      <c r="G12" s="1036"/>
      <c r="H12" s="1037"/>
      <c r="I12" s="1037"/>
      <c r="J12" s="1037"/>
      <c r="K12" s="1037"/>
      <c r="L12" s="1037"/>
      <c r="M12" s="1037"/>
      <c r="N12" s="1037"/>
      <c r="O12" s="1038"/>
      <c r="P12" s="1044"/>
      <c r="Q12" s="1044"/>
      <c r="R12" s="1044"/>
      <c r="S12" s="1044"/>
      <c r="T12" s="1044"/>
      <c r="U12" s="1044"/>
      <c r="V12" s="1044"/>
      <c r="W12" s="1044"/>
      <c r="X12" s="1045"/>
      <c r="Y12" s="307" t="s">
        <v>54</v>
      </c>
      <c r="Z12" s="1017"/>
      <c r="AA12" s="1018"/>
      <c r="AB12" s="534"/>
      <c r="AC12" s="1019"/>
      <c r="AD12" s="101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0" t="s">
        <v>182</v>
      </c>
      <c r="AC13" s="1049"/>
      <c r="AD13" s="104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7" t="s">
        <v>379</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2">
      <c r="A16" s="524" t="s">
        <v>348</v>
      </c>
      <c r="B16" s="525"/>
      <c r="C16" s="525"/>
      <c r="D16" s="525"/>
      <c r="E16" s="525"/>
      <c r="F16" s="526"/>
      <c r="G16" s="813" t="s">
        <v>146</v>
      </c>
      <c r="H16" s="798"/>
      <c r="I16" s="798"/>
      <c r="J16" s="798"/>
      <c r="K16" s="798"/>
      <c r="L16" s="798"/>
      <c r="M16" s="798"/>
      <c r="N16" s="798"/>
      <c r="O16" s="799"/>
      <c r="P16" s="797" t="s">
        <v>59</v>
      </c>
      <c r="Q16" s="798"/>
      <c r="R16" s="798"/>
      <c r="S16" s="798"/>
      <c r="T16" s="798"/>
      <c r="U16" s="798"/>
      <c r="V16" s="798"/>
      <c r="W16" s="798"/>
      <c r="X16" s="799"/>
      <c r="Y16" s="1024"/>
      <c r="Z16" s="416"/>
      <c r="AA16" s="417"/>
      <c r="AB16" s="1028" t="s">
        <v>11</v>
      </c>
      <c r="AC16" s="1029"/>
      <c r="AD16" s="1030"/>
      <c r="AE16" s="379" t="s">
        <v>391</v>
      </c>
      <c r="AF16" s="379"/>
      <c r="AG16" s="379"/>
      <c r="AH16" s="379"/>
      <c r="AI16" s="379" t="s">
        <v>389</v>
      </c>
      <c r="AJ16" s="379"/>
      <c r="AK16" s="379"/>
      <c r="AL16" s="379"/>
      <c r="AM16" s="379" t="s">
        <v>418</v>
      </c>
      <c r="AN16" s="379"/>
      <c r="AO16" s="379"/>
      <c r="AP16" s="372"/>
      <c r="AQ16" s="180" t="s">
        <v>233</v>
      </c>
      <c r="AR16" s="173"/>
      <c r="AS16" s="173"/>
      <c r="AT16" s="174"/>
      <c r="AU16" s="377" t="s">
        <v>134</v>
      </c>
      <c r="AV16" s="377"/>
      <c r="AW16" s="377"/>
      <c r="AX16" s="378"/>
    </row>
    <row r="17" spans="1:50" ht="18.75" customHeight="1" x14ac:dyDescent="0.2">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25"/>
      <c r="Z17" s="1026"/>
      <c r="AA17" s="1027"/>
      <c r="AB17" s="1031"/>
      <c r="AC17" s="1032"/>
      <c r="AD17" s="1033"/>
      <c r="AE17" s="380"/>
      <c r="AF17" s="380"/>
      <c r="AG17" s="380"/>
      <c r="AH17" s="380"/>
      <c r="AI17" s="380"/>
      <c r="AJ17" s="380"/>
      <c r="AK17" s="380"/>
      <c r="AL17" s="380"/>
      <c r="AM17" s="380"/>
      <c r="AN17" s="380"/>
      <c r="AO17" s="380"/>
      <c r="AP17" s="336"/>
      <c r="AQ17" s="274"/>
      <c r="AR17" s="275"/>
      <c r="AS17" s="141" t="s">
        <v>234</v>
      </c>
      <c r="AT17" s="176"/>
      <c r="AU17" s="275"/>
      <c r="AV17" s="275"/>
      <c r="AW17" s="383" t="s">
        <v>181</v>
      </c>
      <c r="AX17" s="384"/>
    </row>
    <row r="18" spans="1:50" ht="22.5" customHeight="1" x14ac:dyDescent="0.2">
      <c r="A18" s="527"/>
      <c r="B18" s="525"/>
      <c r="C18" s="525"/>
      <c r="D18" s="525"/>
      <c r="E18" s="525"/>
      <c r="F18" s="526"/>
      <c r="G18" s="552"/>
      <c r="H18" s="1034"/>
      <c r="I18" s="1034"/>
      <c r="J18" s="1034"/>
      <c r="K18" s="1034"/>
      <c r="L18" s="1034"/>
      <c r="M18" s="1034"/>
      <c r="N18" s="1034"/>
      <c r="O18" s="1035"/>
      <c r="P18" s="165"/>
      <c r="Q18" s="1042"/>
      <c r="R18" s="1042"/>
      <c r="S18" s="1042"/>
      <c r="T18" s="1042"/>
      <c r="U18" s="1042"/>
      <c r="V18" s="1042"/>
      <c r="W18" s="1042"/>
      <c r="X18" s="1043"/>
      <c r="Y18" s="1020" t="s">
        <v>12</v>
      </c>
      <c r="Z18" s="1021"/>
      <c r="AA18" s="1022"/>
      <c r="AB18" s="563"/>
      <c r="AC18" s="1023"/>
      <c r="AD18" s="102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8"/>
      <c r="B19" s="529"/>
      <c r="C19" s="529"/>
      <c r="D19" s="529"/>
      <c r="E19" s="529"/>
      <c r="F19" s="530"/>
      <c r="G19" s="1036"/>
      <c r="H19" s="1037"/>
      <c r="I19" s="1037"/>
      <c r="J19" s="1037"/>
      <c r="K19" s="1037"/>
      <c r="L19" s="1037"/>
      <c r="M19" s="1037"/>
      <c r="N19" s="1037"/>
      <c r="O19" s="1038"/>
      <c r="P19" s="1044"/>
      <c r="Q19" s="1044"/>
      <c r="R19" s="1044"/>
      <c r="S19" s="1044"/>
      <c r="T19" s="1044"/>
      <c r="U19" s="1044"/>
      <c r="V19" s="1044"/>
      <c r="W19" s="1044"/>
      <c r="X19" s="1045"/>
      <c r="Y19" s="307" t="s">
        <v>54</v>
      </c>
      <c r="Z19" s="1017"/>
      <c r="AA19" s="1018"/>
      <c r="AB19" s="534"/>
      <c r="AC19" s="1019"/>
      <c r="AD19" s="101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0" t="s">
        <v>182</v>
      </c>
      <c r="AC20" s="1049"/>
      <c r="AD20" s="104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7" t="s">
        <v>379</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2">
      <c r="A23" s="524" t="s">
        <v>348</v>
      </c>
      <c r="B23" s="525"/>
      <c r="C23" s="525"/>
      <c r="D23" s="525"/>
      <c r="E23" s="525"/>
      <c r="F23" s="526"/>
      <c r="G23" s="813" t="s">
        <v>146</v>
      </c>
      <c r="H23" s="798"/>
      <c r="I23" s="798"/>
      <c r="J23" s="798"/>
      <c r="K23" s="798"/>
      <c r="L23" s="798"/>
      <c r="M23" s="798"/>
      <c r="N23" s="798"/>
      <c r="O23" s="799"/>
      <c r="P23" s="797" t="s">
        <v>59</v>
      </c>
      <c r="Q23" s="798"/>
      <c r="R23" s="798"/>
      <c r="S23" s="798"/>
      <c r="T23" s="798"/>
      <c r="U23" s="798"/>
      <c r="V23" s="798"/>
      <c r="W23" s="798"/>
      <c r="X23" s="799"/>
      <c r="Y23" s="1024"/>
      <c r="Z23" s="416"/>
      <c r="AA23" s="417"/>
      <c r="AB23" s="1028" t="s">
        <v>11</v>
      </c>
      <c r="AC23" s="1029"/>
      <c r="AD23" s="1030"/>
      <c r="AE23" s="379" t="s">
        <v>391</v>
      </c>
      <c r="AF23" s="379"/>
      <c r="AG23" s="379"/>
      <c r="AH23" s="379"/>
      <c r="AI23" s="379" t="s">
        <v>389</v>
      </c>
      <c r="AJ23" s="379"/>
      <c r="AK23" s="379"/>
      <c r="AL23" s="379"/>
      <c r="AM23" s="379" t="s">
        <v>418</v>
      </c>
      <c r="AN23" s="379"/>
      <c r="AO23" s="379"/>
      <c r="AP23" s="372"/>
      <c r="AQ23" s="180" t="s">
        <v>233</v>
      </c>
      <c r="AR23" s="173"/>
      <c r="AS23" s="173"/>
      <c r="AT23" s="174"/>
      <c r="AU23" s="377" t="s">
        <v>134</v>
      </c>
      <c r="AV23" s="377"/>
      <c r="AW23" s="377"/>
      <c r="AX23" s="378"/>
    </row>
    <row r="24" spans="1:50" ht="18.75" customHeight="1" x14ac:dyDescent="0.2">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25"/>
      <c r="Z24" s="1026"/>
      <c r="AA24" s="1027"/>
      <c r="AB24" s="1031"/>
      <c r="AC24" s="1032"/>
      <c r="AD24" s="1033"/>
      <c r="AE24" s="380"/>
      <c r="AF24" s="380"/>
      <c r="AG24" s="380"/>
      <c r="AH24" s="380"/>
      <c r="AI24" s="380"/>
      <c r="AJ24" s="380"/>
      <c r="AK24" s="380"/>
      <c r="AL24" s="380"/>
      <c r="AM24" s="380"/>
      <c r="AN24" s="380"/>
      <c r="AO24" s="380"/>
      <c r="AP24" s="336"/>
      <c r="AQ24" s="274"/>
      <c r="AR24" s="275"/>
      <c r="AS24" s="141" t="s">
        <v>234</v>
      </c>
      <c r="AT24" s="176"/>
      <c r="AU24" s="275"/>
      <c r="AV24" s="275"/>
      <c r="AW24" s="383" t="s">
        <v>181</v>
      </c>
      <c r="AX24" s="384"/>
    </row>
    <row r="25" spans="1:50" ht="22.5" customHeight="1" x14ac:dyDescent="0.2">
      <c r="A25" s="527"/>
      <c r="B25" s="525"/>
      <c r="C25" s="525"/>
      <c r="D25" s="525"/>
      <c r="E25" s="525"/>
      <c r="F25" s="526"/>
      <c r="G25" s="552"/>
      <c r="H25" s="1034"/>
      <c r="I25" s="1034"/>
      <c r="J25" s="1034"/>
      <c r="K25" s="1034"/>
      <c r="L25" s="1034"/>
      <c r="M25" s="1034"/>
      <c r="N25" s="1034"/>
      <c r="O25" s="1035"/>
      <c r="P25" s="165"/>
      <c r="Q25" s="1042"/>
      <c r="R25" s="1042"/>
      <c r="S25" s="1042"/>
      <c r="T25" s="1042"/>
      <c r="U25" s="1042"/>
      <c r="V25" s="1042"/>
      <c r="W25" s="1042"/>
      <c r="X25" s="1043"/>
      <c r="Y25" s="1020" t="s">
        <v>12</v>
      </c>
      <c r="Z25" s="1021"/>
      <c r="AA25" s="1022"/>
      <c r="AB25" s="563"/>
      <c r="AC25" s="1023"/>
      <c r="AD25" s="102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8"/>
      <c r="B26" s="529"/>
      <c r="C26" s="529"/>
      <c r="D26" s="529"/>
      <c r="E26" s="529"/>
      <c r="F26" s="530"/>
      <c r="G26" s="1036"/>
      <c r="H26" s="1037"/>
      <c r="I26" s="1037"/>
      <c r="J26" s="1037"/>
      <c r="K26" s="1037"/>
      <c r="L26" s="1037"/>
      <c r="M26" s="1037"/>
      <c r="N26" s="1037"/>
      <c r="O26" s="1038"/>
      <c r="P26" s="1044"/>
      <c r="Q26" s="1044"/>
      <c r="R26" s="1044"/>
      <c r="S26" s="1044"/>
      <c r="T26" s="1044"/>
      <c r="U26" s="1044"/>
      <c r="V26" s="1044"/>
      <c r="W26" s="1044"/>
      <c r="X26" s="1045"/>
      <c r="Y26" s="307" t="s">
        <v>54</v>
      </c>
      <c r="Z26" s="1017"/>
      <c r="AA26" s="1018"/>
      <c r="AB26" s="534"/>
      <c r="AC26" s="1019"/>
      <c r="AD26" s="101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0" t="s">
        <v>182</v>
      </c>
      <c r="AC27" s="1049"/>
      <c r="AD27" s="104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7" t="s">
        <v>379</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2">
      <c r="A30" s="524" t="s">
        <v>348</v>
      </c>
      <c r="B30" s="525"/>
      <c r="C30" s="525"/>
      <c r="D30" s="525"/>
      <c r="E30" s="525"/>
      <c r="F30" s="526"/>
      <c r="G30" s="813" t="s">
        <v>146</v>
      </c>
      <c r="H30" s="798"/>
      <c r="I30" s="798"/>
      <c r="J30" s="798"/>
      <c r="K30" s="798"/>
      <c r="L30" s="798"/>
      <c r="M30" s="798"/>
      <c r="N30" s="798"/>
      <c r="O30" s="799"/>
      <c r="P30" s="797" t="s">
        <v>59</v>
      </c>
      <c r="Q30" s="798"/>
      <c r="R30" s="798"/>
      <c r="S30" s="798"/>
      <c r="T30" s="798"/>
      <c r="U30" s="798"/>
      <c r="V30" s="798"/>
      <c r="W30" s="798"/>
      <c r="X30" s="799"/>
      <c r="Y30" s="1024"/>
      <c r="Z30" s="416"/>
      <c r="AA30" s="417"/>
      <c r="AB30" s="1028" t="s">
        <v>11</v>
      </c>
      <c r="AC30" s="1029"/>
      <c r="AD30" s="1030"/>
      <c r="AE30" s="379" t="s">
        <v>391</v>
      </c>
      <c r="AF30" s="379"/>
      <c r="AG30" s="379"/>
      <c r="AH30" s="379"/>
      <c r="AI30" s="379" t="s">
        <v>389</v>
      </c>
      <c r="AJ30" s="379"/>
      <c r="AK30" s="379"/>
      <c r="AL30" s="379"/>
      <c r="AM30" s="379" t="s">
        <v>418</v>
      </c>
      <c r="AN30" s="379"/>
      <c r="AO30" s="379"/>
      <c r="AP30" s="372"/>
      <c r="AQ30" s="180" t="s">
        <v>233</v>
      </c>
      <c r="AR30" s="173"/>
      <c r="AS30" s="173"/>
      <c r="AT30" s="174"/>
      <c r="AU30" s="377" t="s">
        <v>134</v>
      </c>
      <c r="AV30" s="377"/>
      <c r="AW30" s="377"/>
      <c r="AX30" s="378"/>
    </row>
    <row r="31" spans="1:50" ht="18.75" customHeight="1" x14ac:dyDescent="0.2">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25"/>
      <c r="Z31" s="1026"/>
      <c r="AA31" s="1027"/>
      <c r="AB31" s="1031"/>
      <c r="AC31" s="1032"/>
      <c r="AD31" s="1033"/>
      <c r="AE31" s="380"/>
      <c r="AF31" s="380"/>
      <c r="AG31" s="380"/>
      <c r="AH31" s="380"/>
      <c r="AI31" s="380"/>
      <c r="AJ31" s="380"/>
      <c r="AK31" s="380"/>
      <c r="AL31" s="380"/>
      <c r="AM31" s="380"/>
      <c r="AN31" s="380"/>
      <c r="AO31" s="380"/>
      <c r="AP31" s="336"/>
      <c r="AQ31" s="274"/>
      <c r="AR31" s="275"/>
      <c r="AS31" s="141" t="s">
        <v>234</v>
      </c>
      <c r="AT31" s="176"/>
      <c r="AU31" s="275"/>
      <c r="AV31" s="275"/>
      <c r="AW31" s="383" t="s">
        <v>181</v>
      </c>
      <c r="AX31" s="384"/>
    </row>
    <row r="32" spans="1:50" ht="22.5" customHeight="1" x14ac:dyDescent="0.2">
      <c r="A32" s="527"/>
      <c r="B32" s="525"/>
      <c r="C32" s="525"/>
      <c r="D32" s="525"/>
      <c r="E32" s="525"/>
      <c r="F32" s="526"/>
      <c r="G32" s="552"/>
      <c r="H32" s="1034"/>
      <c r="I32" s="1034"/>
      <c r="J32" s="1034"/>
      <c r="K32" s="1034"/>
      <c r="L32" s="1034"/>
      <c r="M32" s="1034"/>
      <c r="N32" s="1034"/>
      <c r="O32" s="1035"/>
      <c r="P32" s="165"/>
      <c r="Q32" s="1042"/>
      <c r="R32" s="1042"/>
      <c r="S32" s="1042"/>
      <c r="T32" s="1042"/>
      <c r="U32" s="1042"/>
      <c r="V32" s="1042"/>
      <c r="W32" s="1042"/>
      <c r="X32" s="1043"/>
      <c r="Y32" s="1020" t="s">
        <v>12</v>
      </c>
      <c r="Z32" s="1021"/>
      <c r="AA32" s="1022"/>
      <c r="AB32" s="563"/>
      <c r="AC32" s="1023"/>
      <c r="AD32" s="102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8"/>
      <c r="B33" s="529"/>
      <c r="C33" s="529"/>
      <c r="D33" s="529"/>
      <c r="E33" s="529"/>
      <c r="F33" s="530"/>
      <c r="G33" s="1036"/>
      <c r="H33" s="1037"/>
      <c r="I33" s="1037"/>
      <c r="J33" s="1037"/>
      <c r="K33" s="1037"/>
      <c r="L33" s="1037"/>
      <c r="M33" s="1037"/>
      <c r="N33" s="1037"/>
      <c r="O33" s="1038"/>
      <c r="P33" s="1044"/>
      <c r="Q33" s="1044"/>
      <c r="R33" s="1044"/>
      <c r="S33" s="1044"/>
      <c r="T33" s="1044"/>
      <c r="U33" s="1044"/>
      <c r="V33" s="1044"/>
      <c r="W33" s="1044"/>
      <c r="X33" s="1045"/>
      <c r="Y33" s="307" t="s">
        <v>54</v>
      </c>
      <c r="Z33" s="1017"/>
      <c r="AA33" s="1018"/>
      <c r="AB33" s="534"/>
      <c r="AC33" s="1019"/>
      <c r="AD33" s="101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0" t="s">
        <v>182</v>
      </c>
      <c r="AC34" s="1049"/>
      <c r="AD34" s="104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7" t="s">
        <v>379</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2">
      <c r="A37" s="524" t="s">
        <v>348</v>
      </c>
      <c r="B37" s="525"/>
      <c r="C37" s="525"/>
      <c r="D37" s="525"/>
      <c r="E37" s="525"/>
      <c r="F37" s="526"/>
      <c r="G37" s="813" t="s">
        <v>146</v>
      </c>
      <c r="H37" s="798"/>
      <c r="I37" s="798"/>
      <c r="J37" s="798"/>
      <c r="K37" s="798"/>
      <c r="L37" s="798"/>
      <c r="M37" s="798"/>
      <c r="N37" s="798"/>
      <c r="O37" s="799"/>
      <c r="P37" s="797" t="s">
        <v>59</v>
      </c>
      <c r="Q37" s="798"/>
      <c r="R37" s="798"/>
      <c r="S37" s="798"/>
      <c r="T37" s="798"/>
      <c r="U37" s="798"/>
      <c r="V37" s="798"/>
      <c r="W37" s="798"/>
      <c r="X37" s="799"/>
      <c r="Y37" s="1024"/>
      <c r="Z37" s="416"/>
      <c r="AA37" s="417"/>
      <c r="AB37" s="1028" t="s">
        <v>11</v>
      </c>
      <c r="AC37" s="1029"/>
      <c r="AD37" s="1030"/>
      <c r="AE37" s="379" t="s">
        <v>391</v>
      </c>
      <c r="AF37" s="379"/>
      <c r="AG37" s="379"/>
      <c r="AH37" s="379"/>
      <c r="AI37" s="379" t="s">
        <v>389</v>
      </c>
      <c r="AJ37" s="379"/>
      <c r="AK37" s="379"/>
      <c r="AL37" s="379"/>
      <c r="AM37" s="379" t="s">
        <v>418</v>
      </c>
      <c r="AN37" s="379"/>
      <c r="AO37" s="379"/>
      <c r="AP37" s="372"/>
      <c r="AQ37" s="180" t="s">
        <v>233</v>
      </c>
      <c r="AR37" s="173"/>
      <c r="AS37" s="173"/>
      <c r="AT37" s="174"/>
      <c r="AU37" s="377" t="s">
        <v>134</v>
      </c>
      <c r="AV37" s="377"/>
      <c r="AW37" s="377"/>
      <c r="AX37" s="378"/>
    </row>
    <row r="38" spans="1:50" ht="18.75" customHeight="1" x14ac:dyDescent="0.2">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25"/>
      <c r="Z38" s="1026"/>
      <c r="AA38" s="1027"/>
      <c r="AB38" s="1031"/>
      <c r="AC38" s="1032"/>
      <c r="AD38" s="1033"/>
      <c r="AE38" s="380"/>
      <c r="AF38" s="380"/>
      <c r="AG38" s="380"/>
      <c r="AH38" s="380"/>
      <c r="AI38" s="380"/>
      <c r="AJ38" s="380"/>
      <c r="AK38" s="380"/>
      <c r="AL38" s="380"/>
      <c r="AM38" s="380"/>
      <c r="AN38" s="380"/>
      <c r="AO38" s="380"/>
      <c r="AP38" s="336"/>
      <c r="AQ38" s="274"/>
      <c r="AR38" s="275"/>
      <c r="AS38" s="141" t="s">
        <v>234</v>
      </c>
      <c r="AT38" s="176"/>
      <c r="AU38" s="275"/>
      <c r="AV38" s="275"/>
      <c r="AW38" s="383" t="s">
        <v>181</v>
      </c>
      <c r="AX38" s="384"/>
    </row>
    <row r="39" spans="1:50" ht="22.5" customHeight="1" x14ac:dyDescent="0.2">
      <c r="A39" s="527"/>
      <c r="B39" s="525"/>
      <c r="C39" s="525"/>
      <c r="D39" s="525"/>
      <c r="E39" s="525"/>
      <c r="F39" s="526"/>
      <c r="G39" s="552"/>
      <c r="H39" s="1034"/>
      <c r="I39" s="1034"/>
      <c r="J39" s="1034"/>
      <c r="K39" s="1034"/>
      <c r="L39" s="1034"/>
      <c r="M39" s="1034"/>
      <c r="N39" s="1034"/>
      <c r="O39" s="1035"/>
      <c r="P39" s="165"/>
      <c r="Q39" s="1042"/>
      <c r="R39" s="1042"/>
      <c r="S39" s="1042"/>
      <c r="T39" s="1042"/>
      <c r="U39" s="1042"/>
      <c r="V39" s="1042"/>
      <c r="W39" s="1042"/>
      <c r="X39" s="1043"/>
      <c r="Y39" s="1020" t="s">
        <v>12</v>
      </c>
      <c r="Z39" s="1021"/>
      <c r="AA39" s="1022"/>
      <c r="AB39" s="563"/>
      <c r="AC39" s="1023"/>
      <c r="AD39" s="102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8"/>
      <c r="B40" s="529"/>
      <c r="C40" s="529"/>
      <c r="D40" s="529"/>
      <c r="E40" s="529"/>
      <c r="F40" s="530"/>
      <c r="G40" s="1036"/>
      <c r="H40" s="1037"/>
      <c r="I40" s="1037"/>
      <c r="J40" s="1037"/>
      <c r="K40" s="1037"/>
      <c r="L40" s="1037"/>
      <c r="M40" s="1037"/>
      <c r="N40" s="1037"/>
      <c r="O40" s="1038"/>
      <c r="P40" s="1044"/>
      <c r="Q40" s="1044"/>
      <c r="R40" s="1044"/>
      <c r="S40" s="1044"/>
      <c r="T40" s="1044"/>
      <c r="U40" s="1044"/>
      <c r="V40" s="1044"/>
      <c r="W40" s="1044"/>
      <c r="X40" s="1045"/>
      <c r="Y40" s="307" t="s">
        <v>54</v>
      </c>
      <c r="Z40" s="1017"/>
      <c r="AA40" s="1018"/>
      <c r="AB40" s="534"/>
      <c r="AC40" s="1019"/>
      <c r="AD40" s="101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0" t="s">
        <v>182</v>
      </c>
      <c r="AC41" s="1049"/>
      <c r="AD41" s="104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7" t="s">
        <v>379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2">
      <c r="A44" s="524" t="s">
        <v>348</v>
      </c>
      <c r="B44" s="525"/>
      <c r="C44" s="525"/>
      <c r="D44" s="525"/>
      <c r="E44" s="525"/>
      <c r="F44" s="526"/>
      <c r="G44" s="813" t="s">
        <v>146</v>
      </c>
      <c r="H44" s="798"/>
      <c r="I44" s="798"/>
      <c r="J44" s="798"/>
      <c r="K44" s="798"/>
      <c r="L44" s="798"/>
      <c r="M44" s="798"/>
      <c r="N44" s="798"/>
      <c r="O44" s="799"/>
      <c r="P44" s="797" t="s">
        <v>59</v>
      </c>
      <c r="Q44" s="798"/>
      <c r="R44" s="798"/>
      <c r="S44" s="798"/>
      <c r="T44" s="798"/>
      <c r="U44" s="798"/>
      <c r="V44" s="798"/>
      <c r="W44" s="798"/>
      <c r="X44" s="799"/>
      <c r="Y44" s="1024"/>
      <c r="Z44" s="416"/>
      <c r="AA44" s="417"/>
      <c r="AB44" s="1028" t="s">
        <v>11</v>
      </c>
      <c r="AC44" s="1029"/>
      <c r="AD44" s="1030"/>
      <c r="AE44" s="379" t="s">
        <v>391</v>
      </c>
      <c r="AF44" s="379"/>
      <c r="AG44" s="379"/>
      <c r="AH44" s="379"/>
      <c r="AI44" s="379" t="s">
        <v>389</v>
      </c>
      <c r="AJ44" s="379"/>
      <c r="AK44" s="379"/>
      <c r="AL44" s="379"/>
      <c r="AM44" s="379" t="s">
        <v>418</v>
      </c>
      <c r="AN44" s="379"/>
      <c r="AO44" s="379"/>
      <c r="AP44" s="372"/>
      <c r="AQ44" s="180" t="s">
        <v>233</v>
      </c>
      <c r="AR44" s="173"/>
      <c r="AS44" s="173"/>
      <c r="AT44" s="174"/>
      <c r="AU44" s="377" t="s">
        <v>134</v>
      </c>
      <c r="AV44" s="377"/>
      <c r="AW44" s="377"/>
      <c r="AX44" s="378"/>
    </row>
    <row r="45" spans="1:50" ht="18.75" customHeight="1" x14ac:dyDescent="0.2">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25"/>
      <c r="Z45" s="1026"/>
      <c r="AA45" s="1027"/>
      <c r="AB45" s="1031"/>
      <c r="AC45" s="1032"/>
      <c r="AD45" s="1033"/>
      <c r="AE45" s="380"/>
      <c r="AF45" s="380"/>
      <c r="AG45" s="380"/>
      <c r="AH45" s="380"/>
      <c r="AI45" s="380"/>
      <c r="AJ45" s="380"/>
      <c r="AK45" s="380"/>
      <c r="AL45" s="380"/>
      <c r="AM45" s="380"/>
      <c r="AN45" s="380"/>
      <c r="AO45" s="380"/>
      <c r="AP45" s="336"/>
      <c r="AQ45" s="274"/>
      <c r="AR45" s="275"/>
      <c r="AS45" s="141" t="s">
        <v>234</v>
      </c>
      <c r="AT45" s="176"/>
      <c r="AU45" s="275"/>
      <c r="AV45" s="275"/>
      <c r="AW45" s="383" t="s">
        <v>181</v>
      </c>
      <c r="AX45" s="384"/>
    </row>
    <row r="46" spans="1:50" ht="22.5" customHeight="1" x14ac:dyDescent="0.2">
      <c r="A46" s="527"/>
      <c r="B46" s="525"/>
      <c r="C46" s="525"/>
      <c r="D46" s="525"/>
      <c r="E46" s="525"/>
      <c r="F46" s="526"/>
      <c r="G46" s="552"/>
      <c r="H46" s="1034"/>
      <c r="I46" s="1034"/>
      <c r="J46" s="1034"/>
      <c r="K46" s="1034"/>
      <c r="L46" s="1034"/>
      <c r="M46" s="1034"/>
      <c r="N46" s="1034"/>
      <c r="O46" s="1035"/>
      <c r="P46" s="165"/>
      <c r="Q46" s="1042"/>
      <c r="R46" s="1042"/>
      <c r="S46" s="1042"/>
      <c r="T46" s="1042"/>
      <c r="U46" s="1042"/>
      <c r="V46" s="1042"/>
      <c r="W46" s="1042"/>
      <c r="X46" s="1043"/>
      <c r="Y46" s="1020" t="s">
        <v>12</v>
      </c>
      <c r="Z46" s="1021"/>
      <c r="AA46" s="1022"/>
      <c r="AB46" s="563"/>
      <c r="AC46" s="1023"/>
      <c r="AD46" s="102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8"/>
      <c r="B47" s="529"/>
      <c r="C47" s="529"/>
      <c r="D47" s="529"/>
      <c r="E47" s="529"/>
      <c r="F47" s="530"/>
      <c r="G47" s="1036"/>
      <c r="H47" s="1037"/>
      <c r="I47" s="1037"/>
      <c r="J47" s="1037"/>
      <c r="K47" s="1037"/>
      <c r="L47" s="1037"/>
      <c r="M47" s="1037"/>
      <c r="N47" s="1037"/>
      <c r="O47" s="1038"/>
      <c r="P47" s="1044"/>
      <c r="Q47" s="1044"/>
      <c r="R47" s="1044"/>
      <c r="S47" s="1044"/>
      <c r="T47" s="1044"/>
      <c r="U47" s="1044"/>
      <c r="V47" s="1044"/>
      <c r="W47" s="1044"/>
      <c r="X47" s="1045"/>
      <c r="Y47" s="307" t="s">
        <v>54</v>
      </c>
      <c r="Z47" s="1017"/>
      <c r="AA47" s="1018"/>
      <c r="AB47" s="534"/>
      <c r="AC47" s="1019"/>
      <c r="AD47" s="101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0" t="s">
        <v>182</v>
      </c>
      <c r="AC48" s="1049"/>
      <c r="AD48" s="104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2">
      <c r="A51" s="524" t="s">
        <v>348</v>
      </c>
      <c r="B51" s="525"/>
      <c r="C51" s="525"/>
      <c r="D51" s="525"/>
      <c r="E51" s="525"/>
      <c r="F51" s="526"/>
      <c r="G51" s="813" t="s">
        <v>146</v>
      </c>
      <c r="H51" s="798"/>
      <c r="I51" s="798"/>
      <c r="J51" s="798"/>
      <c r="K51" s="798"/>
      <c r="L51" s="798"/>
      <c r="M51" s="798"/>
      <c r="N51" s="798"/>
      <c r="O51" s="799"/>
      <c r="P51" s="797" t="s">
        <v>59</v>
      </c>
      <c r="Q51" s="798"/>
      <c r="R51" s="798"/>
      <c r="S51" s="798"/>
      <c r="T51" s="798"/>
      <c r="U51" s="798"/>
      <c r="V51" s="798"/>
      <c r="W51" s="798"/>
      <c r="X51" s="799"/>
      <c r="Y51" s="1024"/>
      <c r="Z51" s="416"/>
      <c r="AA51" s="417"/>
      <c r="AB51" s="372" t="s">
        <v>11</v>
      </c>
      <c r="AC51" s="1029"/>
      <c r="AD51" s="1030"/>
      <c r="AE51" s="379" t="s">
        <v>391</v>
      </c>
      <c r="AF51" s="379"/>
      <c r="AG51" s="379"/>
      <c r="AH51" s="379"/>
      <c r="AI51" s="379" t="s">
        <v>389</v>
      </c>
      <c r="AJ51" s="379"/>
      <c r="AK51" s="379"/>
      <c r="AL51" s="379"/>
      <c r="AM51" s="379" t="s">
        <v>418</v>
      </c>
      <c r="AN51" s="379"/>
      <c r="AO51" s="379"/>
      <c r="AP51" s="372"/>
      <c r="AQ51" s="180" t="s">
        <v>233</v>
      </c>
      <c r="AR51" s="173"/>
      <c r="AS51" s="173"/>
      <c r="AT51" s="174"/>
      <c r="AU51" s="377" t="s">
        <v>134</v>
      </c>
      <c r="AV51" s="377"/>
      <c r="AW51" s="377"/>
      <c r="AX51" s="378"/>
    </row>
    <row r="52" spans="1:50" ht="18.75" customHeight="1" x14ac:dyDescent="0.2">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25"/>
      <c r="Z52" s="1026"/>
      <c r="AA52" s="1027"/>
      <c r="AB52" s="1031"/>
      <c r="AC52" s="1032"/>
      <c r="AD52" s="1033"/>
      <c r="AE52" s="380"/>
      <c r="AF52" s="380"/>
      <c r="AG52" s="380"/>
      <c r="AH52" s="380"/>
      <c r="AI52" s="380"/>
      <c r="AJ52" s="380"/>
      <c r="AK52" s="380"/>
      <c r="AL52" s="380"/>
      <c r="AM52" s="380"/>
      <c r="AN52" s="380"/>
      <c r="AO52" s="380"/>
      <c r="AP52" s="336"/>
      <c r="AQ52" s="274"/>
      <c r="AR52" s="275"/>
      <c r="AS52" s="141" t="s">
        <v>234</v>
      </c>
      <c r="AT52" s="176"/>
      <c r="AU52" s="275"/>
      <c r="AV52" s="275"/>
      <c r="AW52" s="383" t="s">
        <v>181</v>
      </c>
      <c r="AX52" s="384"/>
    </row>
    <row r="53" spans="1:50" ht="22.5" customHeight="1" x14ac:dyDescent="0.2">
      <c r="A53" s="527"/>
      <c r="B53" s="525"/>
      <c r="C53" s="525"/>
      <c r="D53" s="525"/>
      <c r="E53" s="525"/>
      <c r="F53" s="526"/>
      <c r="G53" s="552"/>
      <c r="H53" s="1034"/>
      <c r="I53" s="1034"/>
      <c r="J53" s="1034"/>
      <c r="K53" s="1034"/>
      <c r="L53" s="1034"/>
      <c r="M53" s="1034"/>
      <c r="N53" s="1034"/>
      <c r="O53" s="1035"/>
      <c r="P53" s="165"/>
      <c r="Q53" s="1042"/>
      <c r="R53" s="1042"/>
      <c r="S53" s="1042"/>
      <c r="T53" s="1042"/>
      <c r="U53" s="1042"/>
      <c r="V53" s="1042"/>
      <c r="W53" s="1042"/>
      <c r="X53" s="1043"/>
      <c r="Y53" s="1020" t="s">
        <v>12</v>
      </c>
      <c r="Z53" s="1021"/>
      <c r="AA53" s="1022"/>
      <c r="AB53" s="563"/>
      <c r="AC53" s="1023"/>
      <c r="AD53" s="102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8"/>
      <c r="B54" s="529"/>
      <c r="C54" s="529"/>
      <c r="D54" s="529"/>
      <c r="E54" s="529"/>
      <c r="F54" s="530"/>
      <c r="G54" s="1036"/>
      <c r="H54" s="1037"/>
      <c r="I54" s="1037"/>
      <c r="J54" s="1037"/>
      <c r="K54" s="1037"/>
      <c r="L54" s="1037"/>
      <c r="M54" s="1037"/>
      <c r="N54" s="1037"/>
      <c r="O54" s="1038"/>
      <c r="P54" s="1044"/>
      <c r="Q54" s="1044"/>
      <c r="R54" s="1044"/>
      <c r="S54" s="1044"/>
      <c r="T54" s="1044"/>
      <c r="U54" s="1044"/>
      <c r="V54" s="1044"/>
      <c r="W54" s="1044"/>
      <c r="X54" s="1045"/>
      <c r="Y54" s="307" t="s">
        <v>54</v>
      </c>
      <c r="Z54" s="1017"/>
      <c r="AA54" s="1018"/>
      <c r="AB54" s="534"/>
      <c r="AC54" s="1019"/>
      <c r="AD54" s="101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0" t="s">
        <v>182</v>
      </c>
      <c r="AC55" s="1049"/>
      <c r="AD55" s="104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2">
      <c r="A58" s="524" t="s">
        <v>348</v>
      </c>
      <c r="B58" s="525"/>
      <c r="C58" s="525"/>
      <c r="D58" s="525"/>
      <c r="E58" s="525"/>
      <c r="F58" s="526"/>
      <c r="G58" s="813" t="s">
        <v>146</v>
      </c>
      <c r="H58" s="798"/>
      <c r="I58" s="798"/>
      <c r="J58" s="798"/>
      <c r="K58" s="798"/>
      <c r="L58" s="798"/>
      <c r="M58" s="798"/>
      <c r="N58" s="798"/>
      <c r="O58" s="799"/>
      <c r="P58" s="797" t="s">
        <v>59</v>
      </c>
      <c r="Q58" s="798"/>
      <c r="R58" s="798"/>
      <c r="S58" s="798"/>
      <c r="T58" s="798"/>
      <c r="U58" s="798"/>
      <c r="V58" s="798"/>
      <c r="W58" s="798"/>
      <c r="X58" s="799"/>
      <c r="Y58" s="1024"/>
      <c r="Z58" s="416"/>
      <c r="AA58" s="417"/>
      <c r="AB58" s="1028" t="s">
        <v>11</v>
      </c>
      <c r="AC58" s="1029"/>
      <c r="AD58" s="1030"/>
      <c r="AE58" s="379" t="s">
        <v>391</v>
      </c>
      <c r="AF58" s="379"/>
      <c r="AG58" s="379"/>
      <c r="AH58" s="379"/>
      <c r="AI58" s="379" t="s">
        <v>389</v>
      </c>
      <c r="AJ58" s="379"/>
      <c r="AK58" s="379"/>
      <c r="AL58" s="379"/>
      <c r="AM58" s="379" t="s">
        <v>418</v>
      </c>
      <c r="AN58" s="379"/>
      <c r="AO58" s="379"/>
      <c r="AP58" s="372"/>
      <c r="AQ58" s="180" t="s">
        <v>233</v>
      </c>
      <c r="AR58" s="173"/>
      <c r="AS58" s="173"/>
      <c r="AT58" s="174"/>
      <c r="AU58" s="377" t="s">
        <v>134</v>
      </c>
      <c r="AV58" s="377"/>
      <c r="AW58" s="377"/>
      <c r="AX58" s="378"/>
    </row>
    <row r="59" spans="1:50" ht="18.75" customHeight="1" x14ac:dyDescent="0.2">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25"/>
      <c r="Z59" s="1026"/>
      <c r="AA59" s="1027"/>
      <c r="AB59" s="1031"/>
      <c r="AC59" s="1032"/>
      <c r="AD59" s="1033"/>
      <c r="AE59" s="380"/>
      <c r="AF59" s="380"/>
      <c r="AG59" s="380"/>
      <c r="AH59" s="380"/>
      <c r="AI59" s="380"/>
      <c r="AJ59" s="380"/>
      <c r="AK59" s="380"/>
      <c r="AL59" s="380"/>
      <c r="AM59" s="380"/>
      <c r="AN59" s="380"/>
      <c r="AO59" s="380"/>
      <c r="AP59" s="336"/>
      <c r="AQ59" s="274"/>
      <c r="AR59" s="275"/>
      <c r="AS59" s="141" t="s">
        <v>234</v>
      </c>
      <c r="AT59" s="176"/>
      <c r="AU59" s="275"/>
      <c r="AV59" s="275"/>
      <c r="AW59" s="383" t="s">
        <v>181</v>
      </c>
      <c r="AX59" s="384"/>
    </row>
    <row r="60" spans="1:50" ht="22.5" customHeight="1" x14ac:dyDescent="0.2">
      <c r="A60" s="527"/>
      <c r="B60" s="525"/>
      <c r="C60" s="525"/>
      <c r="D60" s="525"/>
      <c r="E60" s="525"/>
      <c r="F60" s="526"/>
      <c r="G60" s="552"/>
      <c r="H60" s="1034"/>
      <c r="I60" s="1034"/>
      <c r="J60" s="1034"/>
      <c r="K60" s="1034"/>
      <c r="L60" s="1034"/>
      <c r="M60" s="1034"/>
      <c r="N60" s="1034"/>
      <c r="O60" s="1035"/>
      <c r="P60" s="165"/>
      <c r="Q60" s="1042"/>
      <c r="R60" s="1042"/>
      <c r="S60" s="1042"/>
      <c r="T60" s="1042"/>
      <c r="U60" s="1042"/>
      <c r="V60" s="1042"/>
      <c r="W60" s="1042"/>
      <c r="X60" s="1043"/>
      <c r="Y60" s="1020" t="s">
        <v>12</v>
      </c>
      <c r="Z60" s="1021"/>
      <c r="AA60" s="1022"/>
      <c r="AB60" s="563"/>
      <c r="AC60" s="1023"/>
      <c r="AD60" s="102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8"/>
      <c r="B61" s="529"/>
      <c r="C61" s="529"/>
      <c r="D61" s="529"/>
      <c r="E61" s="529"/>
      <c r="F61" s="530"/>
      <c r="G61" s="1036"/>
      <c r="H61" s="1037"/>
      <c r="I61" s="1037"/>
      <c r="J61" s="1037"/>
      <c r="K61" s="1037"/>
      <c r="L61" s="1037"/>
      <c r="M61" s="1037"/>
      <c r="N61" s="1037"/>
      <c r="O61" s="1038"/>
      <c r="P61" s="1044"/>
      <c r="Q61" s="1044"/>
      <c r="R61" s="1044"/>
      <c r="S61" s="1044"/>
      <c r="T61" s="1044"/>
      <c r="U61" s="1044"/>
      <c r="V61" s="1044"/>
      <c r="W61" s="1044"/>
      <c r="X61" s="1045"/>
      <c r="Y61" s="307" t="s">
        <v>54</v>
      </c>
      <c r="Z61" s="1017"/>
      <c r="AA61" s="1018"/>
      <c r="AB61" s="534"/>
      <c r="AC61" s="1019"/>
      <c r="AD61" s="101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0" t="s">
        <v>182</v>
      </c>
      <c r="AC62" s="1049"/>
      <c r="AD62" s="104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2">
      <c r="A65" s="524" t="s">
        <v>348</v>
      </c>
      <c r="B65" s="525"/>
      <c r="C65" s="525"/>
      <c r="D65" s="525"/>
      <c r="E65" s="525"/>
      <c r="F65" s="526"/>
      <c r="G65" s="813" t="s">
        <v>146</v>
      </c>
      <c r="H65" s="798"/>
      <c r="I65" s="798"/>
      <c r="J65" s="798"/>
      <c r="K65" s="798"/>
      <c r="L65" s="798"/>
      <c r="M65" s="798"/>
      <c r="N65" s="798"/>
      <c r="O65" s="799"/>
      <c r="P65" s="797" t="s">
        <v>59</v>
      </c>
      <c r="Q65" s="798"/>
      <c r="R65" s="798"/>
      <c r="S65" s="798"/>
      <c r="T65" s="798"/>
      <c r="U65" s="798"/>
      <c r="V65" s="798"/>
      <c r="W65" s="798"/>
      <c r="X65" s="799"/>
      <c r="Y65" s="1024"/>
      <c r="Z65" s="416"/>
      <c r="AA65" s="417"/>
      <c r="AB65" s="1028" t="s">
        <v>11</v>
      </c>
      <c r="AC65" s="1029"/>
      <c r="AD65" s="1030"/>
      <c r="AE65" s="379" t="s">
        <v>391</v>
      </c>
      <c r="AF65" s="379"/>
      <c r="AG65" s="379"/>
      <c r="AH65" s="379"/>
      <c r="AI65" s="379" t="s">
        <v>389</v>
      </c>
      <c r="AJ65" s="379"/>
      <c r="AK65" s="379"/>
      <c r="AL65" s="379"/>
      <c r="AM65" s="379" t="s">
        <v>418</v>
      </c>
      <c r="AN65" s="379"/>
      <c r="AO65" s="379"/>
      <c r="AP65" s="372"/>
      <c r="AQ65" s="180" t="s">
        <v>233</v>
      </c>
      <c r="AR65" s="173"/>
      <c r="AS65" s="173"/>
      <c r="AT65" s="174"/>
      <c r="AU65" s="377" t="s">
        <v>134</v>
      </c>
      <c r="AV65" s="377"/>
      <c r="AW65" s="377"/>
      <c r="AX65" s="378"/>
    </row>
    <row r="66" spans="1:50" ht="18.75" customHeight="1" x14ac:dyDescent="0.2">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25"/>
      <c r="Z66" s="1026"/>
      <c r="AA66" s="1027"/>
      <c r="AB66" s="1031"/>
      <c r="AC66" s="1032"/>
      <c r="AD66" s="1033"/>
      <c r="AE66" s="380"/>
      <c r="AF66" s="380"/>
      <c r="AG66" s="380"/>
      <c r="AH66" s="380"/>
      <c r="AI66" s="380"/>
      <c r="AJ66" s="380"/>
      <c r="AK66" s="380"/>
      <c r="AL66" s="380"/>
      <c r="AM66" s="380"/>
      <c r="AN66" s="380"/>
      <c r="AO66" s="380"/>
      <c r="AP66" s="336"/>
      <c r="AQ66" s="274"/>
      <c r="AR66" s="275"/>
      <c r="AS66" s="141" t="s">
        <v>234</v>
      </c>
      <c r="AT66" s="176"/>
      <c r="AU66" s="275"/>
      <c r="AV66" s="275"/>
      <c r="AW66" s="383" t="s">
        <v>181</v>
      </c>
      <c r="AX66" s="384"/>
    </row>
    <row r="67" spans="1:50" ht="22.5" customHeight="1" x14ac:dyDescent="0.2">
      <c r="A67" s="527"/>
      <c r="B67" s="525"/>
      <c r="C67" s="525"/>
      <c r="D67" s="525"/>
      <c r="E67" s="525"/>
      <c r="F67" s="526"/>
      <c r="G67" s="552"/>
      <c r="H67" s="1034"/>
      <c r="I67" s="1034"/>
      <c r="J67" s="1034"/>
      <c r="K67" s="1034"/>
      <c r="L67" s="1034"/>
      <c r="M67" s="1034"/>
      <c r="N67" s="1034"/>
      <c r="O67" s="1035"/>
      <c r="P67" s="165"/>
      <c r="Q67" s="1042"/>
      <c r="R67" s="1042"/>
      <c r="S67" s="1042"/>
      <c r="T67" s="1042"/>
      <c r="U67" s="1042"/>
      <c r="V67" s="1042"/>
      <c r="W67" s="1042"/>
      <c r="X67" s="1043"/>
      <c r="Y67" s="1020" t="s">
        <v>12</v>
      </c>
      <c r="Z67" s="1021"/>
      <c r="AA67" s="1022"/>
      <c r="AB67" s="563"/>
      <c r="AC67" s="1023"/>
      <c r="AD67" s="102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8"/>
      <c r="B68" s="529"/>
      <c r="C68" s="529"/>
      <c r="D68" s="529"/>
      <c r="E68" s="529"/>
      <c r="F68" s="530"/>
      <c r="G68" s="1036"/>
      <c r="H68" s="1037"/>
      <c r="I68" s="1037"/>
      <c r="J68" s="1037"/>
      <c r="K68" s="1037"/>
      <c r="L68" s="1037"/>
      <c r="M68" s="1037"/>
      <c r="N68" s="1037"/>
      <c r="O68" s="1038"/>
      <c r="P68" s="1044"/>
      <c r="Q68" s="1044"/>
      <c r="R68" s="1044"/>
      <c r="S68" s="1044"/>
      <c r="T68" s="1044"/>
      <c r="U68" s="1044"/>
      <c r="V68" s="1044"/>
      <c r="W68" s="1044"/>
      <c r="X68" s="1045"/>
      <c r="Y68" s="307" t="s">
        <v>54</v>
      </c>
      <c r="Z68" s="1017"/>
      <c r="AA68" s="1018"/>
      <c r="AB68" s="534"/>
      <c r="AC68" s="1019"/>
      <c r="AD68" s="101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07" t="s">
        <v>13</v>
      </c>
      <c r="Z69" s="1017"/>
      <c r="AA69" s="1018"/>
      <c r="AB69" s="50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7" t="s">
        <v>379</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451" t="s">
        <v>365</v>
      </c>
      <c r="H2" s="452"/>
      <c r="I2" s="452"/>
      <c r="J2" s="452"/>
      <c r="K2" s="452"/>
      <c r="L2" s="452"/>
      <c r="M2" s="452"/>
      <c r="N2" s="452"/>
      <c r="O2" s="452"/>
      <c r="P2" s="452"/>
      <c r="Q2" s="452"/>
      <c r="R2" s="452"/>
      <c r="S2" s="452"/>
      <c r="T2" s="452"/>
      <c r="U2" s="452"/>
      <c r="V2" s="452"/>
      <c r="W2" s="452"/>
      <c r="X2" s="452"/>
      <c r="Y2" s="452"/>
      <c r="Z2" s="452"/>
      <c r="AA2" s="452"/>
      <c r="AB2" s="453"/>
      <c r="AC2" s="451" t="s">
        <v>367</v>
      </c>
      <c r="AD2" s="795"/>
      <c r="AE2" s="795"/>
      <c r="AF2" s="795"/>
      <c r="AG2" s="795"/>
      <c r="AH2" s="795"/>
      <c r="AI2" s="795"/>
      <c r="AJ2" s="795"/>
      <c r="AK2" s="795"/>
      <c r="AL2" s="795"/>
      <c r="AM2" s="795"/>
      <c r="AN2" s="795"/>
      <c r="AO2" s="795"/>
      <c r="AP2" s="795"/>
      <c r="AQ2" s="795"/>
      <c r="AR2" s="795"/>
      <c r="AS2" s="795"/>
      <c r="AT2" s="795"/>
      <c r="AU2" s="795"/>
      <c r="AV2" s="795"/>
      <c r="AW2" s="795"/>
      <c r="AX2" s="1062"/>
    </row>
    <row r="3" spans="1:50" ht="24.75" customHeight="1" x14ac:dyDescent="0.2">
      <c r="A3" s="1056"/>
      <c r="B3" s="1057"/>
      <c r="C3" s="1057"/>
      <c r="D3" s="1057"/>
      <c r="E3" s="1057"/>
      <c r="F3" s="1058"/>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56"/>
      <c r="B4" s="1057"/>
      <c r="C4" s="1057"/>
      <c r="D4" s="1057"/>
      <c r="E4" s="1057"/>
      <c r="F4" s="1058"/>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56"/>
      <c r="B5" s="1057"/>
      <c r="C5" s="1057"/>
      <c r="D5" s="1057"/>
      <c r="E5" s="1057"/>
      <c r="F5" s="105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6"/>
      <c r="B6" s="1057"/>
      <c r="C6" s="1057"/>
      <c r="D6" s="1057"/>
      <c r="E6" s="1057"/>
      <c r="F6" s="105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6"/>
      <c r="B7" s="1057"/>
      <c r="C7" s="1057"/>
      <c r="D7" s="1057"/>
      <c r="E7" s="1057"/>
      <c r="F7" s="105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6"/>
      <c r="B8" s="1057"/>
      <c r="C8" s="1057"/>
      <c r="D8" s="1057"/>
      <c r="E8" s="1057"/>
      <c r="F8" s="105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6"/>
      <c r="B9" s="1057"/>
      <c r="C9" s="1057"/>
      <c r="D9" s="1057"/>
      <c r="E9" s="1057"/>
      <c r="F9" s="105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6"/>
      <c r="B10" s="1057"/>
      <c r="C10" s="1057"/>
      <c r="D10" s="1057"/>
      <c r="E10" s="1057"/>
      <c r="F10" s="105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6"/>
      <c r="B11" s="1057"/>
      <c r="C11" s="1057"/>
      <c r="D11" s="1057"/>
      <c r="E11" s="1057"/>
      <c r="F11" s="105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6"/>
      <c r="B12" s="1057"/>
      <c r="C12" s="1057"/>
      <c r="D12" s="1057"/>
      <c r="E12" s="1057"/>
      <c r="F12" s="105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6"/>
      <c r="B13" s="1057"/>
      <c r="C13" s="1057"/>
      <c r="D13" s="1057"/>
      <c r="E13" s="1057"/>
      <c r="F13" s="105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6"/>
      <c r="B14" s="1057"/>
      <c r="C14" s="1057"/>
      <c r="D14" s="1057"/>
      <c r="E14" s="1057"/>
      <c r="F14" s="105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6"/>
      <c r="B15" s="1057"/>
      <c r="C15" s="1057"/>
      <c r="D15" s="1057"/>
      <c r="E15" s="1057"/>
      <c r="F15" s="1058"/>
      <c r="G15" s="451" t="s">
        <v>269</v>
      </c>
      <c r="H15" s="452"/>
      <c r="I15" s="452"/>
      <c r="J15" s="452"/>
      <c r="K15" s="452"/>
      <c r="L15" s="452"/>
      <c r="M15" s="452"/>
      <c r="N15" s="452"/>
      <c r="O15" s="452"/>
      <c r="P15" s="452"/>
      <c r="Q15" s="452"/>
      <c r="R15" s="452"/>
      <c r="S15" s="452"/>
      <c r="T15" s="452"/>
      <c r="U15" s="452"/>
      <c r="V15" s="452"/>
      <c r="W15" s="452"/>
      <c r="X15" s="452"/>
      <c r="Y15" s="452"/>
      <c r="Z15" s="452"/>
      <c r="AA15" s="452"/>
      <c r="AB15" s="453"/>
      <c r="AC15" s="451" t="s">
        <v>270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56"/>
      <c r="B16" s="1057"/>
      <c r="C16" s="1057"/>
      <c r="D16" s="1057"/>
      <c r="E16" s="1057"/>
      <c r="F16" s="1058"/>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56"/>
      <c r="B17" s="1057"/>
      <c r="C17" s="1057"/>
      <c r="D17" s="1057"/>
      <c r="E17" s="1057"/>
      <c r="F17" s="1058"/>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56"/>
      <c r="B18" s="1057"/>
      <c r="C18" s="1057"/>
      <c r="D18" s="1057"/>
      <c r="E18" s="1057"/>
      <c r="F18" s="105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6"/>
      <c r="B19" s="1057"/>
      <c r="C19" s="1057"/>
      <c r="D19" s="1057"/>
      <c r="E19" s="1057"/>
      <c r="F19" s="105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6"/>
      <c r="B20" s="1057"/>
      <c r="C20" s="1057"/>
      <c r="D20" s="1057"/>
      <c r="E20" s="1057"/>
      <c r="F20" s="105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6"/>
      <c r="B21" s="1057"/>
      <c r="C21" s="1057"/>
      <c r="D21" s="1057"/>
      <c r="E21" s="1057"/>
      <c r="F21" s="105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6"/>
      <c r="B22" s="1057"/>
      <c r="C22" s="1057"/>
      <c r="D22" s="1057"/>
      <c r="E22" s="1057"/>
      <c r="F22" s="105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6"/>
      <c r="B23" s="1057"/>
      <c r="C23" s="1057"/>
      <c r="D23" s="1057"/>
      <c r="E23" s="1057"/>
      <c r="F23" s="105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6"/>
      <c r="B24" s="1057"/>
      <c r="C24" s="1057"/>
      <c r="D24" s="1057"/>
      <c r="E24" s="1057"/>
      <c r="F24" s="105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6"/>
      <c r="B25" s="1057"/>
      <c r="C25" s="1057"/>
      <c r="D25" s="1057"/>
      <c r="E25" s="1057"/>
      <c r="F25" s="105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6"/>
      <c r="B26" s="1057"/>
      <c r="C26" s="1057"/>
      <c r="D26" s="1057"/>
      <c r="E26" s="1057"/>
      <c r="F26" s="105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6"/>
      <c r="B27" s="1057"/>
      <c r="C27" s="1057"/>
      <c r="D27" s="1057"/>
      <c r="E27" s="1057"/>
      <c r="F27" s="105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6"/>
      <c r="B28" s="1057"/>
      <c r="C28" s="1057"/>
      <c r="D28" s="1057"/>
      <c r="E28" s="1057"/>
      <c r="F28" s="1058"/>
      <c r="G28" s="451" t="s">
        <v>268</v>
      </c>
      <c r="H28" s="452"/>
      <c r="I28" s="452"/>
      <c r="J28" s="452"/>
      <c r="K28" s="452"/>
      <c r="L28" s="452"/>
      <c r="M28" s="452"/>
      <c r="N28" s="452"/>
      <c r="O28" s="452"/>
      <c r="P28" s="452"/>
      <c r="Q28" s="452"/>
      <c r="R28" s="452"/>
      <c r="S28" s="452"/>
      <c r="T28" s="452"/>
      <c r="U28" s="452"/>
      <c r="V28" s="452"/>
      <c r="W28" s="452"/>
      <c r="X28" s="452"/>
      <c r="Y28" s="452"/>
      <c r="Z28" s="452"/>
      <c r="AA28" s="452"/>
      <c r="AB28" s="453"/>
      <c r="AC28" s="451" t="s">
        <v>271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56"/>
      <c r="B29" s="1057"/>
      <c r="C29" s="1057"/>
      <c r="D29" s="1057"/>
      <c r="E29" s="1057"/>
      <c r="F29" s="1058"/>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56"/>
      <c r="B30" s="1057"/>
      <c r="C30" s="1057"/>
      <c r="D30" s="1057"/>
      <c r="E30" s="1057"/>
      <c r="F30" s="1058"/>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56"/>
      <c r="B31" s="1057"/>
      <c r="C31" s="1057"/>
      <c r="D31" s="1057"/>
      <c r="E31" s="1057"/>
      <c r="F31" s="105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6"/>
      <c r="B32" s="1057"/>
      <c r="C32" s="1057"/>
      <c r="D32" s="1057"/>
      <c r="E32" s="1057"/>
      <c r="F32" s="105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6"/>
      <c r="B33" s="1057"/>
      <c r="C33" s="1057"/>
      <c r="D33" s="1057"/>
      <c r="E33" s="1057"/>
      <c r="F33" s="105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6"/>
      <c r="B34" s="1057"/>
      <c r="C34" s="1057"/>
      <c r="D34" s="1057"/>
      <c r="E34" s="1057"/>
      <c r="F34" s="105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6"/>
      <c r="B35" s="1057"/>
      <c r="C35" s="1057"/>
      <c r="D35" s="1057"/>
      <c r="E35" s="1057"/>
      <c r="F35" s="105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6"/>
      <c r="B36" s="1057"/>
      <c r="C36" s="1057"/>
      <c r="D36" s="1057"/>
      <c r="E36" s="1057"/>
      <c r="F36" s="105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6"/>
      <c r="B37" s="1057"/>
      <c r="C37" s="1057"/>
      <c r="D37" s="1057"/>
      <c r="E37" s="1057"/>
      <c r="F37" s="105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6"/>
      <c r="B38" s="1057"/>
      <c r="C38" s="1057"/>
      <c r="D38" s="1057"/>
      <c r="E38" s="1057"/>
      <c r="F38" s="105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6"/>
      <c r="B39" s="1057"/>
      <c r="C39" s="1057"/>
      <c r="D39" s="1057"/>
      <c r="E39" s="1057"/>
      <c r="F39" s="105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6"/>
      <c r="B40" s="1057"/>
      <c r="C40" s="1057"/>
      <c r="D40" s="1057"/>
      <c r="E40" s="1057"/>
      <c r="F40" s="105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6"/>
      <c r="B41" s="1057"/>
      <c r="C41" s="1057"/>
      <c r="D41" s="1057"/>
      <c r="E41" s="1057"/>
      <c r="F41" s="1058"/>
      <c r="G41" s="451" t="s">
        <v>316</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56"/>
      <c r="B42" s="1057"/>
      <c r="C42" s="1057"/>
      <c r="D42" s="1057"/>
      <c r="E42" s="1057"/>
      <c r="F42" s="1058"/>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56"/>
      <c r="B43" s="1057"/>
      <c r="C43" s="1057"/>
      <c r="D43" s="1057"/>
      <c r="E43" s="1057"/>
      <c r="F43" s="1058"/>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56"/>
      <c r="B44" s="1057"/>
      <c r="C44" s="1057"/>
      <c r="D44" s="1057"/>
      <c r="E44" s="1057"/>
      <c r="F44" s="105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6"/>
      <c r="B45" s="1057"/>
      <c r="C45" s="1057"/>
      <c r="D45" s="1057"/>
      <c r="E45" s="1057"/>
      <c r="F45" s="105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6"/>
      <c r="B46" s="1057"/>
      <c r="C46" s="1057"/>
      <c r="D46" s="1057"/>
      <c r="E46" s="1057"/>
      <c r="F46" s="105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6"/>
      <c r="B47" s="1057"/>
      <c r="C47" s="1057"/>
      <c r="D47" s="1057"/>
      <c r="E47" s="1057"/>
      <c r="F47" s="105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6"/>
      <c r="B48" s="1057"/>
      <c r="C48" s="1057"/>
      <c r="D48" s="1057"/>
      <c r="E48" s="1057"/>
      <c r="F48" s="105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6"/>
      <c r="B49" s="1057"/>
      <c r="C49" s="1057"/>
      <c r="D49" s="1057"/>
      <c r="E49" s="1057"/>
      <c r="F49" s="105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6"/>
      <c r="B50" s="1057"/>
      <c r="C50" s="1057"/>
      <c r="D50" s="1057"/>
      <c r="E50" s="1057"/>
      <c r="F50" s="105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6"/>
      <c r="B51" s="1057"/>
      <c r="C51" s="1057"/>
      <c r="D51" s="1057"/>
      <c r="E51" s="1057"/>
      <c r="F51" s="105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6"/>
      <c r="B52" s="1057"/>
      <c r="C52" s="1057"/>
      <c r="D52" s="1057"/>
      <c r="E52" s="1057"/>
      <c r="F52" s="105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9"/>
      <c r="B53" s="1060"/>
      <c r="C53" s="1060"/>
      <c r="D53" s="1060"/>
      <c r="E53" s="1060"/>
      <c r="F53" s="1061"/>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5"/>
    <row r="55" spans="1:50" ht="30" customHeight="1" x14ac:dyDescent="0.2">
      <c r="A55" s="1053" t="s">
        <v>28</v>
      </c>
      <c r="B55" s="1054"/>
      <c r="C55" s="1054"/>
      <c r="D55" s="1054"/>
      <c r="E55" s="1054"/>
      <c r="F55" s="1055"/>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56"/>
      <c r="B56" s="1057"/>
      <c r="C56" s="1057"/>
      <c r="D56" s="1057"/>
      <c r="E56" s="1057"/>
      <c r="F56" s="1058"/>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56"/>
      <c r="B57" s="1057"/>
      <c r="C57" s="1057"/>
      <c r="D57" s="1057"/>
      <c r="E57" s="1057"/>
      <c r="F57" s="1058"/>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56"/>
      <c r="B58" s="1057"/>
      <c r="C58" s="1057"/>
      <c r="D58" s="1057"/>
      <c r="E58" s="1057"/>
      <c r="F58" s="105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6"/>
      <c r="B59" s="1057"/>
      <c r="C59" s="1057"/>
      <c r="D59" s="1057"/>
      <c r="E59" s="1057"/>
      <c r="F59" s="105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6"/>
      <c r="B60" s="1057"/>
      <c r="C60" s="1057"/>
      <c r="D60" s="1057"/>
      <c r="E60" s="1057"/>
      <c r="F60" s="105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6"/>
      <c r="B61" s="1057"/>
      <c r="C61" s="1057"/>
      <c r="D61" s="1057"/>
      <c r="E61" s="1057"/>
      <c r="F61" s="105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6"/>
      <c r="B62" s="1057"/>
      <c r="C62" s="1057"/>
      <c r="D62" s="1057"/>
      <c r="E62" s="1057"/>
      <c r="F62" s="105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6"/>
      <c r="B63" s="1057"/>
      <c r="C63" s="1057"/>
      <c r="D63" s="1057"/>
      <c r="E63" s="1057"/>
      <c r="F63" s="105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6"/>
      <c r="B64" s="1057"/>
      <c r="C64" s="1057"/>
      <c r="D64" s="1057"/>
      <c r="E64" s="1057"/>
      <c r="F64" s="105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6"/>
      <c r="B65" s="1057"/>
      <c r="C65" s="1057"/>
      <c r="D65" s="1057"/>
      <c r="E65" s="1057"/>
      <c r="F65" s="105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6"/>
      <c r="B66" s="1057"/>
      <c r="C66" s="1057"/>
      <c r="D66" s="1057"/>
      <c r="E66" s="1057"/>
      <c r="F66" s="105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6"/>
      <c r="B67" s="1057"/>
      <c r="C67" s="1057"/>
      <c r="D67" s="1057"/>
      <c r="E67" s="1057"/>
      <c r="F67" s="105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6"/>
      <c r="B68" s="1057"/>
      <c r="C68" s="1057"/>
      <c r="D68" s="1057"/>
      <c r="E68" s="1057"/>
      <c r="F68" s="1058"/>
      <c r="G68" s="451" t="s">
        <v>273</v>
      </c>
      <c r="H68" s="452"/>
      <c r="I68" s="452"/>
      <c r="J68" s="452"/>
      <c r="K68" s="452"/>
      <c r="L68" s="452"/>
      <c r="M68" s="452"/>
      <c r="N68" s="452"/>
      <c r="O68" s="452"/>
      <c r="P68" s="452"/>
      <c r="Q68" s="452"/>
      <c r="R68" s="452"/>
      <c r="S68" s="452"/>
      <c r="T68" s="452"/>
      <c r="U68" s="452"/>
      <c r="V68" s="452"/>
      <c r="W68" s="452"/>
      <c r="X68" s="452"/>
      <c r="Y68" s="452"/>
      <c r="Z68" s="452"/>
      <c r="AA68" s="452"/>
      <c r="AB68" s="453"/>
      <c r="AC68" s="451" t="s">
        <v>274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56"/>
      <c r="B69" s="1057"/>
      <c r="C69" s="1057"/>
      <c r="D69" s="1057"/>
      <c r="E69" s="1057"/>
      <c r="F69" s="1058"/>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56"/>
      <c r="B70" s="1057"/>
      <c r="C70" s="1057"/>
      <c r="D70" s="1057"/>
      <c r="E70" s="1057"/>
      <c r="F70" s="1058"/>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56"/>
      <c r="B71" s="1057"/>
      <c r="C71" s="1057"/>
      <c r="D71" s="1057"/>
      <c r="E71" s="1057"/>
      <c r="F71" s="105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6"/>
      <c r="B72" s="1057"/>
      <c r="C72" s="1057"/>
      <c r="D72" s="1057"/>
      <c r="E72" s="1057"/>
      <c r="F72" s="105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6"/>
      <c r="B73" s="1057"/>
      <c r="C73" s="1057"/>
      <c r="D73" s="1057"/>
      <c r="E73" s="1057"/>
      <c r="F73" s="105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6"/>
      <c r="B74" s="1057"/>
      <c r="C74" s="1057"/>
      <c r="D74" s="1057"/>
      <c r="E74" s="1057"/>
      <c r="F74" s="105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6"/>
      <c r="B75" s="1057"/>
      <c r="C75" s="1057"/>
      <c r="D75" s="1057"/>
      <c r="E75" s="1057"/>
      <c r="F75" s="105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6"/>
      <c r="B76" s="1057"/>
      <c r="C76" s="1057"/>
      <c r="D76" s="1057"/>
      <c r="E76" s="1057"/>
      <c r="F76" s="105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6"/>
      <c r="B77" s="1057"/>
      <c r="C77" s="1057"/>
      <c r="D77" s="1057"/>
      <c r="E77" s="1057"/>
      <c r="F77" s="105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6"/>
      <c r="B78" s="1057"/>
      <c r="C78" s="1057"/>
      <c r="D78" s="1057"/>
      <c r="E78" s="1057"/>
      <c r="F78" s="105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6"/>
      <c r="B79" s="1057"/>
      <c r="C79" s="1057"/>
      <c r="D79" s="1057"/>
      <c r="E79" s="1057"/>
      <c r="F79" s="105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6"/>
      <c r="B80" s="1057"/>
      <c r="C80" s="1057"/>
      <c r="D80" s="1057"/>
      <c r="E80" s="1057"/>
      <c r="F80" s="105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6"/>
      <c r="B81" s="1057"/>
      <c r="C81" s="1057"/>
      <c r="D81" s="1057"/>
      <c r="E81" s="1057"/>
      <c r="F81" s="1058"/>
      <c r="G81" s="451" t="s">
        <v>275</v>
      </c>
      <c r="H81" s="452"/>
      <c r="I81" s="452"/>
      <c r="J81" s="452"/>
      <c r="K81" s="452"/>
      <c r="L81" s="452"/>
      <c r="M81" s="452"/>
      <c r="N81" s="452"/>
      <c r="O81" s="452"/>
      <c r="P81" s="452"/>
      <c r="Q81" s="452"/>
      <c r="R81" s="452"/>
      <c r="S81" s="452"/>
      <c r="T81" s="452"/>
      <c r="U81" s="452"/>
      <c r="V81" s="452"/>
      <c r="W81" s="452"/>
      <c r="X81" s="452"/>
      <c r="Y81" s="452"/>
      <c r="Z81" s="452"/>
      <c r="AA81" s="452"/>
      <c r="AB81" s="453"/>
      <c r="AC81" s="451" t="s">
        <v>276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56"/>
      <c r="B82" s="1057"/>
      <c r="C82" s="1057"/>
      <c r="D82" s="1057"/>
      <c r="E82" s="1057"/>
      <c r="F82" s="1058"/>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56"/>
      <c r="B83" s="1057"/>
      <c r="C83" s="1057"/>
      <c r="D83" s="1057"/>
      <c r="E83" s="1057"/>
      <c r="F83" s="1058"/>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56"/>
      <c r="B84" s="1057"/>
      <c r="C84" s="1057"/>
      <c r="D84" s="1057"/>
      <c r="E84" s="1057"/>
      <c r="F84" s="105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6"/>
      <c r="B85" s="1057"/>
      <c r="C85" s="1057"/>
      <c r="D85" s="1057"/>
      <c r="E85" s="1057"/>
      <c r="F85" s="105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6"/>
      <c r="B86" s="1057"/>
      <c r="C86" s="1057"/>
      <c r="D86" s="1057"/>
      <c r="E86" s="1057"/>
      <c r="F86" s="105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6"/>
      <c r="B87" s="1057"/>
      <c r="C87" s="1057"/>
      <c r="D87" s="1057"/>
      <c r="E87" s="1057"/>
      <c r="F87" s="105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6"/>
      <c r="B88" s="1057"/>
      <c r="C88" s="1057"/>
      <c r="D88" s="1057"/>
      <c r="E88" s="1057"/>
      <c r="F88" s="105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6"/>
      <c r="B89" s="1057"/>
      <c r="C89" s="1057"/>
      <c r="D89" s="1057"/>
      <c r="E89" s="1057"/>
      <c r="F89" s="105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6"/>
      <c r="B90" s="1057"/>
      <c r="C90" s="1057"/>
      <c r="D90" s="1057"/>
      <c r="E90" s="1057"/>
      <c r="F90" s="105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6"/>
      <c r="B91" s="1057"/>
      <c r="C91" s="1057"/>
      <c r="D91" s="1057"/>
      <c r="E91" s="1057"/>
      <c r="F91" s="105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6"/>
      <c r="B92" s="1057"/>
      <c r="C92" s="1057"/>
      <c r="D92" s="1057"/>
      <c r="E92" s="1057"/>
      <c r="F92" s="105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6"/>
      <c r="B93" s="1057"/>
      <c r="C93" s="1057"/>
      <c r="D93" s="1057"/>
      <c r="E93" s="1057"/>
      <c r="F93" s="105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6"/>
      <c r="B94" s="1057"/>
      <c r="C94" s="1057"/>
      <c r="D94" s="1057"/>
      <c r="E94" s="1057"/>
      <c r="F94" s="1058"/>
      <c r="G94" s="451" t="s">
        <v>277</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56"/>
      <c r="B95" s="1057"/>
      <c r="C95" s="1057"/>
      <c r="D95" s="1057"/>
      <c r="E95" s="1057"/>
      <c r="F95" s="1058"/>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56"/>
      <c r="B96" s="1057"/>
      <c r="C96" s="1057"/>
      <c r="D96" s="1057"/>
      <c r="E96" s="1057"/>
      <c r="F96" s="1058"/>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56"/>
      <c r="B97" s="1057"/>
      <c r="C97" s="1057"/>
      <c r="D97" s="1057"/>
      <c r="E97" s="1057"/>
      <c r="F97" s="105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6"/>
      <c r="B98" s="1057"/>
      <c r="C98" s="1057"/>
      <c r="D98" s="1057"/>
      <c r="E98" s="1057"/>
      <c r="F98" s="105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6"/>
      <c r="B99" s="1057"/>
      <c r="C99" s="1057"/>
      <c r="D99" s="1057"/>
      <c r="E99" s="1057"/>
      <c r="F99" s="105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6"/>
      <c r="B100" s="1057"/>
      <c r="C100" s="1057"/>
      <c r="D100" s="1057"/>
      <c r="E100" s="1057"/>
      <c r="F100" s="105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6"/>
      <c r="B101" s="1057"/>
      <c r="C101" s="1057"/>
      <c r="D101" s="1057"/>
      <c r="E101" s="1057"/>
      <c r="F101" s="105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6"/>
      <c r="B102" s="1057"/>
      <c r="C102" s="1057"/>
      <c r="D102" s="1057"/>
      <c r="E102" s="1057"/>
      <c r="F102" s="105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6"/>
      <c r="B103" s="1057"/>
      <c r="C103" s="1057"/>
      <c r="D103" s="1057"/>
      <c r="E103" s="1057"/>
      <c r="F103" s="105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6"/>
      <c r="B104" s="1057"/>
      <c r="C104" s="1057"/>
      <c r="D104" s="1057"/>
      <c r="E104" s="1057"/>
      <c r="F104" s="105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6"/>
      <c r="B105" s="1057"/>
      <c r="C105" s="1057"/>
      <c r="D105" s="1057"/>
      <c r="E105" s="1057"/>
      <c r="F105" s="105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9"/>
      <c r="B106" s="1060"/>
      <c r="C106" s="1060"/>
      <c r="D106" s="1060"/>
      <c r="E106" s="1060"/>
      <c r="F106" s="1061"/>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5"/>
    <row r="108" spans="1:50" ht="30" customHeight="1" x14ac:dyDescent="0.2">
      <c r="A108" s="1053" t="s">
        <v>28</v>
      </c>
      <c r="B108" s="1054"/>
      <c r="C108" s="1054"/>
      <c r="D108" s="1054"/>
      <c r="E108" s="1054"/>
      <c r="F108" s="1055"/>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56"/>
      <c r="B109" s="1057"/>
      <c r="C109" s="1057"/>
      <c r="D109" s="1057"/>
      <c r="E109" s="1057"/>
      <c r="F109" s="1058"/>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56"/>
      <c r="B110" s="1057"/>
      <c r="C110" s="1057"/>
      <c r="D110" s="1057"/>
      <c r="E110" s="1057"/>
      <c r="F110" s="1058"/>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56"/>
      <c r="B111" s="1057"/>
      <c r="C111" s="1057"/>
      <c r="D111" s="1057"/>
      <c r="E111" s="1057"/>
      <c r="F111" s="105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6"/>
      <c r="B112" s="1057"/>
      <c r="C112" s="1057"/>
      <c r="D112" s="1057"/>
      <c r="E112" s="1057"/>
      <c r="F112" s="105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6"/>
      <c r="B113" s="1057"/>
      <c r="C113" s="1057"/>
      <c r="D113" s="1057"/>
      <c r="E113" s="1057"/>
      <c r="F113" s="105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6"/>
      <c r="B114" s="1057"/>
      <c r="C114" s="1057"/>
      <c r="D114" s="1057"/>
      <c r="E114" s="1057"/>
      <c r="F114" s="105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6"/>
      <c r="B115" s="1057"/>
      <c r="C115" s="1057"/>
      <c r="D115" s="1057"/>
      <c r="E115" s="1057"/>
      <c r="F115" s="105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6"/>
      <c r="B116" s="1057"/>
      <c r="C116" s="1057"/>
      <c r="D116" s="1057"/>
      <c r="E116" s="1057"/>
      <c r="F116" s="105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6"/>
      <c r="B117" s="1057"/>
      <c r="C117" s="1057"/>
      <c r="D117" s="1057"/>
      <c r="E117" s="1057"/>
      <c r="F117" s="105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6"/>
      <c r="B118" s="1057"/>
      <c r="C118" s="1057"/>
      <c r="D118" s="1057"/>
      <c r="E118" s="1057"/>
      <c r="F118" s="105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6"/>
      <c r="B119" s="1057"/>
      <c r="C119" s="1057"/>
      <c r="D119" s="1057"/>
      <c r="E119" s="1057"/>
      <c r="F119" s="105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6"/>
      <c r="B120" s="1057"/>
      <c r="C120" s="1057"/>
      <c r="D120" s="1057"/>
      <c r="E120" s="1057"/>
      <c r="F120" s="105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6"/>
      <c r="B121" s="1057"/>
      <c r="C121" s="1057"/>
      <c r="D121" s="1057"/>
      <c r="E121" s="1057"/>
      <c r="F121" s="1058"/>
      <c r="G121" s="451" t="s">
        <v>279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56"/>
      <c r="B122" s="1057"/>
      <c r="C122" s="1057"/>
      <c r="D122" s="1057"/>
      <c r="E122" s="1057"/>
      <c r="F122" s="1058"/>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56"/>
      <c r="B123" s="1057"/>
      <c r="C123" s="1057"/>
      <c r="D123" s="1057"/>
      <c r="E123" s="1057"/>
      <c r="F123" s="1058"/>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56"/>
      <c r="B124" s="1057"/>
      <c r="C124" s="1057"/>
      <c r="D124" s="1057"/>
      <c r="E124" s="1057"/>
      <c r="F124" s="105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6"/>
      <c r="B125" s="1057"/>
      <c r="C125" s="1057"/>
      <c r="D125" s="1057"/>
      <c r="E125" s="1057"/>
      <c r="F125" s="105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6"/>
      <c r="B126" s="1057"/>
      <c r="C126" s="1057"/>
      <c r="D126" s="1057"/>
      <c r="E126" s="1057"/>
      <c r="F126" s="105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6"/>
      <c r="B127" s="1057"/>
      <c r="C127" s="1057"/>
      <c r="D127" s="1057"/>
      <c r="E127" s="1057"/>
      <c r="F127" s="105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6"/>
      <c r="B128" s="1057"/>
      <c r="C128" s="1057"/>
      <c r="D128" s="1057"/>
      <c r="E128" s="1057"/>
      <c r="F128" s="105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6"/>
      <c r="B129" s="1057"/>
      <c r="C129" s="1057"/>
      <c r="D129" s="1057"/>
      <c r="E129" s="1057"/>
      <c r="F129" s="105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6"/>
      <c r="B130" s="1057"/>
      <c r="C130" s="1057"/>
      <c r="D130" s="1057"/>
      <c r="E130" s="1057"/>
      <c r="F130" s="105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6"/>
      <c r="B131" s="1057"/>
      <c r="C131" s="1057"/>
      <c r="D131" s="1057"/>
      <c r="E131" s="1057"/>
      <c r="F131" s="105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6"/>
      <c r="B132" s="1057"/>
      <c r="C132" s="1057"/>
      <c r="D132" s="1057"/>
      <c r="E132" s="1057"/>
      <c r="F132" s="105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6"/>
      <c r="B133" s="1057"/>
      <c r="C133" s="1057"/>
      <c r="D133" s="1057"/>
      <c r="E133" s="1057"/>
      <c r="F133" s="105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6"/>
      <c r="B134" s="1057"/>
      <c r="C134" s="1057"/>
      <c r="D134" s="1057"/>
      <c r="E134" s="1057"/>
      <c r="F134" s="1058"/>
      <c r="G134" s="451" t="s">
        <v>281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56"/>
      <c r="B135" s="1057"/>
      <c r="C135" s="1057"/>
      <c r="D135" s="1057"/>
      <c r="E135" s="1057"/>
      <c r="F135" s="1058"/>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56"/>
      <c r="B136" s="1057"/>
      <c r="C136" s="1057"/>
      <c r="D136" s="1057"/>
      <c r="E136" s="1057"/>
      <c r="F136" s="1058"/>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56"/>
      <c r="B137" s="1057"/>
      <c r="C137" s="1057"/>
      <c r="D137" s="1057"/>
      <c r="E137" s="1057"/>
      <c r="F137" s="105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6"/>
      <c r="B138" s="1057"/>
      <c r="C138" s="1057"/>
      <c r="D138" s="1057"/>
      <c r="E138" s="1057"/>
      <c r="F138" s="105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6"/>
      <c r="B139" s="1057"/>
      <c r="C139" s="1057"/>
      <c r="D139" s="1057"/>
      <c r="E139" s="1057"/>
      <c r="F139" s="105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6"/>
      <c r="B140" s="1057"/>
      <c r="C140" s="1057"/>
      <c r="D140" s="1057"/>
      <c r="E140" s="1057"/>
      <c r="F140" s="105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6"/>
      <c r="B141" s="1057"/>
      <c r="C141" s="1057"/>
      <c r="D141" s="1057"/>
      <c r="E141" s="1057"/>
      <c r="F141" s="105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6"/>
      <c r="B142" s="1057"/>
      <c r="C142" s="1057"/>
      <c r="D142" s="1057"/>
      <c r="E142" s="1057"/>
      <c r="F142" s="105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6"/>
      <c r="B143" s="1057"/>
      <c r="C143" s="1057"/>
      <c r="D143" s="1057"/>
      <c r="E143" s="1057"/>
      <c r="F143" s="105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6"/>
      <c r="B144" s="1057"/>
      <c r="C144" s="1057"/>
      <c r="D144" s="1057"/>
      <c r="E144" s="1057"/>
      <c r="F144" s="105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6"/>
      <c r="B145" s="1057"/>
      <c r="C145" s="1057"/>
      <c r="D145" s="1057"/>
      <c r="E145" s="1057"/>
      <c r="F145" s="105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6"/>
      <c r="B146" s="1057"/>
      <c r="C146" s="1057"/>
      <c r="D146" s="1057"/>
      <c r="E146" s="1057"/>
      <c r="F146" s="105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6"/>
      <c r="B147" s="1057"/>
      <c r="C147" s="1057"/>
      <c r="D147" s="1057"/>
      <c r="E147" s="1057"/>
      <c r="F147" s="1058"/>
      <c r="G147" s="451" t="s">
        <v>283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56"/>
      <c r="B148" s="1057"/>
      <c r="C148" s="1057"/>
      <c r="D148" s="1057"/>
      <c r="E148" s="1057"/>
      <c r="F148" s="1058"/>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56"/>
      <c r="B149" s="1057"/>
      <c r="C149" s="1057"/>
      <c r="D149" s="1057"/>
      <c r="E149" s="1057"/>
      <c r="F149" s="1058"/>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56"/>
      <c r="B150" s="1057"/>
      <c r="C150" s="1057"/>
      <c r="D150" s="1057"/>
      <c r="E150" s="1057"/>
      <c r="F150" s="105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6"/>
      <c r="B151" s="1057"/>
      <c r="C151" s="1057"/>
      <c r="D151" s="1057"/>
      <c r="E151" s="1057"/>
      <c r="F151" s="105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6"/>
      <c r="B152" s="1057"/>
      <c r="C152" s="1057"/>
      <c r="D152" s="1057"/>
      <c r="E152" s="1057"/>
      <c r="F152" s="105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6"/>
      <c r="B153" s="1057"/>
      <c r="C153" s="1057"/>
      <c r="D153" s="1057"/>
      <c r="E153" s="1057"/>
      <c r="F153" s="105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6"/>
      <c r="B154" s="1057"/>
      <c r="C154" s="1057"/>
      <c r="D154" s="1057"/>
      <c r="E154" s="1057"/>
      <c r="F154" s="105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6"/>
      <c r="B155" s="1057"/>
      <c r="C155" s="1057"/>
      <c r="D155" s="1057"/>
      <c r="E155" s="1057"/>
      <c r="F155" s="105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6"/>
      <c r="B156" s="1057"/>
      <c r="C156" s="1057"/>
      <c r="D156" s="1057"/>
      <c r="E156" s="1057"/>
      <c r="F156" s="105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6"/>
      <c r="B157" s="1057"/>
      <c r="C157" s="1057"/>
      <c r="D157" s="1057"/>
      <c r="E157" s="1057"/>
      <c r="F157" s="105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6"/>
      <c r="B158" s="1057"/>
      <c r="C158" s="1057"/>
      <c r="D158" s="1057"/>
      <c r="E158" s="1057"/>
      <c r="F158" s="105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9"/>
      <c r="B159" s="1060"/>
      <c r="C159" s="1060"/>
      <c r="D159" s="1060"/>
      <c r="E159" s="1060"/>
      <c r="F159" s="1061"/>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5"/>
    <row r="161" spans="1:50" ht="30" customHeight="1" x14ac:dyDescent="0.2">
      <c r="A161" s="1053" t="s">
        <v>28</v>
      </c>
      <c r="B161" s="1054"/>
      <c r="C161" s="1054"/>
      <c r="D161" s="1054"/>
      <c r="E161" s="1054"/>
      <c r="F161" s="1055"/>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56"/>
      <c r="B162" s="1057"/>
      <c r="C162" s="1057"/>
      <c r="D162" s="1057"/>
      <c r="E162" s="1057"/>
      <c r="F162" s="1058"/>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56"/>
      <c r="B163" s="1057"/>
      <c r="C163" s="1057"/>
      <c r="D163" s="1057"/>
      <c r="E163" s="1057"/>
      <c r="F163" s="1058"/>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56"/>
      <c r="B164" s="1057"/>
      <c r="C164" s="1057"/>
      <c r="D164" s="1057"/>
      <c r="E164" s="1057"/>
      <c r="F164" s="105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6"/>
      <c r="B165" s="1057"/>
      <c r="C165" s="1057"/>
      <c r="D165" s="1057"/>
      <c r="E165" s="1057"/>
      <c r="F165" s="105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6"/>
      <c r="B166" s="1057"/>
      <c r="C166" s="1057"/>
      <c r="D166" s="1057"/>
      <c r="E166" s="1057"/>
      <c r="F166" s="105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6"/>
      <c r="B167" s="1057"/>
      <c r="C167" s="1057"/>
      <c r="D167" s="1057"/>
      <c r="E167" s="1057"/>
      <c r="F167" s="105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6"/>
      <c r="B168" s="1057"/>
      <c r="C168" s="1057"/>
      <c r="D168" s="1057"/>
      <c r="E168" s="1057"/>
      <c r="F168" s="105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6"/>
      <c r="B169" s="1057"/>
      <c r="C169" s="1057"/>
      <c r="D169" s="1057"/>
      <c r="E169" s="1057"/>
      <c r="F169" s="105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6"/>
      <c r="B170" s="1057"/>
      <c r="C170" s="1057"/>
      <c r="D170" s="1057"/>
      <c r="E170" s="1057"/>
      <c r="F170" s="105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6"/>
      <c r="B171" s="1057"/>
      <c r="C171" s="1057"/>
      <c r="D171" s="1057"/>
      <c r="E171" s="1057"/>
      <c r="F171" s="105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6"/>
      <c r="B172" s="1057"/>
      <c r="C172" s="1057"/>
      <c r="D172" s="1057"/>
      <c r="E172" s="1057"/>
      <c r="F172" s="105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6"/>
      <c r="B173" s="1057"/>
      <c r="C173" s="1057"/>
      <c r="D173" s="1057"/>
      <c r="E173" s="1057"/>
      <c r="F173" s="105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6"/>
      <c r="B174" s="1057"/>
      <c r="C174" s="1057"/>
      <c r="D174" s="1057"/>
      <c r="E174" s="1057"/>
      <c r="F174" s="1058"/>
      <c r="G174" s="451" t="s">
        <v>285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56"/>
      <c r="B175" s="1057"/>
      <c r="C175" s="1057"/>
      <c r="D175" s="1057"/>
      <c r="E175" s="1057"/>
      <c r="F175" s="1058"/>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56"/>
      <c r="B176" s="1057"/>
      <c r="C176" s="1057"/>
      <c r="D176" s="1057"/>
      <c r="E176" s="1057"/>
      <c r="F176" s="1058"/>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56"/>
      <c r="B177" s="1057"/>
      <c r="C177" s="1057"/>
      <c r="D177" s="1057"/>
      <c r="E177" s="1057"/>
      <c r="F177" s="105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6"/>
      <c r="B178" s="1057"/>
      <c r="C178" s="1057"/>
      <c r="D178" s="1057"/>
      <c r="E178" s="1057"/>
      <c r="F178" s="105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6"/>
      <c r="B179" s="1057"/>
      <c r="C179" s="1057"/>
      <c r="D179" s="1057"/>
      <c r="E179" s="1057"/>
      <c r="F179" s="105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6"/>
      <c r="B180" s="1057"/>
      <c r="C180" s="1057"/>
      <c r="D180" s="1057"/>
      <c r="E180" s="1057"/>
      <c r="F180" s="105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6"/>
      <c r="B181" s="1057"/>
      <c r="C181" s="1057"/>
      <c r="D181" s="1057"/>
      <c r="E181" s="1057"/>
      <c r="F181" s="105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6"/>
      <c r="B182" s="1057"/>
      <c r="C182" s="1057"/>
      <c r="D182" s="1057"/>
      <c r="E182" s="1057"/>
      <c r="F182" s="105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6"/>
      <c r="B183" s="1057"/>
      <c r="C183" s="1057"/>
      <c r="D183" s="1057"/>
      <c r="E183" s="1057"/>
      <c r="F183" s="105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6"/>
      <c r="B184" s="1057"/>
      <c r="C184" s="1057"/>
      <c r="D184" s="1057"/>
      <c r="E184" s="1057"/>
      <c r="F184" s="105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6"/>
      <c r="B185" s="1057"/>
      <c r="C185" s="1057"/>
      <c r="D185" s="1057"/>
      <c r="E185" s="1057"/>
      <c r="F185" s="105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6"/>
      <c r="B186" s="1057"/>
      <c r="C186" s="1057"/>
      <c r="D186" s="1057"/>
      <c r="E186" s="1057"/>
      <c r="F186" s="105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6"/>
      <c r="B187" s="1057"/>
      <c r="C187" s="1057"/>
      <c r="D187" s="1057"/>
      <c r="E187" s="1057"/>
      <c r="F187" s="1058"/>
      <c r="G187" s="451" t="s">
        <v>288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56"/>
      <c r="B188" s="1057"/>
      <c r="C188" s="1057"/>
      <c r="D188" s="1057"/>
      <c r="E188" s="1057"/>
      <c r="F188" s="1058"/>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56"/>
      <c r="B189" s="1057"/>
      <c r="C189" s="1057"/>
      <c r="D189" s="1057"/>
      <c r="E189" s="1057"/>
      <c r="F189" s="1058"/>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56"/>
      <c r="B190" s="1057"/>
      <c r="C190" s="1057"/>
      <c r="D190" s="1057"/>
      <c r="E190" s="1057"/>
      <c r="F190" s="105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6"/>
      <c r="B191" s="1057"/>
      <c r="C191" s="1057"/>
      <c r="D191" s="1057"/>
      <c r="E191" s="1057"/>
      <c r="F191" s="105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6"/>
      <c r="B192" s="1057"/>
      <c r="C192" s="1057"/>
      <c r="D192" s="1057"/>
      <c r="E192" s="1057"/>
      <c r="F192" s="105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6"/>
      <c r="B193" s="1057"/>
      <c r="C193" s="1057"/>
      <c r="D193" s="1057"/>
      <c r="E193" s="1057"/>
      <c r="F193" s="105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6"/>
      <c r="B194" s="1057"/>
      <c r="C194" s="1057"/>
      <c r="D194" s="1057"/>
      <c r="E194" s="1057"/>
      <c r="F194" s="105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6"/>
      <c r="B195" s="1057"/>
      <c r="C195" s="1057"/>
      <c r="D195" s="1057"/>
      <c r="E195" s="1057"/>
      <c r="F195" s="105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6"/>
      <c r="B196" s="1057"/>
      <c r="C196" s="1057"/>
      <c r="D196" s="1057"/>
      <c r="E196" s="1057"/>
      <c r="F196" s="105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6"/>
      <c r="B197" s="1057"/>
      <c r="C197" s="1057"/>
      <c r="D197" s="1057"/>
      <c r="E197" s="1057"/>
      <c r="F197" s="105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6"/>
      <c r="B198" s="1057"/>
      <c r="C198" s="1057"/>
      <c r="D198" s="1057"/>
      <c r="E198" s="1057"/>
      <c r="F198" s="105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6"/>
      <c r="B199" s="1057"/>
      <c r="C199" s="1057"/>
      <c r="D199" s="1057"/>
      <c r="E199" s="1057"/>
      <c r="F199" s="105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6"/>
      <c r="B200" s="1057"/>
      <c r="C200" s="1057"/>
      <c r="D200" s="1057"/>
      <c r="E200" s="1057"/>
      <c r="F200" s="1058"/>
      <c r="G200" s="451" t="s">
        <v>289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56"/>
      <c r="B201" s="1057"/>
      <c r="C201" s="1057"/>
      <c r="D201" s="1057"/>
      <c r="E201" s="1057"/>
      <c r="F201" s="1058"/>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56"/>
      <c r="B202" s="1057"/>
      <c r="C202" s="1057"/>
      <c r="D202" s="1057"/>
      <c r="E202" s="1057"/>
      <c r="F202" s="1058"/>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56"/>
      <c r="B203" s="1057"/>
      <c r="C203" s="1057"/>
      <c r="D203" s="1057"/>
      <c r="E203" s="1057"/>
      <c r="F203" s="105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6"/>
      <c r="B204" s="1057"/>
      <c r="C204" s="1057"/>
      <c r="D204" s="1057"/>
      <c r="E204" s="1057"/>
      <c r="F204" s="105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6"/>
      <c r="B205" s="1057"/>
      <c r="C205" s="1057"/>
      <c r="D205" s="1057"/>
      <c r="E205" s="1057"/>
      <c r="F205" s="105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6"/>
      <c r="B206" s="1057"/>
      <c r="C206" s="1057"/>
      <c r="D206" s="1057"/>
      <c r="E206" s="1057"/>
      <c r="F206" s="105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6"/>
      <c r="B207" s="1057"/>
      <c r="C207" s="1057"/>
      <c r="D207" s="1057"/>
      <c r="E207" s="1057"/>
      <c r="F207" s="105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6"/>
      <c r="B208" s="1057"/>
      <c r="C208" s="1057"/>
      <c r="D208" s="1057"/>
      <c r="E208" s="1057"/>
      <c r="F208" s="105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6"/>
      <c r="B209" s="1057"/>
      <c r="C209" s="1057"/>
      <c r="D209" s="1057"/>
      <c r="E209" s="1057"/>
      <c r="F209" s="105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6"/>
      <c r="B210" s="1057"/>
      <c r="C210" s="1057"/>
      <c r="D210" s="1057"/>
      <c r="E210" s="1057"/>
      <c r="F210" s="105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6"/>
      <c r="B211" s="1057"/>
      <c r="C211" s="1057"/>
      <c r="D211" s="1057"/>
      <c r="E211" s="1057"/>
      <c r="F211" s="105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9"/>
      <c r="B212" s="1060"/>
      <c r="C212" s="1060"/>
      <c r="D212" s="1060"/>
      <c r="E212" s="1060"/>
      <c r="F212" s="1061"/>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5"/>
    <row r="214" spans="1:50" ht="30" customHeight="1" x14ac:dyDescent="0.2">
      <c r="A214" s="1072" t="s">
        <v>28</v>
      </c>
      <c r="B214" s="1073"/>
      <c r="C214" s="1073"/>
      <c r="D214" s="1073"/>
      <c r="E214" s="1073"/>
      <c r="F214" s="1074"/>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56"/>
      <c r="B215" s="1057"/>
      <c r="C215" s="1057"/>
      <c r="D215" s="1057"/>
      <c r="E215" s="1057"/>
      <c r="F215" s="1058"/>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56"/>
      <c r="B216" s="1057"/>
      <c r="C216" s="1057"/>
      <c r="D216" s="1057"/>
      <c r="E216" s="1057"/>
      <c r="F216" s="1058"/>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56"/>
      <c r="B217" s="1057"/>
      <c r="C217" s="1057"/>
      <c r="D217" s="1057"/>
      <c r="E217" s="1057"/>
      <c r="F217" s="105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6"/>
      <c r="B218" s="1057"/>
      <c r="C218" s="1057"/>
      <c r="D218" s="1057"/>
      <c r="E218" s="1057"/>
      <c r="F218" s="105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6"/>
      <c r="B219" s="1057"/>
      <c r="C219" s="1057"/>
      <c r="D219" s="1057"/>
      <c r="E219" s="1057"/>
      <c r="F219" s="105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6"/>
      <c r="B220" s="1057"/>
      <c r="C220" s="1057"/>
      <c r="D220" s="1057"/>
      <c r="E220" s="1057"/>
      <c r="F220" s="105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6"/>
      <c r="B221" s="1057"/>
      <c r="C221" s="1057"/>
      <c r="D221" s="1057"/>
      <c r="E221" s="1057"/>
      <c r="F221" s="105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6"/>
      <c r="B222" s="1057"/>
      <c r="C222" s="1057"/>
      <c r="D222" s="1057"/>
      <c r="E222" s="1057"/>
      <c r="F222" s="105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6"/>
      <c r="B223" s="1057"/>
      <c r="C223" s="1057"/>
      <c r="D223" s="1057"/>
      <c r="E223" s="1057"/>
      <c r="F223" s="105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6"/>
      <c r="B224" s="1057"/>
      <c r="C224" s="1057"/>
      <c r="D224" s="1057"/>
      <c r="E224" s="1057"/>
      <c r="F224" s="105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6"/>
      <c r="B225" s="1057"/>
      <c r="C225" s="1057"/>
      <c r="D225" s="1057"/>
      <c r="E225" s="1057"/>
      <c r="F225" s="105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6"/>
      <c r="B226" s="1057"/>
      <c r="C226" s="1057"/>
      <c r="D226" s="1057"/>
      <c r="E226" s="1057"/>
      <c r="F226" s="105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6"/>
      <c r="B227" s="1057"/>
      <c r="C227" s="1057"/>
      <c r="D227" s="1057"/>
      <c r="E227" s="1057"/>
      <c r="F227" s="1058"/>
      <c r="G227" s="451" t="s">
        <v>291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56"/>
      <c r="B228" s="1057"/>
      <c r="C228" s="1057"/>
      <c r="D228" s="1057"/>
      <c r="E228" s="1057"/>
      <c r="F228" s="1058"/>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56"/>
      <c r="B229" s="1057"/>
      <c r="C229" s="1057"/>
      <c r="D229" s="1057"/>
      <c r="E229" s="1057"/>
      <c r="F229" s="1058"/>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56"/>
      <c r="B230" s="1057"/>
      <c r="C230" s="1057"/>
      <c r="D230" s="1057"/>
      <c r="E230" s="1057"/>
      <c r="F230" s="105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6"/>
      <c r="B231" s="1057"/>
      <c r="C231" s="1057"/>
      <c r="D231" s="1057"/>
      <c r="E231" s="1057"/>
      <c r="F231" s="105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6"/>
      <c r="B232" s="1057"/>
      <c r="C232" s="1057"/>
      <c r="D232" s="1057"/>
      <c r="E232" s="1057"/>
      <c r="F232" s="105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6"/>
      <c r="B233" s="1057"/>
      <c r="C233" s="1057"/>
      <c r="D233" s="1057"/>
      <c r="E233" s="1057"/>
      <c r="F233" s="105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6"/>
      <c r="B234" s="1057"/>
      <c r="C234" s="1057"/>
      <c r="D234" s="1057"/>
      <c r="E234" s="1057"/>
      <c r="F234" s="105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6"/>
      <c r="B235" s="1057"/>
      <c r="C235" s="1057"/>
      <c r="D235" s="1057"/>
      <c r="E235" s="1057"/>
      <c r="F235" s="105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6"/>
      <c r="B236" s="1057"/>
      <c r="C236" s="1057"/>
      <c r="D236" s="1057"/>
      <c r="E236" s="1057"/>
      <c r="F236" s="105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6"/>
      <c r="B237" s="1057"/>
      <c r="C237" s="1057"/>
      <c r="D237" s="1057"/>
      <c r="E237" s="1057"/>
      <c r="F237" s="105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6"/>
      <c r="B238" s="1057"/>
      <c r="C238" s="1057"/>
      <c r="D238" s="1057"/>
      <c r="E238" s="1057"/>
      <c r="F238" s="105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6"/>
      <c r="B239" s="1057"/>
      <c r="C239" s="1057"/>
      <c r="D239" s="1057"/>
      <c r="E239" s="1057"/>
      <c r="F239" s="105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6"/>
      <c r="B240" s="1057"/>
      <c r="C240" s="1057"/>
      <c r="D240" s="1057"/>
      <c r="E240" s="1057"/>
      <c r="F240" s="1058"/>
      <c r="G240" s="451" t="s">
        <v>293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56"/>
      <c r="B241" s="1057"/>
      <c r="C241" s="1057"/>
      <c r="D241" s="1057"/>
      <c r="E241" s="1057"/>
      <c r="F241" s="1058"/>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56"/>
      <c r="B242" s="1057"/>
      <c r="C242" s="1057"/>
      <c r="D242" s="1057"/>
      <c r="E242" s="1057"/>
      <c r="F242" s="1058"/>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56"/>
      <c r="B243" s="1057"/>
      <c r="C243" s="1057"/>
      <c r="D243" s="1057"/>
      <c r="E243" s="1057"/>
      <c r="F243" s="105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6"/>
      <c r="B244" s="1057"/>
      <c r="C244" s="1057"/>
      <c r="D244" s="1057"/>
      <c r="E244" s="1057"/>
      <c r="F244" s="105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6"/>
      <c r="B245" s="1057"/>
      <c r="C245" s="1057"/>
      <c r="D245" s="1057"/>
      <c r="E245" s="1057"/>
      <c r="F245" s="105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6"/>
      <c r="B246" s="1057"/>
      <c r="C246" s="1057"/>
      <c r="D246" s="1057"/>
      <c r="E246" s="1057"/>
      <c r="F246" s="105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6"/>
      <c r="B247" s="1057"/>
      <c r="C247" s="1057"/>
      <c r="D247" s="1057"/>
      <c r="E247" s="1057"/>
      <c r="F247" s="105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6"/>
      <c r="B248" s="1057"/>
      <c r="C248" s="1057"/>
      <c r="D248" s="1057"/>
      <c r="E248" s="1057"/>
      <c r="F248" s="105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6"/>
      <c r="B249" s="1057"/>
      <c r="C249" s="1057"/>
      <c r="D249" s="1057"/>
      <c r="E249" s="1057"/>
      <c r="F249" s="105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6"/>
      <c r="B250" s="1057"/>
      <c r="C250" s="1057"/>
      <c r="D250" s="1057"/>
      <c r="E250" s="1057"/>
      <c r="F250" s="105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6"/>
      <c r="B251" s="1057"/>
      <c r="C251" s="1057"/>
      <c r="D251" s="1057"/>
      <c r="E251" s="1057"/>
      <c r="F251" s="105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6"/>
      <c r="B252" s="1057"/>
      <c r="C252" s="1057"/>
      <c r="D252" s="1057"/>
      <c r="E252" s="1057"/>
      <c r="F252" s="105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6"/>
      <c r="B253" s="1057"/>
      <c r="C253" s="1057"/>
      <c r="D253" s="1057"/>
      <c r="E253" s="1057"/>
      <c r="F253" s="1058"/>
      <c r="G253" s="451" t="s">
        <v>295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56"/>
      <c r="B254" s="1057"/>
      <c r="C254" s="1057"/>
      <c r="D254" s="1057"/>
      <c r="E254" s="1057"/>
      <c r="F254" s="1058"/>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56"/>
      <c r="B255" s="1057"/>
      <c r="C255" s="1057"/>
      <c r="D255" s="1057"/>
      <c r="E255" s="1057"/>
      <c r="F255" s="1058"/>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56"/>
      <c r="B256" s="1057"/>
      <c r="C256" s="1057"/>
      <c r="D256" s="1057"/>
      <c r="E256" s="1057"/>
      <c r="F256" s="105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6"/>
      <c r="B257" s="1057"/>
      <c r="C257" s="1057"/>
      <c r="D257" s="1057"/>
      <c r="E257" s="1057"/>
      <c r="F257" s="105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6"/>
      <c r="B258" s="1057"/>
      <c r="C258" s="1057"/>
      <c r="D258" s="1057"/>
      <c r="E258" s="1057"/>
      <c r="F258" s="105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6"/>
      <c r="B259" s="1057"/>
      <c r="C259" s="1057"/>
      <c r="D259" s="1057"/>
      <c r="E259" s="1057"/>
      <c r="F259" s="105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6"/>
      <c r="B260" s="1057"/>
      <c r="C260" s="1057"/>
      <c r="D260" s="1057"/>
      <c r="E260" s="1057"/>
      <c r="F260" s="105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6"/>
      <c r="B261" s="1057"/>
      <c r="C261" s="1057"/>
      <c r="D261" s="1057"/>
      <c r="E261" s="1057"/>
      <c r="F261" s="105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6"/>
      <c r="B262" s="1057"/>
      <c r="C262" s="1057"/>
      <c r="D262" s="1057"/>
      <c r="E262" s="1057"/>
      <c r="F262" s="105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6"/>
      <c r="B263" s="1057"/>
      <c r="C263" s="1057"/>
      <c r="D263" s="1057"/>
      <c r="E263" s="1057"/>
      <c r="F263" s="105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6"/>
      <c r="B264" s="1057"/>
      <c r="C264" s="1057"/>
      <c r="D264" s="1057"/>
      <c r="E264" s="1057"/>
      <c r="F264" s="105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9"/>
      <c r="B265" s="1060"/>
      <c r="C265" s="1060"/>
      <c r="D265" s="1060"/>
      <c r="E265" s="1060"/>
      <c r="F265" s="1061"/>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259</v>
      </c>
      <c r="AI3" s="350"/>
      <c r="AJ3" s="350"/>
      <c r="AK3" s="350"/>
      <c r="AL3" s="350" t="s">
        <v>21</v>
      </c>
      <c r="AM3" s="350"/>
      <c r="AN3" s="350"/>
      <c r="AO3" s="430"/>
      <c r="AP3" s="431" t="s">
        <v>299</v>
      </c>
      <c r="AQ3" s="431"/>
      <c r="AR3" s="431"/>
      <c r="AS3" s="431"/>
      <c r="AT3" s="431"/>
      <c r="AU3" s="431"/>
      <c r="AV3" s="431"/>
      <c r="AW3" s="431"/>
      <c r="AX3" s="431"/>
    </row>
    <row r="4" spans="1:50" ht="26.25" customHeight="1" x14ac:dyDescent="0.2">
      <c r="A4" s="1075">
        <v>1</v>
      </c>
      <c r="B4" s="107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5">
        <v>2</v>
      </c>
      <c r="B5" s="107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5">
        <v>3</v>
      </c>
      <c r="B6" s="107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5">
        <v>4</v>
      </c>
      <c r="B7" s="107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5">
        <v>5</v>
      </c>
      <c r="B8" s="107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5">
        <v>6</v>
      </c>
      <c r="B9" s="107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5">
        <v>7</v>
      </c>
      <c r="B10" s="107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5">
        <v>8</v>
      </c>
      <c r="B11" s="107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5">
        <v>9</v>
      </c>
      <c r="B12" s="107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5">
        <v>10</v>
      </c>
      <c r="B13" s="107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5">
        <v>11</v>
      </c>
      <c r="B14" s="107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5">
        <v>12</v>
      </c>
      <c r="B15" s="107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5">
        <v>13</v>
      </c>
      <c r="B16" s="107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5">
        <v>14</v>
      </c>
      <c r="B17" s="107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5">
        <v>15</v>
      </c>
      <c r="B18" s="107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5">
        <v>16</v>
      </c>
      <c r="B19" s="107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5">
        <v>17</v>
      </c>
      <c r="B20" s="107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5">
        <v>18</v>
      </c>
      <c r="B21" s="107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5">
        <v>19</v>
      </c>
      <c r="B22" s="107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5">
        <v>20</v>
      </c>
      <c r="B23" s="107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5">
        <v>21</v>
      </c>
      <c r="B24" s="107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5">
        <v>22</v>
      </c>
      <c r="B25" s="107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5">
        <v>23</v>
      </c>
      <c r="B26" s="107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5">
        <v>24</v>
      </c>
      <c r="B27" s="107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5">
        <v>25</v>
      </c>
      <c r="B28" s="107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5">
        <v>26</v>
      </c>
      <c r="B29" s="107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5">
        <v>27</v>
      </c>
      <c r="B30" s="107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5">
        <v>28</v>
      </c>
      <c r="B31" s="107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5">
        <v>29</v>
      </c>
      <c r="B32" s="107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5">
        <v>30</v>
      </c>
      <c r="B33" s="107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259</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2">
      <c r="A37" s="1075">
        <v>1</v>
      </c>
      <c r="B37" s="107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5">
        <v>2</v>
      </c>
      <c r="B38" s="107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5">
        <v>3</v>
      </c>
      <c r="B39" s="107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5">
        <v>4</v>
      </c>
      <c r="B40" s="107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5">
        <v>5</v>
      </c>
      <c r="B41" s="107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5">
        <v>6</v>
      </c>
      <c r="B42" s="107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5">
        <v>7</v>
      </c>
      <c r="B43" s="107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5">
        <v>8</v>
      </c>
      <c r="B44" s="107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5">
        <v>9</v>
      </c>
      <c r="B45" s="107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5">
        <v>10</v>
      </c>
      <c r="B46" s="107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5">
        <v>11</v>
      </c>
      <c r="B47" s="107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5">
        <v>12</v>
      </c>
      <c r="B48" s="107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5">
        <v>13</v>
      </c>
      <c r="B49" s="107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5">
        <v>14</v>
      </c>
      <c r="B50" s="107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5">
        <v>15</v>
      </c>
      <c r="B51" s="107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5">
        <v>16</v>
      </c>
      <c r="B52" s="107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5">
        <v>17</v>
      </c>
      <c r="B53" s="107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5">
        <v>18</v>
      </c>
      <c r="B54" s="107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5">
        <v>19</v>
      </c>
      <c r="B55" s="107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5">
        <v>20</v>
      </c>
      <c r="B56" s="107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5">
        <v>21</v>
      </c>
      <c r="B57" s="107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5">
        <v>22</v>
      </c>
      <c r="B58" s="107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5">
        <v>23</v>
      </c>
      <c r="B59" s="107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5">
        <v>24</v>
      </c>
      <c r="B60" s="107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5">
        <v>25</v>
      </c>
      <c r="B61" s="107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5">
        <v>26</v>
      </c>
      <c r="B62" s="107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5">
        <v>27</v>
      </c>
      <c r="B63" s="107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5">
        <v>28</v>
      </c>
      <c r="B64" s="107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5">
        <v>29</v>
      </c>
      <c r="B65" s="107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5">
        <v>30</v>
      </c>
      <c r="B66" s="107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259</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2">
      <c r="A70" s="1075">
        <v>1</v>
      </c>
      <c r="B70" s="107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5">
        <v>2</v>
      </c>
      <c r="B71" s="107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5">
        <v>3</v>
      </c>
      <c r="B72" s="107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5">
        <v>4</v>
      </c>
      <c r="B73" s="107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5">
        <v>5</v>
      </c>
      <c r="B74" s="107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5">
        <v>6</v>
      </c>
      <c r="B75" s="107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5">
        <v>7</v>
      </c>
      <c r="B76" s="107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5">
        <v>8</v>
      </c>
      <c r="B77" s="107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5">
        <v>9</v>
      </c>
      <c r="B78" s="107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5">
        <v>10</v>
      </c>
      <c r="B79" s="107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5">
        <v>11</v>
      </c>
      <c r="B80" s="107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5">
        <v>12</v>
      </c>
      <c r="B81" s="107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5">
        <v>13</v>
      </c>
      <c r="B82" s="107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5">
        <v>14</v>
      </c>
      <c r="B83" s="107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5">
        <v>15</v>
      </c>
      <c r="B84" s="107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5">
        <v>16</v>
      </c>
      <c r="B85" s="107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5">
        <v>17</v>
      </c>
      <c r="B86" s="107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5">
        <v>18</v>
      </c>
      <c r="B87" s="107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5">
        <v>19</v>
      </c>
      <c r="B88" s="107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5">
        <v>20</v>
      </c>
      <c r="B89" s="107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5">
        <v>21</v>
      </c>
      <c r="B90" s="107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5">
        <v>22</v>
      </c>
      <c r="B91" s="107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5">
        <v>23</v>
      </c>
      <c r="B92" s="107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5">
        <v>24</v>
      </c>
      <c r="B93" s="107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5">
        <v>25</v>
      </c>
      <c r="B94" s="107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5">
        <v>26</v>
      </c>
      <c r="B95" s="107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5">
        <v>27</v>
      </c>
      <c r="B96" s="107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5">
        <v>28</v>
      </c>
      <c r="B97" s="107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5">
        <v>29</v>
      </c>
      <c r="B98" s="107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5">
        <v>30</v>
      </c>
      <c r="B99" s="107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259</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2">
      <c r="A103" s="1075">
        <v>1</v>
      </c>
      <c r="B103" s="107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5">
        <v>2</v>
      </c>
      <c r="B104" s="107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5">
        <v>3</v>
      </c>
      <c r="B105" s="107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5">
        <v>4</v>
      </c>
      <c r="B106" s="107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5">
        <v>5</v>
      </c>
      <c r="B107" s="107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5">
        <v>6</v>
      </c>
      <c r="B108" s="107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5">
        <v>7</v>
      </c>
      <c r="B109" s="107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5">
        <v>8</v>
      </c>
      <c r="B110" s="107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5">
        <v>9</v>
      </c>
      <c r="B111" s="107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5">
        <v>10</v>
      </c>
      <c r="B112" s="107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5">
        <v>11</v>
      </c>
      <c r="B113" s="107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5">
        <v>12</v>
      </c>
      <c r="B114" s="107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5">
        <v>13</v>
      </c>
      <c r="B115" s="107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5">
        <v>14</v>
      </c>
      <c r="B116" s="107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5">
        <v>15</v>
      </c>
      <c r="B117" s="107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5">
        <v>16</v>
      </c>
      <c r="B118" s="107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5">
        <v>17</v>
      </c>
      <c r="B119" s="107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5">
        <v>18</v>
      </c>
      <c r="B120" s="107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5">
        <v>19</v>
      </c>
      <c r="B121" s="107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5">
        <v>20</v>
      </c>
      <c r="B122" s="107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5">
        <v>21</v>
      </c>
      <c r="B123" s="107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5">
        <v>22</v>
      </c>
      <c r="B124" s="107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5">
        <v>23</v>
      </c>
      <c r="B125" s="107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5">
        <v>24</v>
      </c>
      <c r="B126" s="107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5">
        <v>25</v>
      </c>
      <c r="B127" s="107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5">
        <v>26</v>
      </c>
      <c r="B128" s="107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5">
        <v>27</v>
      </c>
      <c r="B129" s="107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5">
        <v>28</v>
      </c>
      <c r="B130" s="107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5">
        <v>29</v>
      </c>
      <c r="B131" s="107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5">
        <v>30</v>
      </c>
      <c r="B132" s="107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259</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2">
      <c r="A136" s="1075">
        <v>1</v>
      </c>
      <c r="B136" s="107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5">
        <v>2</v>
      </c>
      <c r="B137" s="107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5">
        <v>3</v>
      </c>
      <c r="B138" s="107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5">
        <v>4</v>
      </c>
      <c r="B139" s="107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5">
        <v>5</v>
      </c>
      <c r="B140" s="107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5">
        <v>6</v>
      </c>
      <c r="B141" s="107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5">
        <v>7</v>
      </c>
      <c r="B142" s="107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5">
        <v>8</v>
      </c>
      <c r="B143" s="107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5">
        <v>9</v>
      </c>
      <c r="B144" s="107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5">
        <v>10</v>
      </c>
      <c r="B145" s="107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5">
        <v>11</v>
      </c>
      <c r="B146" s="107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5">
        <v>12</v>
      </c>
      <c r="B147" s="107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5">
        <v>13</v>
      </c>
      <c r="B148" s="107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5">
        <v>14</v>
      </c>
      <c r="B149" s="107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5">
        <v>15</v>
      </c>
      <c r="B150" s="107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5">
        <v>16</v>
      </c>
      <c r="B151" s="107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5">
        <v>17</v>
      </c>
      <c r="B152" s="107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5">
        <v>18</v>
      </c>
      <c r="B153" s="107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5">
        <v>19</v>
      </c>
      <c r="B154" s="107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5">
        <v>20</v>
      </c>
      <c r="B155" s="107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5">
        <v>21</v>
      </c>
      <c r="B156" s="107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5">
        <v>22</v>
      </c>
      <c r="B157" s="107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5">
        <v>23</v>
      </c>
      <c r="B158" s="107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5">
        <v>24</v>
      </c>
      <c r="B159" s="107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5">
        <v>25</v>
      </c>
      <c r="B160" s="107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5">
        <v>26</v>
      </c>
      <c r="B161" s="107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5">
        <v>27</v>
      </c>
      <c r="B162" s="107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5">
        <v>28</v>
      </c>
      <c r="B163" s="107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5">
        <v>29</v>
      </c>
      <c r="B164" s="107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5">
        <v>30</v>
      </c>
      <c r="B165" s="107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259</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2">
      <c r="A169" s="1075">
        <v>1</v>
      </c>
      <c r="B169" s="107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5">
        <v>2</v>
      </c>
      <c r="B170" s="107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5">
        <v>3</v>
      </c>
      <c r="B171" s="107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5">
        <v>4</v>
      </c>
      <c r="B172" s="107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5">
        <v>5</v>
      </c>
      <c r="B173" s="107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5">
        <v>6</v>
      </c>
      <c r="B174" s="107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5">
        <v>7</v>
      </c>
      <c r="B175" s="107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5">
        <v>8</v>
      </c>
      <c r="B176" s="107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5">
        <v>9</v>
      </c>
      <c r="B177" s="107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5">
        <v>10</v>
      </c>
      <c r="B178" s="107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5">
        <v>11</v>
      </c>
      <c r="B179" s="107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5">
        <v>12</v>
      </c>
      <c r="B180" s="107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5">
        <v>13</v>
      </c>
      <c r="B181" s="107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5">
        <v>14</v>
      </c>
      <c r="B182" s="107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5">
        <v>15</v>
      </c>
      <c r="B183" s="107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5">
        <v>16</v>
      </c>
      <c r="B184" s="107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5">
        <v>17</v>
      </c>
      <c r="B185" s="107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5">
        <v>18</v>
      </c>
      <c r="B186" s="107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5">
        <v>19</v>
      </c>
      <c r="B187" s="107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5">
        <v>20</v>
      </c>
      <c r="B188" s="107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5">
        <v>21</v>
      </c>
      <c r="B189" s="107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5">
        <v>22</v>
      </c>
      <c r="B190" s="107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5">
        <v>23</v>
      </c>
      <c r="B191" s="107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5">
        <v>24</v>
      </c>
      <c r="B192" s="107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5">
        <v>25</v>
      </c>
      <c r="B193" s="107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5">
        <v>26</v>
      </c>
      <c r="B194" s="107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5">
        <v>27</v>
      </c>
      <c r="B195" s="107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5">
        <v>28</v>
      </c>
      <c r="B196" s="107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5">
        <v>29</v>
      </c>
      <c r="B197" s="107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5">
        <v>30</v>
      </c>
      <c r="B198" s="107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259</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2">
      <c r="A202" s="1075">
        <v>1</v>
      </c>
      <c r="B202" s="107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5">
        <v>2</v>
      </c>
      <c r="B203" s="107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5">
        <v>3</v>
      </c>
      <c r="B204" s="107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5">
        <v>4</v>
      </c>
      <c r="B205" s="107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5">
        <v>5</v>
      </c>
      <c r="B206" s="107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5">
        <v>6</v>
      </c>
      <c r="B207" s="107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5">
        <v>7</v>
      </c>
      <c r="B208" s="107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5">
        <v>8</v>
      </c>
      <c r="B209" s="107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5">
        <v>9</v>
      </c>
      <c r="B210" s="107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5">
        <v>10</v>
      </c>
      <c r="B211" s="107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5">
        <v>11</v>
      </c>
      <c r="B212" s="107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5">
        <v>12</v>
      </c>
      <c r="B213" s="107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5">
        <v>13</v>
      </c>
      <c r="B214" s="107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5">
        <v>14</v>
      </c>
      <c r="B215" s="107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5">
        <v>15</v>
      </c>
      <c r="B216" s="107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5">
        <v>16</v>
      </c>
      <c r="B217" s="107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5">
        <v>17</v>
      </c>
      <c r="B218" s="107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5">
        <v>18</v>
      </c>
      <c r="B219" s="107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5">
        <v>19</v>
      </c>
      <c r="B220" s="107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5">
        <v>20</v>
      </c>
      <c r="B221" s="107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5">
        <v>21</v>
      </c>
      <c r="B222" s="107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5">
        <v>22</v>
      </c>
      <c r="B223" s="107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5">
        <v>23</v>
      </c>
      <c r="B224" s="107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5">
        <v>24</v>
      </c>
      <c r="B225" s="107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5">
        <v>25</v>
      </c>
      <c r="B226" s="107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5">
        <v>26</v>
      </c>
      <c r="B227" s="107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5">
        <v>27</v>
      </c>
      <c r="B228" s="107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5">
        <v>28</v>
      </c>
      <c r="B229" s="107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5">
        <v>29</v>
      </c>
      <c r="B230" s="107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5">
        <v>30</v>
      </c>
      <c r="B231" s="107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259</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2">
      <c r="A235" s="1075">
        <v>1</v>
      </c>
      <c r="B235" s="107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5">
        <v>2</v>
      </c>
      <c r="B236" s="107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5">
        <v>3</v>
      </c>
      <c r="B237" s="107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5">
        <v>4</v>
      </c>
      <c r="B238" s="107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5">
        <v>5</v>
      </c>
      <c r="B239" s="107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5">
        <v>6</v>
      </c>
      <c r="B240" s="107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5">
        <v>7</v>
      </c>
      <c r="B241" s="107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5">
        <v>8</v>
      </c>
      <c r="B242" s="107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5">
        <v>9</v>
      </c>
      <c r="B243" s="107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5">
        <v>10</v>
      </c>
      <c r="B244" s="107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5">
        <v>11</v>
      </c>
      <c r="B245" s="107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5">
        <v>12</v>
      </c>
      <c r="B246" s="107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5">
        <v>13</v>
      </c>
      <c r="B247" s="107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5">
        <v>14</v>
      </c>
      <c r="B248" s="107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5">
        <v>15</v>
      </c>
      <c r="B249" s="107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5">
        <v>16</v>
      </c>
      <c r="B250" s="107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5">
        <v>17</v>
      </c>
      <c r="B251" s="107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5">
        <v>18</v>
      </c>
      <c r="B252" s="107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5">
        <v>19</v>
      </c>
      <c r="B253" s="107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5">
        <v>20</v>
      </c>
      <c r="B254" s="107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5">
        <v>21</v>
      </c>
      <c r="B255" s="107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5">
        <v>22</v>
      </c>
      <c r="B256" s="107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5">
        <v>23</v>
      </c>
      <c r="B257" s="107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5">
        <v>24</v>
      </c>
      <c r="B258" s="107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5">
        <v>25</v>
      </c>
      <c r="B259" s="107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5">
        <v>26</v>
      </c>
      <c r="B260" s="107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5">
        <v>27</v>
      </c>
      <c r="B261" s="107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5">
        <v>28</v>
      </c>
      <c r="B262" s="107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5">
        <v>29</v>
      </c>
      <c r="B263" s="107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5">
        <v>30</v>
      </c>
      <c r="B264" s="107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259</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2">
      <c r="A268" s="1075">
        <v>1</v>
      </c>
      <c r="B268" s="107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5">
        <v>2</v>
      </c>
      <c r="B269" s="107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5">
        <v>3</v>
      </c>
      <c r="B270" s="107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5">
        <v>4</v>
      </c>
      <c r="B271" s="107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5">
        <v>5</v>
      </c>
      <c r="B272" s="107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5">
        <v>6</v>
      </c>
      <c r="B273" s="107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5">
        <v>7</v>
      </c>
      <c r="B274" s="107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5">
        <v>8</v>
      </c>
      <c r="B275" s="107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5">
        <v>9</v>
      </c>
      <c r="B276" s="107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5">
        <v>10</v>
      </c>
      <c r="B277" s="107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5">
        <v>11</v>
      </c>
      <c r="B278" s="107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5">
        <v>12</v>
      </c>
      <c r="B279" s="107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5">
        <v>13</v>
      </c>
      <c r="B280" s="107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5">
        <v>14</v>
      </c>
      <c r="B281" s="107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5">
        <v>15</v>
      </c>
      <c r="B282" s="107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5">
        <v>16</v>
      </c>
      <c r="B283" s="107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5">
        <v>17</v>
      </c>
      <c r="B284" s="107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5">
        <v>18</v>
      </c>
      <c r="B285" s="107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5">
        <v>19</v>
      </c>
      <c r="B286" s="107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5">
        <v>20</v>
      </c>
      <c r="B287" s="107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5">
        <v>21</v>
      </c>
      <c r="B288" s="107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5">
        <v>22</v>
      </c>
      <c r="B289" s="107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5">
        <v>23</v>
      </c>
      <c r="B290" s="107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5">
        <v>24</v>
      </c>
      <c r="B291" s="107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5">
        <v>25</v>
      </c>
      <c r="B292" s="107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5">
        <v>26</v>
      </c>
      <c r="B293" s="107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5">
        <v>27</v>
      </c>
      <c r="B294" s="107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5">
        <v>28</v>
      </c>
      <c r="B295" s="107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5">
        <v>29</v>
      </c>
      <c r="B296" s="107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5">
        <v>30</v>
      </c>
      <c r="B297" s="107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259</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2">
      <c r="A301" s="1075">
        <v>1</v>
      </c>
      <c r="B301" s="107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5">
        <v>2</v>
      </c>
      <c r="B302" s="107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5">
        <v>3</v>
      </c>
      <c r="B303" s="107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5">
        <v>4</v>
      </c>
      <c r="B304" s="107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5">
        <v>5</v>
      </c>
      <c r="B305" s="107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5">
        <v>6</v>
      </c>
      <c r="B306" s="107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5">
        <v>7</v>
      </c>
      <c r="B307" s="107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5">
        <v>8</v>
      </c>
      <c r="B308" s="107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5">
        <v>9</v>
      </c>
      <c r="B309" s="107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5">
        <v>10</v>
      </c>
      <c r="B310" s="107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5">
        <v>11</v>
      </c>
      <c r="B311" s="107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5">
        <v>12</v>
      </c>
      <c r="B312" s="107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5">
        <v>13</v>
      </c>
      <c r="B313" s="107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5">
        <v>14</v>
      </c>
      <c r="B314" s="107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5">
        <v>15</v>
      </c>
      <c r="B315" s="107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5">
        <v>16</v>
      </c>
      <c r="B316" s="107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5">
        <v>17</v>
      </c>
      <c r="B317" s="107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5">
        <v>18</v>
      </c>
      <c r="B318" s="107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5">
        <v>19</v>
      </c>
      <c r="B319" s="107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5">
        <v>20</v>
      </c>
      <c r="B320" s="107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5">
        <v>21</v>
      </c>
      <c r="B321" s="107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5">
        <v>22</v>
      </c>
      <c r="B322" s="107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5">
        <v>23</v>
      </c>
      <c r="B323" s="107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5">
        <v>24</v>
      </c>
      <c r="B324" s="107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5">
        <v>25</v>
      </c>
      <c r="B325" s="107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5">
        <v>26</v>
      </c>
      <c r="B326" s="107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5">
        <v>27</v>
      </c>
      <c r="B327" s="107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5">
        <v>28</v>
      </c>
      <c r="B328" s="107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5">
        <v>29</v>
      </c>
      <c r="B329" s="107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5">
        <v>30</v>
      </c>
      <c r="B330" s="107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259</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2">
      <c r="A334" s="1075">
        <v>1</v>
      </c>
      <c r="B334" s="107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5">
        <v>2</v>
      </c>
      <c r="B335" s="107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5">
        <v>3</v>
      </c>
      <c r="B336" s="107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5">
        <v>4</v>
      </c>
      <c r="B337" s="107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5">
        <v>5</v>
      </c>
      <c r="B338" s="107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5">
        <v>6</v>
      </c>
      <c r="B339" s="107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5">
        <v>7</v>
      </c>
      <c r="B340" s="107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5">
        <v>8</v>
      </c>
      <c r="B341" s="107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5">
        <v>9</v>
      </c>
      <c r="B342" s="107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5">
        <v>10</v>
      </c>
      <c r="B343" s="107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5">
        <v>11</v>
      </c>
      <c r="B344" s="107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5">
        <v>12</v>
      </c>
      <c r="B345" s="107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5">
        <v>13</v>
      </c>
      <c r="B346" s="107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5">
        <v>14</v>
      </c>
      <c r="B347" s="107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5">
        <v>15</v>
      </c>
      <c r="B348" s="107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5">
        <v>16</v>
      </c>
      <c r="B349" s="107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5">
        <v>17</v>
      </c>
      <c r="B350" s="107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5">
        <v>18</v>
      </c>
      <c r="B351" s="107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5">
        <v>19</v>
      </c>
      <c r="B352" s="107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5">
        <v>20</v>
      </c>
      <c r="B353" s="107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5">
        <v>21</v>
      </c>
      <c r="B354" s="107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5">
        <v>22</v>
      </c>
      <c r="B355" s="107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5">
        <v>23</v>
      </c>
      <c r="B356" s="107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5">
        <v>24</v>
      </c>
      <c r="B357" s="107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5">
        <v>25</v>
      </c>
      <c r="B358" s="107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5">
        <v>26</v>
      </c>
      <c r="B359" s="107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5">
        <v>27</v>
      </c>
      <c r="B360" s="107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5">
        <v>28</v>
      </c>
      <c r="B361" s="107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5">
        <v>29</v>
      </c>
      <c r="B362" s="107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5">
        <v>30</v>
      </c>
      <c r="B363" s="107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259</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2">
      <c r="A367" s="1075">
        <v>1</v>
      </c>
      <c r="B367" s="107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5">
        <v>2</v>
      </c>
      <c r="B368" s="107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5">
        <v>3</v>
      </c>
      <c r="B369" s="107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5">
        <v>4</v>
      </c>
      <c r="B370" s="107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5">
        <v>5</v>
      </c>
      <c r="B371" s="107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5">
        <v>6</v>
      </c>
      <c r="B372" s="107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5">
        <v>7</v>
      </c>
      <c r="B373" s="107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5">
        <v>8</v>
      </c>
      <c r="B374" s="107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5">
        <v>9</v>
      </c>
      <c r="B375" s="107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5">
        <v>10</v>
      </c>
      <c r="B376" s="107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5">
        <v>11</v>
      </c>
      <c r="B377" s="107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5">
        <v>12</v>
      </c>
      <c r="B378" s="107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5">
        <v>13</v>
      </c>
      <c r="B379" s="107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5">
        <v>14</v>
      </c>
      <c r="B380" s="107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5">
        <v>15</v>
      </c>
      <c r="B381" s="107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5">
        <v>16</v>
      </c>
      <c r="B382" s="107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5">
        <v>17</v>
      </c>
      <c r="B383" s="107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5">
        <v>18</v>
      </c>
      <c r="B384" s="107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5">
        <v>19</v>
      </c>
      <c r="B385" s="107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5">
        <v>20</v>
      </c>
      <c r="B386" s="107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5">
        <v>21</v>
      </c>
      <c r="B387" s="107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5">
        <v>22</v>
      </c>
      <c r="B388" s="107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5">
        <v>23</v>
      </c>
      <c r="B389" s="107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5">
        <v>24</v>
      </c>
      <c r="B390" s="107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5">
        <v>25</v>
      </c>
      <c r="B391" s="107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5">
        <v>26</v>
      </c>
      <c r="B392" s="107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5">
        <v>27</v>
      </c>
      <c r="B393" s="107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5">
        <v>28</v>
      </c>
      <c r="B394" s="107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5">
        <v>29</v>
      </c>
      <c r="B395" s="107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5">
        <v>30</v>
      </c>
      <c r="B396" s="107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259</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2">
      <c r="A400" s="1075">
        <v>1</v>
      </c>
      <c r="B400" s="107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5">
        <v>2</v>
      </c>
      <c r="B401" s="107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5">
        <v>3</v>
      </c>
      <c r="B402" s="107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5">
        <v>4</v>
      </c>
      <c r="B403" s="107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5">
        <v>5</v>
      </c>
      <c r="B404" s="107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5">
        <v>6</v>
      </c>
      <c r="B405" s="107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5">
        <v>7</v>
      </c>
      <c r="B406" s="107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5">
        <v>8</v>
      </c>
      <c r="B407" s="107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5">
        <v>9</v>
      </c>
      <c r="B408" s="107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5">
        <v>10</v>
      </c>
      <c r="B409" s="107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5">
        <v>11</v>
      </c>
      <c r="B410" s="107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5">
        <v>12</v>
      </c>
      <c r="B411" s="107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5">
        <v>13</v>
      </c>
      <c r="B412" s="107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5">
        <v>14</v>
      </c>
      <c r="B413" s="107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5">
        <v>15</v>
      </c>
      <c r="B414" s="107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5">
        <v>16</v>
      </c>
      <c r="B415" s="107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5">
        <v>17</v>
      </c>
      <c r="B416" s="107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5">
        <v>18</v>
      </c>
      <c r="B417" s="107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5">
        <v>19</v>
      </c>
      <c r="B418" s="107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5">
        <v>20</v>
      </c>
      <c r="B419" s="107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5">
        <v>21</v>
      </c>
      <c r="B420" s="107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5">
        <v>22</v>
      </c>
      <c r="B421" s="107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5">
        <v>23</v>
      </c>
      <c r="B422" s="107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5">
        <v>24</v>
      </c>
      <c r="B423" s="107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5">
        <v>25</v>
      </c>
      <c r="B424" s="107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5">
        <v>26</v>
      </c>
      <c r="B425" s="107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5">
        <v>27</v>
      </c>
      <c r="B426" s="107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5">
        <v>28</v>
      </c>
      <c r="B427" s="107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5">
        <v>29</v>
      </c>
      <c r="B428" s="107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5">
        <v>30</v>
      </c>
      <c r="B429" s="107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259</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2">
      <c r="A433" s="1075">
        <v>1</v>
      </c>
      <c r="B433" s="107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5">
        <v>2</v>
      </c>
      <c r="B434" s="107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5">
        <v>3</v>
      </c>
      <c r="B435" s="107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5">
        <v>4</v>
      </c>
      <c r="B436" s="107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5">
        <v>5</v>
      </c>
      <c r="B437" s="107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5">
        <v>6</v>
      </c>
      <c r="B438" s="107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5">
        <v>7</v>
      </c>
      <c r="B439" s="107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5">
        <v>8</v>
      </c>
      <c r="B440" s="107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5">
        <v>9</v>
      </c>
      <c r="B441" s="107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5">
        <v>10</v>
      </c>
      <c r="B442" s="107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5">
        <v>11</v>
      </c>
      <c r="B443" s="107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5">
        <v>12</v>
      </c>
      <c r="B444" s="107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5">
        <v>13</v>
      </c>
      <c r="B445" s="107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5">
        <v>14</v>
      </c>
      <c r="B446" s="107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5">
        <v>15</v>
      </c>
      <c r="B447" s="107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5">
        <v>16</v>
      </c>
      <c r="B448" s="107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5">
        <v>17</v>
      </c>
      <c r="B449" s="107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5">
        <v>18</v>
      </c>
      <c r="B450" s="107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5">
        <v>19</v>
      </c>
      <c r="B451" s="107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5">
        <v>20</v>
      </c>
      <c r="B452" s="107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5">
        <v>21</v>
      </c>
      <c r="B453" s="107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5">
        <v>22</v>
      </c>
      <c r="B454" s="107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5">
        <v>23</v>
      </c>
      <c r="B455" s="107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5">
        <v>24</v>
      </c>
      <c r="B456" s="107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5">
        <v>25</v>
      </c>
      <c r="B457" s="107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5">
        <v>26</v>
      </c>
      <c r="B458" s="107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5">
        <v>27</v>
      </c>
      <c r="B459" s="107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5">
        <v>28</v>
      </c>
      <c r="B460" s="107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5">
        <v>29</v>
      </c>
      <c r="B461" s="107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5">
        <v>30</v>
      </c>
      <c r="B462" s="107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259</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2">
      <c r="A466" s="1075">
        <v>1</v>
      </c>
      <c r="B466" s="107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5">
        <v>2</v>
      </c>
      <c r="B467" s="107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5">
        <v>3</v>
      </c>
      <c r="B468" s="107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5">
        <v>4</v>
      </c>
      <c r="B469" s="107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5">
        <v>5</v>
      </c>
      <c r="B470" s="107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5">
        <v>6</v>
      </c>
      <c r="B471" s="107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5">
        <v>7</v>
      </c>
      <c r="B472" s="107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5">
        <v>8</v>
      </c>
      <c r="B473" s="107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5">
        <v>9</v>
      </c>
      <c r="B474" s="107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5">
        <v>10</v>
      </c>
      <c r="B475" s="107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5">
        <v>11</v>
      </c>
      <c r="B476" s="107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5">
        <v>12</v>
      </c>
      <c r="B477" s="107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5">
        <v>13</v>
      </c>
      <c r="B478" s="107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5">
        <v>14</v>
      </c>
      <c r="B479" s="107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5">
        <v>15</v>
      </c>
      <c r="B480" s="107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5">
        <v>16</v>
      </c>
      <c r="B481" s="107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5">
        <v>17</v>
      </c>
      <c r="B482" s="107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5">
        <v>18</v>
      </c>
      <c r="B483" s="107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5">
        <v>19</v>
      </c>
      <c r="B484" s="107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5">
        <v>20</v>
      </c>
      <c r="B485" s="107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5">
        <v>21</v>
      </c>
      <c r="B486" s="107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5">
        <v>22</v>
      </c>
      <c r="B487" s="107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5">
        <v>23</v>
      </c>
      <c r="B488" s="107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5">
        <v>24</v>
      </c>
      <c r="B489" s="107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5">
        <v>25</v>
      </c>
      <c r="B490" s="107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5">
        <v>26</v>
      </c>
      <c r="B491" s="107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5">
        <v>27</v>
      </c>
      <c r="B492" s="107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5">
        <v>28</v>
      </c>
      <c r="B493" s="107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5">
        <v>29</v>
      </c>
      <c r="B494" s="107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5">
        <v>30</v>
      </c>
      <c r="B495" s="107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259</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2">
      <c r="A499" s="1075">
        <v>1</v>
      </c>
      <c r="B499" s="107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5">
        <v>2</v>
      </c>
      <c r="B500" s="107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5">
        <v>3</v>
      </c>
      <c r="B501" s="107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5">
        <v>4</v>
      </c>
      <c r="B502" s="107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5">
        <v>5</v>
      </c>
      <c r="B503" s="107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5">
        <v>6</v>
      </c>
      <c r="B504" s="107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5">
        <v>7</v>
      </c>
      <c r="B505" s="107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5">
        <v>8</v>
      </c>
      <c r="B506" s="107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5">
        <v>9</v>
      </c>
      <c r="B507" s="107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5">
        <v>10</v>
      </c>
      <c r="B508" s="107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5">
        <v>11</v>
      </c>
      <c r="B509" s="107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5">
        <v>12</v>
      </c>
      <c r="B510" s="107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5">
        <v>13</v>
      </c>
      <c r="B511" s="107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5">
        <v>14</v>
      </c>
      <c r="B512" s="107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5">
        <v>15</v>
      </c>
      <c r="B513" s="107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5">
        <v>16</v>
      </c>
      <c r="B514" s="107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5">
        <v>17</v>
      </c>
      <c r="B515" s="107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5">
        <v>18</v>
      </c>
      <c r="B516" s="107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5">
        <v>19</v>
      </c>
      <c r="B517" s="107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5">
        <v>20</v>
      </c>
      <c r="B518" s="107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5">
        <v>21</v>
      </c>
      <c r="B519" s="107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5">
        <v>22</v>
      </c>
      <c r="B520" s="107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5">
        <v>23</v>
      </c>
      <c r="B521" s="107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5">
        <v>24</v>
      </c>
      <c r="B522" s="107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5">
        <v>25</v>
      </c>
      <c r="B523" s="107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5">
        <v>26</v>
      </c>
      <c r="B524" s="107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5">
        <v>27</v>
      </c>
      <c r="B525" s="107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5">
        <v>28</v>
      </c>
      <c r="B526" s="107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5">
        <v>29</v>
      </c>
      <c r="B527" s="107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5">
        <v>30</v>
      </c>
      <c r="B528" s="107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259</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2">
      <c r="A532" s="1075">
        <v>1</v>
      </c>
      <c r="B532" s="107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5">
        <v>2</v>
      </c>
      <c r="B533" s="107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5">
        <v>3</v>
      </c>
      <c r="B534" s="107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5">
        <v>4</v>
      </c>
      <c r="B535" s="107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5">
        <v>5</v>
      </c>
      <c r="B536" s="107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5">
        <v>6</v>
      </c>
      <c r="B537" s="107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5">
        <v>7</v>
      </c>
      <c r="B538" s="107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5">
        <v>8</v>
      </c>
      <c r="B539" s="107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5">
        <v>9</v>
      </c>
      <c r="B540" s="107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5">
        <v>10</v>
      </c>
      <c r="B541" s="107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5">
        <v>11</v>
      </c>
      <c r="B542" s="107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5">
        <v>12</v>
      </c>
      <c r="B543" s="107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5">
        <v>13</v>
      </c>
      <c r="B544" s="107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5">
        <v>14</v>
      </c>
      <c r="B545" s="107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5">
        <v>15</v>
      </c>
      <c r="B546" s="107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5">
        <v>16</v>
      </c>
      <c r="B547" s="107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5">
        <v>17</v>
      </c>
      <c r="B548" s="107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5">
        <v>18</v>
      </c>
      <c r="B549" s="107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5">
        <v>19</v>
      </c>
      <c r="B550" s="107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5">
        <v>20</v>
      </c>
      <c r="B551" s="107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5">
        <v>21</v>
      </c>
      <c r="B552" s="107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5">
        <v>22</v>
      </c>
      <c r="B553" s="107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5">
        <v>23</v>
      </c>
      <c r="B554" s="107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5">
        <v>24</v>
      </c>
      <c r="B555" s="107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5">
        <v>25</v>
      </c>
      <c r="B556" s="107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5">
        <v>26</v>
      </c>
      <c r="B557" s="107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5">
        <v>27</v>
      </c>
      <c r="B558" s="107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5">
        <v>28</v>
      </c>
      <c r="B559" s="107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5">
        <v>29</v>
      </c>
      <c r="B560" s="107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5">
        <v>30</v>
      </c>
      <c r="B561" s="107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259</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2">
      <c r="A565" s="1075">
        <v>1</v>
      </c>
      <c r="B565" s="107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5">
        <v>2</v>
      </c>
      <c r="B566" s="107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5">
        <v>3</v>
      </c>
      <c r="B567" s="107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5">
        <v>4</v>
      </c>
      <c r="B568" s="107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5">
        <v>5</v>
      </c>
      <c r="B569" s="107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5">
        <v>6</v>
      </c>
      <c r="B570" s="107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5">
        <v>7</v>
      </c>
      <c r="B571" s="107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5">
        <v>8</v>
      </c>
      <c r="B572" s="107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5">
        <v>9</v>
      </c>
      <c r="B573" s="107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5">
        <v>10</v>
      </c>
      <c r="B574" s="107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5">
        <v>11</v>
      </c>
      <c r="B575" s="107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5">
        <v>12</v>
      </c>
      <c r="B576" s="107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5">
        <v>13</v>
      </c>
      <c r="B577" s="107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5">
        <v>14</v>
      </c>
      <c r="B578" s="107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5">
        <v>15</v>
      </c>
      <c r="B579" s="107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5">
        <v>16</v>
      </c>
      <c r="B580" s="107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5">
        <v>17</v>
      </c>
      <c r="B581" s="107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5">
        <v>18</v>
      </c>
      <c r="B582" s="107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5">
        <v>19</v>
      </c>
      <c r="B583" s="107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5">
        <v>20</v>
      </c>
      <c r="B584" s="107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5">
        <v>21</v>
      </c>
      <c r="B585" s="107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5">
        <v>22</v>
      </c>
      <c r="B586" s="107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5">
        <v>23</v>
      </c>
      <c r="B587" s="107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5">
        <v>24</v>
      </c>
      <c r="B588" s="107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5">
        <v>25</v>
      </c>
      <c r="B589" s="107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5">
        <v>26</v>
      </c>
      <c r="B590" s="107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5">
        <v>27</v>
      </c>
      <c r="B591" s="107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5">
        <v>28</v>
      </c>
      <c r="B592" s="107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5">
        <v>29</v>
      </c>
      <c r="B593" s="107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5">
        <v>30</v>
      </c>
      <c r="B594" s="107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259</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2">
      <c r="A598" s="1075">
        <v>1</v>
      </c>
      <c r="B598" s="107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5">
        <v>2</v>
      </c>
      <c r="B599" s="107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5">
        <v>3</v>
      </c>
      <c r="B600" s="107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5">
        <v>4</v>
      </c>
      <c r="B601" s="107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5">
        <v>5</v>
      </c>
      <c r="B602" s="107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5">
        <v>6</v>
      </c>
      <c r="B603" s="107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5">
        <v>7</v>
      </c>
      <c r="B604" s="107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5">
        <v>8</v>
      </c>
      <c r="B605" s="107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5">
        <v>9</v>
      </c>
      <c r="B606" s="107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5">
        <v>10</v>
      </c>
      <c r="B607" s="107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5">
        <v>11</v>
      </c>
      <c r="B608" s="107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5">
        <v>12</v>
      </c>
      <c r="B609" s="107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5">
        <v>13</v>
      </c>
      <c r="B610" s="107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5">
        <v>14</v>
      </c>
      <c r="B611" s="107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5">
        <v>15</v>
      </c>
      <c r="B612" s="107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5">
        <v>16</v>
      </c>
      <c r="B613" s="107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5">
        <v>17</v>
      </c>
      <c r="B614" s="107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5">
        <v>18</v>
      </c>
      <c r="B615" s="107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5">
        <v>19</v>
      </c>
      <c r="B616" s="107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5">
        <v>20</v>
      </c>
      <c r="B617" s="107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5">
        <v>21</v>
      </c>
      <c r="B618" s="107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5">
        <v>22</v>
      </c>
      <c r="B619" s="107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5">
        <v>23</v>
      </c>
      <c r="B620" s="107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5">
        <v>24</v>
      </c>
      <c r="B621" s="107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5">
        <v>25</v>
      </c>
      <c r="B622" s="107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5">
        <v>26</v>
      </c>
      <c r="B623" s="107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5">
        <v>27</v>
      </c>
      <c r="B624" s="107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5">
        <v>28</v>
      </c>
      <c r="B625" s="107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5">
        <v>29</v>
      </c>
      <c r="B626" s="107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5">
        <v>30</v>
      </c>
      <c r="B627" s="107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259</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2">
      <c r="A631" s="1075">
        <v>1</v>
      </c>
      <c r="B631" s="107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5">
        <v>2</v>
      </c>
      <c r="B632" s="107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5">
        <v>3</v>
      </c>
      <c r="B633" s="107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5">
        <v>4</v>
      </c>
      <c r="B634" s="107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5">
        <v>5</v>
      </c>
      <c r="B635" s="107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5">
        <v>6</v>
      </c>
      <c r="B636" s="107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5">
        <v>7</v>
      </c>
      <c r="B637" s="107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5">
        <v>8</v>
      </c>
      <c r="B638" s="107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5">
        <v>9</v>
      </c>
      <c r="B639" s="107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5">
        <v>10</v>
      </c>
      <c r="B640" s="107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5">
        <v>11</v>
      </c>
      <c r="B641" s="107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5">
        <v>12</v>
      </c>
      <c r="B642" s="107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5">
        <v>13</v>
      </c>
      <c r="B643" s="107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5">
        <v>14</v>
      </c>
      <c r="B644" s="107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5">
        <v>15</v>
      </c>
      <c r="B645" s="107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5">
        <v>16</v>
      </c>
      <c r="B646" s="107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5">
        <v>17</v>
      </c>
      <c r="B647" s="107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5">
        <v>18</v>
      </c>
      <c r="B648" s="107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5">
        <v>19</v>
      </c>
      <c r="B649" s="107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5">
        <v>20</v>
      </c>
      <c r="B650" s="107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5">
        <v>21</v>
      </c>
      <c r="B651" s="107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5">
        <v>22</v>
      </c>
      <c r="B652" s="107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5">
        <v>23</v>
      </c>
      <c r="B653" s="107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5">
        <v>24</v>
      </c>
      <c r="B654" s="107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5">
        <v>25</v>
      </c>
      <c r="B655" s="107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5">
        <v>26</v>
      </c>
      <c r="B656" s="107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5">
        <v>27</v>
      </c>
      <c r="B657" s="107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5">
        <v>28</v>
      </c>
      <c r="B658" s="107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5">
        <v>29</v>
      </c>
      <c r="B659" s="107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5">
        <v>30</v>
      </c>
      <c r="B660" s="107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259</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2">
      <c r="A664" s="1075">
        <v>1</v>
      </c>
      <c r="B664" s="107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5">
        <v>2</v>
      </c>
      <c r="B665" s="107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5">
        <v>3</v>
      </c>
      <c r="B666" s="107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5">
        <v>4</v>
      </c>
      <c r="B667" s="107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5">
        <v>5</v>
      </c>
      <c r="B668" s="107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5">
        <v>6</v>
      </c>
      <c r="B669" s="107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5">
        <v>7</v>
      </c>
      <c r="B670" s="107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5">
        <v>8</v>
      </c>
      <c r="B671" s="107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5">
        <v>9</v>
      </c>
      <c r="B672" s="107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5">
        <v>10</v>
      </c>
      <c r="B673" s="107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5">
        <v>11</v>
      </c>
      <c r="B674" s="107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5">
        <v>12</v>
      </c>
      <c r="B675" s="107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5">
        <v>13</v>
      </c>
      <c r="B676" s="107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5">
        <v>14</v>
      </c>
      <c r="B677" s="107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5">
        <v>15</v>
      </c>
      <c r="B678" s="107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5">
        <v>16</v>
      </c>
      <c r="B679" s="107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5">
        <v>17</v>
      </c>
      <c r="B680" s="107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5">
        <v>18</v>
      </c>
      <c r="B681" s="107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5">
        <v>19</v>
      </c>
      <c r="B682" s="107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5">
        <v>20</v>
      </c>
      <c r="B683" s="107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5">
        <v>21</v>
      </c>
      <c r="B684" s="107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5">
        <v>22</v>
      </c>
      <c r="B685" s="107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5">
        <v>23</v>
      </c>
      <c r="B686" s="107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5">
        <v>24</v>
      </c>
      <c r="B687" s="107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5">
        <v>25</v>
      </c>
      <c r="B688" s="107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5">
        <v>26</v>
      </c>
      <c r="B689" s="107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5">
        <v>27</v>
      </c>
      <c r="B690" s="107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5">
        <v>28</v>
      </c>
      <c r="B691" s="107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5">
        <v>29</v>
      </c>
      <c r="B692" s="107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5">
        <v>30</v>
      </c>
      <c r="B693" s="107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259</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2">
      <c r="A697" s="1075">
        <v>1</v>
      </c>
      <c r="B697" s="107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5">
        <v>2</v>
      </c>
      <c r="B698" s="107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5">
        <v>3</v>
      </c>
      <c r="B699" s="107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5">
        <v>4</v>
      </c>
      <c r="B700" s="107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5">
        <v>5</v>
      </c>
      <c r="B701" s="107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5">
        <v>6</v>
      </c>
      <c r="B702" s="107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5">
        <v>7</v>
      </c>
      <c r="B703" s="107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5">
        <v>8</v>
      </c>
      <c r="B704" s="107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5">
        <v>9</v>
      </c>
      <c r="B705" s="107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5">
        <v>10</v>
      </c>
      <c r="B706" s="107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5">
        <v>11</v>
      </c>
      <c r="B707" s="107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5">
        <v>12</v>
      </c>
      <c r="B708" s="107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5">
        <v>13</v>
      </c>
      <c r="B709" s="107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5">
        <v>14</v>
      </c>
      <c r="B710" s="107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5">
        <v>15</v>
      </c>
      <c r="B711" s="107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5">
        <v>16</v>
      </c>
      <c r="B712" s="107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5">
        <v>17</v>
      </c>
      <c r="B713" s="107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5">
        <v>18</v>
      </c>
      <c r="B714" s="107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5">
        <v>19</v>
      </c>
      <c r="B715" s="107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5">
        <v>20</v>
      </c>
      <c r="B716" s="107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5">
        <v>21</v>
      </c>
      <c r="B717" s="107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5">
        <v>22</v>
      </c>
      <c r="B718" s="107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5">
        <v>23</v>
      </c>
      <c r="B719" s="107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5">
        <v>24</v>
      </c>
      <c r="B720" s="107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5">
        <v>25</v>
      </c>
      <c r="B721" s="107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5">
        <v>26</v>
      </c>
      <c r="B722" s="107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5">
        <v>27</v>
      </c>
      <c r="B723" s="107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5">
        <v>28</v>
      </c>
      <c r="B724" s="107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5">
        <v>29</v>
      </c>
      <c r="B725" s="107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5">
        <v>30</v>
      </c>
      <c r="B726" s="107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259</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2">
      <c r="A730" s="1075">
        <v>1</v>
      </c>
      <c r="B730" s="107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5">
        <v>2</v>
      </c>
      <c r="B731" s="107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5">
        <v>3</v>
      </c>
      <c r="B732" s="107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5">
        <v>4</v>
      </c>
      <c r="B733" s="107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5">
        <v>5</v>
      </c>
      <c r="B734" s="107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5">
        <v>6</v>
      </c>
      <c r="B735" s="107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5">
        <v>7</v>
      </c>
      <c r="B736" s="107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5">
        <v>8</v>
      </c>
      <c r="B737" s="107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5">
        <v>9</v>
      </c>
      <c r="B738" s="107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5">
        <v>10</v>
      </c>
      <c r="B739" s="107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5">
        <v>11</v>
      </c>
      <c r="B740" s="107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5">
        <v>12</v>
      </c>
      <c r="B741" s="107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5">
        <v>13</v>
      </c>
      <c r="B742" s="107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5">
        <v>14</v>
      </c>
      <c r="B743" s="107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5">
        <v>15</v>
      </c>
      <c r="B744" s="107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5">
        <v>16</v>
      </c>
      <c r="B745" s="107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5">
        <v>17</v>
      </c>
      <c r="B746" s="107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5">
        <v>18</v>
      </c>
      <c r="B747" s="107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5">
        <v>19</v>
      </c>
      <c r="B748" s="107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5">
        <v>20</v>
      </c>
      <c r="B749" s="107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5">
        <v>21</v>
      </c>
      <c r="B750" s="107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5">
        <v>22</v>
      </c>
      <c r="B751" s="107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5">
        <v>23</v>
      </c>
      <c r="B752" s="107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5">
        <v>24</v>
      </c>
      <c r="B753" s="107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5">
        <v>25</v>
      </c>
      <c r="B754" s="107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5">
        <v>26</v>
      </c>
      <c r="B755" s="107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5">
        <v>27</v>
      </c>
      <c r="B756" s="107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5">
        <v>28</v>
      </c>
      <c r="B757" s="107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5">
        <v>29</v>
      </c>
      <c r="B758" s="107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5">
        <v>30</v>
      </c>
      <c r="B759" s="107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259</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2">
      <c r="A763" s="1075">
        <v>1</v>
      </c>
      <c r="B763" s="107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5">
        <v>2</v>
      </c>
      <c r="B764" s="107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5">
        <v>3</v>
      </c>
      <c r="B765" s="107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5">
        <v>4</v>
      </c>
      <c r="B766" s="107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5">
        <v>5</v>
      </c>
      <c r="B767" s="107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5">
        <v>6</v>
      </c>
      <c r="B768" s="107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5">
        <v>7</v>
      </c>
      <c r="B769" s="107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5">
        <v>8</v>
      </c>
      <c r="B770" s="107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5">
        <v>9</v>
      </c>
      <c r="B771" s="107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5">
        <v>10</v>
      </c>
      <c r="B772" s="107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5">
        <v>11</v>
      </c>
      <c r="B773" s="107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5">
        <v>12</v>
      </c>
      <c r="B774" s="107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5">
        <v>13</v>
      </c>
      <c r="B775" s="107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5">
        <v>14</v>
      </c>
      <c r="B776" s="107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5">
        <v>15</v>
      </c>
      <c r="B777" s="107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5">
        <v>16</v>
      </c>
      <c r="B778" s="107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5">
        <v>17</v>
      </c>
      <c r="B779" s="107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5">
        <v>18</v>
      </c>
      <c r="B780" s="107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5">
        <v>19</v>
      </c>
      <c r="B781" s="107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5">
        <v>20</v>
      </c>
      <c r="B782" s="107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5">
        <v>21</v>
      </c>
      <c r="B783" s="107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5">
        <v>22</v>
      </c>
      <c r="B784" s="107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5">
        <v>23</v>
      </c>
      <c r="B785" s="107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5">
        <v>24</v>
      </c>
      <c r="B786" s="107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5">
        <v>25</v>
      </c>
      <c r="B787" s="107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5">
        <v>26</v>
      </c>
      <c r="B788" s="107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5">
        <v>27</v>
      </c>
      <c r="B789" s="107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5">
        <v>28</v>
      </c>
      <c r="B790" s="107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5">
        <v>29</v>
      </c>
      <c r="B791" s="107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5">
        <v>30</v>
      </c>
      <c r="B792" s="107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259</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2">
      <c r="A796" s="1075">
        <v>1</v>
      </c>
      <c r="B796" s="107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5">
        <v>2</v>
      </c>
      <c r="B797" s="107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5">
        <v>3</v>
      </c>
      <c r="B798" s="107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5">
        <v>4</v>
      </c>
      <c r="B799" s="107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5">
        <v>5</v>
      </c>
      <c r="B800" s="107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5">
        <v>6</v>
      </c>
      <c r="B801" s="107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5">
        <v>7</v>
      </c>
      <c r="B802" s="107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5">
        <v>8</v>
      </c>
      <c r="B803" s="107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5">
        <v>9</v>
      </c>
      <c r="B804" s="107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5">
        <v>10</v>
      </c>
      <c r="B805" s="107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5">
        <v>11</v>
      </c>
      <c r="B806" s="107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5">
        <v>12</v>
      </c>
      <c r="B807" s="107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5">
        <v>13</v>
      </c>
      <c r="B808" s="107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5">
        <v>14</v>
      </c>
      <c r="B809" s="107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5">
        <v>15</v>
      </c>
      <c r="B810" s="107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5">
        <v>16</v>
      </c>
      <c r="B811" s="107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5">
        <v>17</v>
      </c>
      <c r="B812" s="107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5">
        <v>18</v>
      </c>
      <c r="B813" s="107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5">
        <v>19</v>
      </c>
      <c r="B814" s="107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5">
        <v>20</v>
      </c>
      <c r="B815" s="107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5">
        <v>21</v>
      </c>
      <c r="B816" s="107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5">
        <v>22</v>
      </c>
      <c r="B817" s="107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5">
        <v>23</v>
      </c>
      <c r="B818" s="107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5">
        <v>24</v>
      </c>
      <c r="B819" s="107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5">
        <v>25</v>
      </c>
      <c r="B820" s="107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5">
        <v>26</v>
      </c>
      <c r="B821" s="107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5">
        <v>27</v>
      </c>
      <c r="B822" s="107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5">
        <v>28</v>
      </c>
      <c r="B823" s="107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5">
        <v>29</v>
      </c>
      <c r="B824" s="107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5">
        <v>30</v>
      </c>
      <c r="B825" s="107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259</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2">
      <c r="A829" s="1075">
        <v>1</v>
      </c>
      <c r="B829" s="107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5">
        <v>2</v>
      </c>
      <c r="B830" s="107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5">
        <v>3</v>
      </c>
      <c r="B831" s="107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5">
        <v>4</v>
      </c>
      <c r="B832" s="107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5">
        <v>5</v>
      </c>
      <c r="B833" s="107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5">
        <v>6</v>
      </c>
      <c r="B834" s="107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5">
        <v>7</v>
      </c>
      <c r="B835" s="107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5">
        <v>8</v>
      </c>
      <c r="B836" s="107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5">
        <v>9</v>
      </c>
      <c r="B837" s="107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5">
        <v>10</v>
      </c>
      <c r="B838" s="107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5">
        <v>11</v>
      </c>
      <c r="B839" s="107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5">
        <v>12</v>
      </c>
      <c r="B840" s="107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5">
        <v>13</v>
      </c>
      <c r="B841" s="107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5">
        <v>14</v>
      </c>
      <c r="B842" s="107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5">
        <v>15</v>
      </c>
      <c r="B843" s="107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5">
        <v>16</v>
      </c>
      <c r="B844" s="107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5">
        <v>17</v>
      </c>
      <c r="B845" s="107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5">
        <v>18</v>
      </c>
      <c r="B846" s="107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5">
        <v>19</v>
      </c>
      <c r="B847" s="107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5">
        <v>20</v>
      </c>
      <c r="B848" s="107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5">
        <v>21</v>
      </c>
      <c r="B849" s="107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5">
        <v>22</v>
      </c>
      <c r="B850" s="107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5">
        <v>23</v>
      </c>
      <c r="B851" s="107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5">
        <v>24</v>
      </c>
      <c r="B852" s="107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5">
        <v>25</v>
      </c>
      <c r="B853" s="107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5">
        <v>26</v>
      </c>
      <c r="B854" s="107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5">
        <v>27</v>
      </c>
      <c r="B855" s="107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5">
        <v>28</v>
      </c>
      <c r="B856" s="107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5">
        <v>29</v>
      </c>
      <c r="B857" s="107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5">
        <v>30</v>
      </c>
      <c r="B858" s="107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259</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2">
      <c r="A862" s="1075">
        <v>1</v>
      </c>
      <c r="B862" s="107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5">
        <v>2</v>
      </c>
      <c r="B863" s="107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5">
        <v>3</v>
      </c>
      <c r="B864" s="107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5">
        <v>4</v>
      </c>
      <c r="B865" s="107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5">
        <v>5</v>
      </c>
      <c r="B866" s="107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5">
        <v>6</v>
      </c>
      <c r="B867" s="107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5">
        <v>7</v>
      </c>
      <c r="B868" s="107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5">
        <v>8</v>
      </c>
      <c r="B869" s="107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5">
        <v>9</v>
      </c>
      <c r="B870" s="107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5">
        <v>10</v>
      </c>
      <c r="B871" s="107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5">
        <v>11</v>
      </c>
      <c r="B872" s="107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5">
        <v>12</v>
      </c>
      <c r="B873" s="107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5">
        <v>13</v>
      </c>
      <c r="B874" s="107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5">
        <v>14</v>
      </c>
      <c r="B875" s="107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5">
        <v>15</v>
      </c>
      <c r="B876" s="107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5">
        <v>16</v>
      </c>
      <c r="B877" s="107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5">
        <v>17</v>
      </c>
      <c r="B878" s="107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5">
        <v>18</v>
      </c>
      <c r="B879" s="107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5">
        <v>19</v>
      </c>
      <c r="B880" s="107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5">
        <v>20</v>
      </c>
      <c r="B881" s="107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5">
        <v>21</v>
      </c>
      <c r="B882" s="107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5">
        <v>22</v>
      </c>
      <c r="B883" s="107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5">
        <v>23</v>
      </c>
      <c r="B884" s="107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5">
        <v>24</v>
      </c>
      <c r="B885" s="107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5">
        <v>25</v>
      </c>
      <c r="B886" s="107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5">
        <v>26</v>
      </c>
      <c r="B887" s="107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5">
        <v>27</v>
      </c>
      <c r="B888" s="107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5">
        <v>28</v>
      </c>
      <c r="B889" s="107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5">
        <v>29</v>
      </c>
      <c r="B890" s="107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5">
        <v>30</v>
      </c>
      <c r="B891" s="107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259</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2">
      <c r="A895" s="1075">
        <v>1</v>
      </c>
      <c r="B895" s="107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5">
        <v>2</v>
      </c>
      <c r="B896" s="107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5">
        <v>3</v>
      </c>
      <c r="B897" s="107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5">
        <v>4</v>
      </c>
      <c r="B898" s="107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5">
        <v>5</v>
      </c>
      <c r="B899" s="107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5">
        <v>6</v>
      </c>
      <c r="B900" s="107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5">
        <v>7</v>
      </c>
      <c r="B901" s="107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5">
        <v>8</v>
      </c>
      <c r="B902" s="107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5">
        <v>9</v>
      </c>
      <c r="B903" s="107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5">
        <v>10</v>
      </c>
      <c r="B904" s="107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5">
        <v>11</v>
      </c>
      <c r="B905" s="107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5">
        <v>12</v>
      </c>
      <c r="B906" s="107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5">
        <v>13</v>
      </c>
      <c r="B907" s="107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5">
        <v>14</v>
      </c>
      <c r="B908" s="107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5">
        <v>15</v>
      </c>
      <c r="B909" s="107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5">
        <v>16</v>
      </c>
      <c r="B910" s="107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5">
        <v>17</v>
      </c>
      <c r="B911" s="107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5">
        <v>18</v>
      </c>
      <c r="B912" s="107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5">
        <v>19</v>
      </c>
      <c r="B913" s="107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5">
        <v>20</v>
      </c>
      <c r="B914" s="107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5">
        <v>21</v>
      </c>
      <c r="B915" s="107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5">
        <v>22</v>
      </c>
      <c r="B916" s="107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5">
        <v>23</v>
      </c>
      <c r="B917" s="107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5">
        <v>24</v>
      </c>
      <c r="B918" s="107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5">
        <v>25</v>
      </c>
      <c r="B919" s="107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5">
        <v>26</v>
      </c>
      <c r="B920" s="107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5">
        <v>27</v>
      </c>
      <c r="B921" s="107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5">
        <v>28</v>
      </c>
      <c r="B922" s="107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5">
        <v>29</v>
      </c>
      <c r="B923" s="107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5">
        <v>30</v>
      </c>
      <c r="B924" s="107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259</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2">
      <c r="A928" s="1075">
        <v>1</v>
      </c>
      <c r="B928" s="107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5">
        <v>2</v>
      </c>
      <c r="B929" s="107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5">
        <v>3</v>
      </c>
      <c r="B930" s="107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5">
        <v>4</v>
      </c>
      <c r="B931" s="107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5">
        <v>5</v>
      </c>
      <c r="B932" s="107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5">
        <v>6</v>
      </c>
      <c r="B933" s="107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5">
        <v>7</v>
      </c>
      <c r="B934" s="107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5">
        <v>8</v>
      </c>
      <c r="B935" s="107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5">
        <v>9</v>
      </c>
      <c r="B936" s="107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5">
        <v>10</v>
      </c>
      <c r="B937" s="107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5">
        <v>11</v>
      </c>
      <c r="B938" s="107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5">
        <v>12</v>
      </c>
      <c r="B939" s="107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5">
        <v>13</v>
      </c>
      <c r="B940" s="107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5">
        <v>14</v>
      </c>
      <c r="B941" s="107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5">
        <v>15</v>
      </c>
      <c r="B942" s="107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5">
        <v>16</v>
      </c>
      <c r="B943" s="107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5">
        <v>17</v>
      </c>
      <c r="B944" s="107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5">
        <v>18</v>
      </c>
      <c r="B945" s="107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5">
        <v>19</v>
      </c>
      <c r="B946" s="107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5">
        <v>20</v>
      </c>
      <c r="B947" s="107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5">
        <v>21</v>
      </c>
      <c r="B948" s="107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5">
        <v>22</v>
      </c>
      <c r="B949" s="107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5">
        <v>23</v>
      </c>
      <c r="B950" s="107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5">
        <v>24</v>
      </c>
      <c r="B951" s="107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5">
        <v>25</v>
      </c>
      <c r="B952" s="107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5">
        <v>26</v>
      </c>
      <c r="B953" s="107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5">
        <v>27</v>
      </c>
      <c r="B954" s="107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5">
        <v>28</v>
      </c>
      <c r="B955" s="107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5">
        <v>29</v>
      </c>
      <c r="B956" s="107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5">
        <v>30</v>
      </c>
      <c r="B957" s="107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259</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2">
      <c r="A961" s="1075">
        <v>1</v>
      </c>
      <c r="B961" s="107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5">
        <v>2</v>
      </c>
      <c r="B962" s="107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5">
        <v>3</v>
      </c>
      <c r="B963" s="107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5">
        <v>4</v>
      </c>
      <c r="B964" s="107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5">
        <v>5</v>
      </c>
      <c r="B965" s="107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5">
        <v>6</v>
      </c>
      <c r="B966" s="107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5">
        <v>7</v>
      </c>
      <c r="B967" s="107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5">
        <v>8</v>
      </c>
      <c r="B968" s="107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5">
        <v>9</v>
      </c>
      <c r="B969" s="107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5">
        <v>10</v>
      </c>
      <c r="B970" s="107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5">
        <v>11</v>
      </c>
      <c r="B971" s="107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5">
        <v>12</v>
      </c>
      <c r="B972" s="107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5">
        <v>13</v>
      </c>
      <c r="B973" s="107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5">
        <v>14</v>
      </c>
      <c r="B974" s="107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5">
        <v>15</v>
      </c>
      <c r="B975" s="107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5">
        <v>16</v>
      </c>
      <c r="B976" s="107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5">
        <v>17</v>
      </c>
      <c r="B977" s="107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5">
        <v>18</v>
      </c>
      <c r="B978" s="107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5">
        <v>19</v>
      </c>
      <c r="B979" s="107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5">
        <v>20</v>
      </c>
      <c r="B980" s="107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5">
        <v>21</v>
      </c>
      <c r="B981" s="107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5">
        <v>22</v>
      </c>
      <c r="B982" s="107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5">
        <v>23</v>
      </c>
      <c r="B983" s="107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5">
        <v>24</v>
      </c>
      <c r="B984" s="107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5">
        <v>25</v>
      </c>
      <c r="B985" s="107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5">
        <v>26</v>
      </c>
      <c r="B986" s="107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5">
        <v>27</v>
      </c>
      <c r="B987" s="107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5">
        <v>28</v>
      </c>
      <c r="B988" s="107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5">
        <v>29</v>
      </c>
      <c r="B989" s="107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5">
        <v>30</v>
      </c>
      <c r="B990" s="107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259</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2">
      <c r="A994" s="1075">
        <v>1</v>
      </c>
      <c r="B994" s="107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5">
        <v>2</v>
      </c>
      <c r="B995" s="107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5">
        <v>3</v>
      </c>
      <c r="B996" s="107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5">
        <v>4</v>
      </c>
      <c r="B997" s="107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5">
        <v>5</v>
      </c>
      <c r="B998" s="107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5">
        <v>6</v>
      </c>
      <c r="B999" s="107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5">
        <v>7</v>
      </c>
      <c r="B1000" s="107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5">
        <v>8</v>
      </c>
      <c r="B1001" s="107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5">
        <v>9</v>
      </c>
      <c r="B1002" s="107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5">
        <v>10</v>
      </c>
      <c r="B1003" s="107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5">
        <v>11</v>
      </c>
      <c r="B1004" s="107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5">
        <v>12</v>
      </c>
      <c r="B1005" s="107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5">
        <v>13</v>
      </c>
      <c r="B1006" s="107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5">
        <v>14</v>
      </c>
      <c r="B1007" s="107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5">
        <v>15</v>
      </c>
      <c r="B1008" s="107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5">
        <v>16</v>
      </c>
      <c r="B1009" s="107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5">
        <v>17</v>
      </c>
      <c r="B1010" s="107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5">
        <v>18</v>
      </c>
      <c r="B1011" s="107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5">
        <v>19</v>
      </c>
      <c r="B1012" s="107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5">
        <v>20</v>
      </c>
      <c r="B1013" s="107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5">
        <v>21</v>
      </c>
      <c r="B1014" s="107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5">
        <v>22</v>
      </c>
      <c r="B1015" s="107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5">
        <v>23</v>
      </c>
      <c r="B1016" s="107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5">
        <v>24</v>
      </c>
      <c r="B1017" s="107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5">
        <v>25</v>
      </c>
      <c r="B1018" s="107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5">
        <v>26</v>
      </c>
      <c r="B1019" s="107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5">
        <v>27</v>
      </c>
      <c r="B1020" s="107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5">
        <v>28</v>
      </c>
      <c r="B1021" s="107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5">
        <v>29</v>
      </c>
      <c r="B1022" s="107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5">
        <v>30</v>
      </c>
      <c r="B1023" s="107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259</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2">
      <c r="A1027" s="1075">
        <v>1</v>
      </c>
      <c r="B1027" s="107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5">
        <v>2</v>
      </c>
      <c r="B1028" s="107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5">
        <v>3</v>
      </c>
      <c r="B1029" s="107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5">
        <v>4</v>
      </c>
      <c r="B1030" s="107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5">
        <v>5</v>
      </c>
      <c r="B1031" s="107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5">
        <v>6</v>
      </c>
      <c r="B1032" s="107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5">
        <v>7</v>
      </c>
      <c r="B1033" s="107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5">
        <v>8</v>
      </c>
      <c r="B1034" s="107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5">
        <v>9</v>
      </c>
      <c r="B1035" s="107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5">
        <v>10</v>
      </c>
      <c r="B1036" s="107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5">
        <v>11</v>
      </c>
      <c r="B1037" s="107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5">
        <v>12</v>
      </c>
      <c r="B1038" s="107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5">
        <v>13</v>
      </c>
      <c r="B1039" s="107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5">
        <v>14</v>
      </c>
      <c r="B1040" s="107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5">
        <v>15</v>
      </c>
      <c r="B1041" s="107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5">
        <v>16</v>
      </c>
      <c r="B1042" s="107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5">
        <v>17</v>
      </c>
      <c r="B1043" s="107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5">
        <v>18</v>
      </c>
      <c r="B1044" s="107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5">
        <v>19</v>
      </c>
      <c r="B1045" s="107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5">
        <v>20</v>
      </c>
      <c r="B1046" s="107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5">
        <v>21</v>
      </c>
      <c r="B1047" s="107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5">
        <v>22</v>
      </c>
      <c r="B1048" s="107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5">
        <v>23</v>
      </c>
      <c r="B1049" s="107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5">
        <v>24</v>
      </c>
      <c r="B1050" s="107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5">
        <v>25</v>
      </c>
      <c r="B1051" s="107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5">
        <v>26</v>
      </c>
      <c r="B1052" s="107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5">
        <v>27</v>
      </c>
      <c r="B1053" s="107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5">
        <v>28</v>
      </c>
      <c r="B1054" s="107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5">
        <v>29</v>
      </c>
      <c r="B1055" s="107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5">
        <v>30</v>
      </c>
      <c r="B1056" s="107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259</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2">
      <c r="A1060" s="1075">
        <v>1</v>
      </c>
      <c r="B1060" s="107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5">
        <v>2</v>
      </c>
      <c r="B1061" s="107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5">
        <v>3</v>
      </c>
      <c r="B1062" s="107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5">
        <v>4</v>
      </c>
      <c r="B1063" s="107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5">
        <v>5</v>
      </c>
      <c r="B1064" s="107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5">
        <v>6</v>
      </c>
      <c r="B1065" s="107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5">
        <v>7</v>
      </c>
      <c r="B1066" s="107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5">
        <v>8</v>
      </c>
      <c r="B1067" s="107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5">
        <v>9</v>
      </c>
      <c r="B1068" s="107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5">
        <v>10</v>
      </c>
      <c r="B1069" s="107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5">
        <v>11</v>
      </c>
      <c r="B1070" s="107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5">
        <v>12</v>
      </c>
      <c r="B1071" s="107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5">
        <v>13</v>
      </c>
      <c r="B1072" s="107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5">
        <v>14</v>
      </c>
      <c r="B1073" s="107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5">
        <v>15</v>
      </c>
      <c r="B1074" s="107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5">
        <v>16</v>
      </c>
      <c r="B1075" s="107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5">
        <v>17</v>
      </c>
      <c r="B1076" s="107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5">
        <v>18</v>
      </c>
      <c r="B1077" s="107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5">
        <v>19</v>
      </c>
      <c r="B1078" s="107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5">
        <v>20</v>
      </c>
      <c r="B1079" s="107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5">
        <v>21</v>
      </c>
      <c r="B1080" s="107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5">
        <v>22</v>
      </c>
      <c r="B1081" s="107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5">
        <v>23</v>
      </c>
      <c r="B1082" s="107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5">
        <v>24</v>
      </c>
      <c r="B1083" s="107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5">
        <v>25</v>
      </c>
      <c r="B1084" s="107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5">
        <v>26</v>
      </c>
      <c r="B1085" s="107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5">
        <v>27</v>
      </c>
      <c r="B1086" s="107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5">
        <v>28</v>
      </c>
      <c r="B1087" s="107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5">
        <v>29</v>
      </c>
      <c r="B1088" s="107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5">
        <v>30</v>
      </c>
      <c r="B1089" s="107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259</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2">
      <c r="A1093" s="1075">
        <v>1</v>
      </c>
      <c r="B1093" s="107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5">
        <v>2</v>
      </c>
      <c r="B1094" s="107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5">
        <v>3</v>
      </c>
      <c r="B1095" s="107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5">
        <v>4</v>
      </c>
      <c r="B1096" s="107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5">
        <v>5</v>
      </c>
      <c r="B1097" s="107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5">
        <v>6</v>
      </c>
      <c r="B1098" s="107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5">
        <v>7</v>
      </c>
      <c r="B1099" s="107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5">
        <v>8</v>
      </c>
      <c r="B1100" s="107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5">
        <v>9</v>
      </c>
      <c r="B1101" s="107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5">
        <v>10</v>
      </c>
      <c r="B1102" s="107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5">
        <v>11</v>
      </c>
      <c r="B1103" s="107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5">
        <v>12</v>
      </c>
      <c r="B1104" s="107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5">
        <v>13</v>
      </c>
      <c r="B1105" s="107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5">
        <v>14</v>
      </c>
      <c r="B1106" s="107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5">
        <v>15</v>
      </c>
      <c r="B1107" s="107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5">
        <v>16</v>
      </c>
      <c r="B1108" s="107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5">
        <v>17</v>
      </c>
      <c r="B1109" s="107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5">
        <v>18</v>
      </c>
      <c r="B1110" s="107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5">
        <v>19</v>
      </c>
      <c r="B1111" s="107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5">
        <v>20</v>
      </c>
      <c r="B1112" s="107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5">
        <v>21</v>
      </c>
      <c r="B1113" s="107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5">
        <v>22</v>
      </c>
      <c r="B1114" s="107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5">
        <v>23</v>
      </c>
      <c r="B1115" s="107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5">
        <v>24</v>
      </c>
      <c r="B1116" s="107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5">
        <v>25</v>
      </c>
      <c r="B1117" s="107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5">
        <v>26</v>
      </c>
      <c r="B1118" s="107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5">
        <v>27</v>
      </c>
      <c r="B1119" s="107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5">
        <v>28</v>
      </c>
      <c r="B1120" s="107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5">
        <v>29</v>
      </c>
      <c r="B1121" s="107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5">
        <v>30</v>
      </c>
      <c r="B1122" s="107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259</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2">
      <c r="A1126" s="1075">
        <v>1</v>
      </c>
      <c r="B1126" s="107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5">
        <v>2</v>
      </c>
      <c r="B1127" s="107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5">
        <v>3</v>
      </c>
      <c r="B1128" s="107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5">
        <v>4</v>
      </c>
      <c r="B1129" s="107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5">
        <v>5</v>
      </c>
      <c r="B1130" s="107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5">
        <v>6</v>
      </c>
      <c r="B1131" s="107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5">
        <v>7</v>
      </c>
      <c r="B1132" s="107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5">
        <v>8</v>
      </c>
      <c r="B1133" s="107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5">
        <v>9</v>
      </c>
      <c r="B1134" s="107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5">
        <v>10</v>
      </c>
      <c r="B1135" s="107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5">
        <v>11</v>
      </c>
      <c r="B1136" s="107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5">
        <v>12</v>
      </c>
      <c r="B1137" s="107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5">
        <v>13</v>
      </c>
      <c r="B1138" s="107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5">
        <v>14</v>
      </c>
      <c r="B1139" s="107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5">
        <v>15</v>
      </c>
      <c r="B1140" s="107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5">
        <v>16</v>
      </c>
      <c r="B1141" s="107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5">
        <v>17</v>
      </c>
      <c r="B1142" s="107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5">
        <v>18</v>
      </c>
      <c r="B1143" s="107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5">
        <v>19</v>
      </c>
      <c r="B1144" s="107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5">
        <v>20</v>
      </c>
      <c r="B1145" s="107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5">
        <v>21</v>
      </c>
      <c r="B1146" s="107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5">
        <v>22</v>
      </c>
      <c r="B1147" s="107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5">
        <v>23</v>
      </c>
      <c r="B1148" s="107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5">
        <v>24</v>
      </c>
      <c r="B1149" s="107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5">
        <v>25</v>
      </c>
      <c r="B1150" s="107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5">
        <v>26</v>
      </c>
      <c r="B1151" s="107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5">
        <v>27</v>
      </c>
      <c r="B1152" s="107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5">
        <v>28</v>
      </c>
      <c r="B1153" s="107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5">
        <v>29</v>
      </c>
      <c r="B1154" s="107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5">
        <v>30</v>
      </c>
      <c r="B1155" s="107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259</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2">
      <c r="A1159" s="1075">
        <v>1</v>
      </c>
      <c r="B1159" s="107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5">
        <v>2</v>
      </c>
      <c r="B1160" s="107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5">
        <v>3</v>
      </c>
      <c r="B1161" s="107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5">
        <v>4</v>
      </c>
      <c r="B1162" s="107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5">
        <v>5</v>
      </c>
      <c r="B1163" s="107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5">
        <v>6</v>
      </c>
      <c r="B1164" s="107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5">
        <v>7</v>
      </c>
      <c r="B1165" s="107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5">
        <v>8</v>
      </c>
      <c r="B1166" s="107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5">
        <v>9</v>
      </c>
      <c r="B1167" s="107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5">
        <v>10</v>
      </c>
      <c r="B1168" s="107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5">
        <v>11</v>
      </c>
      <c r="B1169" s="107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5">
        <v>12</v>
      </c>
      <c r="B1170" s="107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5">
        <v>13</v>
      </c>
      <c r="B1171" s="107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5">
        <v>14</v>
      </c>
      <c r="B1172" s="107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5">
        <v>15</v>
      </c>
      <c r="B1173" s="107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5">
        <v>16</v>
      </c>
      <c r="B1174" s="107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5">
        <v>17</v>
      </c>
      <c r="B1175" s="107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5">
        <v>18</v>
      </c>
      <c r="B1176" s="107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5">
        <v>19</v>
      </c>
      <c r="B1177" s="107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5">
        <v>20</v>
      </c>
      <c r="B1178" s="107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5">
        <v>21</v>
      </c>
      <c r="B1179" s="107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5">
        <v>22</v>
      </c>
      <c r="B1180" s="107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5">
        <v>23</v>
      </c>
      <c r="B1181" s="107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5">
        <v>24</v>
      </c>
      <c r="B1182" s="107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5">
        <v>25</v>
      </c>
      <c r="B1183" s="107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5">
        <v>26</v>
      </c>
      <c r="B1184" s="107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5">
        <v>27</v>
      </c>
      <c r="B1185" s="107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5">
        <v>28</v>
      </c>
      <c r="B1186" s="107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5">
        <v>29</v>
      </c>
      <c r="B1187" s="107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5">
        <v>30</v>
      </c>
      <c r="B1188" s="107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259</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2">
      <c r="A1192" s="1075">
        <v>1</v>
      </c>
      <c r="B1192" s="107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5">
        <v>2</v>
      </c>
      <c r="B1193" s="107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5">
        <v>3</v>
      </c>
      <c r="B1194" s="107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5">
        <v>4</v>
      </c>
      <c r="B1195" s="107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5">
        <v>5</v>
      </c>
      <c r="B1196" s="107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5">
        <v>6</v>
      </c>
      <c r="B1197" s="107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5">
        <v>7</v>
      </c>
      <c r="B1198" s="107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5">
        <v>8</v>
      </c>
      <c r="B1199" s="107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5">
        <v>9</v>
      </c>
      <c r="B1200" s="107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5">
        <v>10</v>
      </c>
      <c r="B1201" s="107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5">
        <v>11</v>
      </c>
      <c r="B1202" s="107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5">
        <v>12</v>
      </c>
      <c r="B1203" s="107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5">
        <v>13</v>
      </c>
      <c r="B1204" s="107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5">
        <v>14</v>
      </c>
      <c r="B1205" s="107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5">
        <v>15</v>
      </c>
      <c r="B1206" s="107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5">
        <v>16</v>
      </c>
      <c r="B1207" s="107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5">
        <v>17</v>
      </c>
      <c r="B1208" s="107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5">
        <v>18</v>
      </c>
      <c r="B1209" s="107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5">
        <v>19</v>
      </c>
      <c r="B1210" s="107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5">
        <v>20</v>
      </c>
      <c r="B1211" s="107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5">
        <v>21</v>
      </c>
      <c r="B1212" s="107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5">
        <v>22</v>
      </c>
      <c r="B1213" s="107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5">
        <v>23</v>
      </c>
      <c r="B1214" s="107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5">
        <v>24</v>
      </c>
      <c r="B1215" s="107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5">
        <v>25</v>
      </c>
      <c r="B1216" s="107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5">
        <v>26</v>
      </c>
      <c r="B1217" s="107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5">
        <v>27</v>
      </c>
      <c r="B1218" s="107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5">
        <v>28</v>
      </c>
      <c r="B1219" s="107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5">
        <v>29</v>
      </c>
      <c r="B1220" s="107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5">
        <v>30</v>
      </c>
      <c r="B1221" s="107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259</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2">
      <c r="A1225" s="1075">
        <v>1</v>
      </c>
      <c r="B1225" s="107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5">
        <v>2</v>
      </c>
      <c r="B1226" s="107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5">
        <v>3</v>
      </c>
      <c r="B1227" s="107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5">
        <v>4</v>
      </c>
      <c r="B1228" s="107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5">
        <v>5</v>
      </c>
      <c r="B1229" s="107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5">
        <v>6</v>
      </c>
      <c r="B1230" s="107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5">
        <v>7</v>
      </c>
      <c r="B1231" s="107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5">
        <v>8</v>
      </c>
      <c r="B1232" s="107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5">
        <v>9</v>
      </c>
      <c r="B1233" s="107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5">
        <v>10</v>
      </c>
      <c r="B1234" s="107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5">
        <v>11</v>
      </c>
      <c r="B1235" s="107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5">
        <v>12</v>
      </c>
      <c r="B1236" s="107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5">
        <v>13</v>
      </c>
      <c r="B1237" s="107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5">
        <v>14</v>
      </c>
      <c r="B1238" s="107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5">
        <v>15</v>
      </c>
      <c r="B1239" s="107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5">
        <v>16</v>
      </c>
      <c r="B1240" s="107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5">
        <v>17</v>
      </c>
      <c r="B1241" s="107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5">
        <v>18</v>
      </c>
      <c r="B1242" s="107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5">
        <v>19</v>
      </c>
      <c r="B1243" s="107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5">
        <v>20</v>
      </c>
      <c r="B1244" s="107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5">
        <v>21</v>
      </c>
      <c r="B1245" s="107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5">
        <v>22</v>
      </c>
      <c r="B1246" s="107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5">
        <v>23</v>
      </c>
      <c r="B1247" s="107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5">
        <v>24</v>
      </c>
      <c r="B1248" s="107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5">
        <v>25</v>
      </c>
      <c r="B1249" s="107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5">
        <v>26</v>
      </c>
      <c r="B1250" s="107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5">
        <v>27</v>
      </c>
      <c r="B1251" s="107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5">
        <v>28</v>
      </c>
      <c r="B1252" s="107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5">
        <v>29</v>
      </c>
      <c r="B1253" s="107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5">
        <v>30</v>
      </c>
      <c r="B1254" s="107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259</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2">
      <c r="A1258" s="1075">
        <v>1</v>
      </c>
      <c r="B1258" s="107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5">
        <v>2</v>
      </c>
      <c r="B1259" s="107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5">
        <v>3</v>
      </c>
      <c r="B1260" s="107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5">
        <v>4</v>
      </c>
      <c r="B1261" s="107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5">
        <v>5</v>
      </c>
      <c r="B1262" s="107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5">
        <v>6</v>
      </c>
      <c r="B1263" s="107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5">
        <v>7</v>
      </c>
      <c r="B1264" s="107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5">
        <v>8</v>
      </c>
      <c r="B1265" s="107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5">
        <v>9</v>
      </c>
      <c r="B1266" s="107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5">
        <v>10</v>
      </c>
      <c r="B1267" s="107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5">
        <v>11</v>
      </c>
      <c r="B1268" s="107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5">
        <v>12</v>
      </c>
      <c r="B1269" s="107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5">
        <v>13</v>
      </c>
      <c r="B1270" s="107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5">
        <v>14</v>
      </c>
      <c r="B1271" s="107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5">
        <v>15</v>
      </c>
      <c r="B1272" s="107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5">
        <v>16</v>
      </c>
      <c r="B1273" s="107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5">
        <v>17</v>
      </c>
      <c r="B1274" s="107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5">
        <v>18</v>
      </c>
      <c r="B1275" s="107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5">
        <v>19</v>
      </c>
      <c r="B1276" s="107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5">
        <v>20</v>
      </c>
      <c r="B1277" s="107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5">
        <v>21</v>
      </c>
      <c r="B1278" s="107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5">
        <v>22</v>
      </c>
      <c r="B1279" s="107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5">
        <v>23</v>
      </c>
      <c r="B1280" s="107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5">
        <v>24</v>
      </c>
      <c r="B1281" s="107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5">
        <v>25</v>
      </c>
      <c r="B1282" s="107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5">
        <v>26</v>
      </c>
      <c r="B1283" s="107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5">
        <v>27</v>
      </c>
      <c r="B1284" s="107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5">
        <v>28</v>
      </c>
      <c r="B1285" s="107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5">
        <v>29</v>
      </c>
      <c r="B1286" s="107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5">
        <v>30</v>
      </c>
      <c r="B1287" s="107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259</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2">
      <c r="A1291" s="1075">
        <v>1</v>
      </c>
      <c r="B1291" s="107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5">
        <v>2</v>
      </c>
      <c r="B1292" s="107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5">
        <v>3</v>
      </c>
      <c r="B1293" s="107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5">
        <v>4</v>
      </c>
      <c r="B1294" s="107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5">
        <v>5</v>
      </c>
      <c r="B1295" s="107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5">
        <v>6</v>
      </c>
      <c r="B1296" s="107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5">
        <v>7</v>
      </c>
      <c r="B1297" s="107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5">
        <v>8</v>
      </c>
      <c r="B1298" s="107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5">
        <v>9</v>
      </c>
      <c r="B1299" s="107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5">
        <v>10</v>
      </c>
      <c r="B1300" s="107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5">
        <v>11</v>
      </c>
      <c r="B1301" s="107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5">
        <v>12</v>
      </c>
      <c r="B1302" s="107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5">
        <v>13</v>
      </c>
      <c r="B1303" s="107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5">
        <v>14</v>
      </c>
      <c r="B1304" s="107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5">
        <v>15</v>
      </c>
      <c r="B1305" s="107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5">
        <v>16</v>
      </c>
      <c r="B1306" s="107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5">
        <v>17</v>
      </c>
      <c r="B1307" s="107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5">
        <v>18</v>
      </c>
      <c r="B1308" s="107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5">
        <v>19</v>
      </c>
      <c r="B1309" s="107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5">
        <v>20</v>
      </c>
      <c r="B1310" s="107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5">
        <v>21</v>
      </c>
      <c r="B1311" s="107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5">
        <v>22</v>
      </c>
      <c r="B1312" s="107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5">
        <v>23</v>
      </c>
      <c r="B1313" s="107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5">
        <v>24</v>
      </c>
      <c r="B1314" s="107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5">
        <v>25</v>
      </c>
      <c r="B1315" s="107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5">
        <v>26</v>
      </c>
      <c r="B1316" s="107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5">
        <v>27</v>
      </c>
      <c r="B1317" s="107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5">
        <v>28</v>
      </c>
      <c r="B1318" s="107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5">
        <v>29</v>
      </c>
      <c r="B1319" s="107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5">
        <v>30</v>
      </c>
      <c r="B1320" s="107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CBB8808-A00B-4BB0-B650-A80A8B8C8768}">
  <ds:schemaRefs>
    <ds:schemaRef ds:uri="http://schemas.microsoft.com/sharepoint/v3/contenttype/forms"/>
  </ds:schemaRefs>
</ds:datastoreItem>
</file>

<file path=customXml/itemProps2.xml><?xml version="1.0" encoding="utf-8"?>
<ds:datastoreItem xmlns:ds="http://schemas.openxmlformats.org/officeDocument/2006/customXml" ds:itemID="{FCF1815D-30E8-4989-A8C2-8B296AEAB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D69398-3762-404D-A831-A77ED44D528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2020-05-22T12:20:57Z</cp:lastPrinted>
  <dcterms:created xsi:type="dcterms:W3CDTF">2012-03-13T00:50:25Z</dcterms:created>
  <dcterms:modified xsi:type="dcterms:W3CDTF">2020-07-27T08:59:20Z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