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原政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M34" i="3"/>
  <c r="AI34" i="3"/>
  <c r="AI116" i="3" l="1"/>
  <c r="AE116"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<sst xmlns="http://schemas.openxmlformats.org/spreadsheetml/2006/main" count="2876" uniqueCount="632">
  <si>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</si>
  <si>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</si>
  <si>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</si>
  <si>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</si>
  <si>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</si>
  <si>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</si>
  <si>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</si>
  <si>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</si>
  <si>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</si>
  <si>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</si>
  <si>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</si>
  <si>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</si>
  <si>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</si>
  <si>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</si>
  <si>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</si>
  <si>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</si>
  <si>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</si>
  <si>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</si>
  <si>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</si>
  <si>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</si>
  <si>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</si>
  <si>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</si>
  <si>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</si>
  <si>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</si>
  <si>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</si>
  <si>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</si>
  <si>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</si>
  <si>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</si>
  <si>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</si>
  <si>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</si>
  <si>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</si>
  <si>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</si>
  <si>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</si>
  <si>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</si>
  <si>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</si>
  <si>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</si>
  <si>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</si>
  <si>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</si>
  <si>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</si>
  <si>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</si>
  <si>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</si>
  <si>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</si>
  <si>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</si>
  <si>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</si>
  <si>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</si>
  <si>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</si>
  <si>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</si>
  <si>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</si>
  <si>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</si>
  <si>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</si>
  <si>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</si>
  <si>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</si>
  <si>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</si>
  <si>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</si>
  <si>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</si>
  <si>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</si>
  <si>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</si>
  <si>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</si>
  <si>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</si>
  <si>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</si>
  <si>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</si>
  <si>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</si>
  <si>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</si>
  <si>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</si>
  <si>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</si>
  <si>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</si>
  <si>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</si>
  <si>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</si>
  <si>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</si>
  <si>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</si>
  <si>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</si>
  <si>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</si>
  <si>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</si>
  <si>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</si>
  <si>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</si>
  <si>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</si>
  <si>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</si>
  <si>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</si>
  <si>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</si>
  <si>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</si>
  <si>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</si>
  <si>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</si>
  <si>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</si>
  <si>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</si>
  <si>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</si>
  <si>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</si>
  <si>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</si>
  <si>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</si>
  <si>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</si>
  <si>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</si>
  <si>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</si>
  <si>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</si>
  <si>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</si>
  <si>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</si>
  <si>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</si>
  <si>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</si>
  <si>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</si>
  <si>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</si>
  <si>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</si>
  <si>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</si>
  <si>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</si>
  <si>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</si>
  <si>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</si>
  <si>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</si>
  <si>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</si>
  <si>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</si>
  <si>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</si>
  <si>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</si>
  <si>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</si>
  <si>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</si>
  <si>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</si>
  <si>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</si>
  <si>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</si>
  <si>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</si>
  <si>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</si>
  <si>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</si>
  <si>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</si>
  <si>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</si>
  <si>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</si>
  <si>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</si>
  <si>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</si>
  <si>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</si>
  <si>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</si>
  <si>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</si>
  <si>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</si>
  <si>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</si>
  <si>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</si>
  <si>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</si>
  <si>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</si>
  <si>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</si>
  <si>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</si>
  <si>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</si>
  <si>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</si>
  <si>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</si>
  <si>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</si>
  <si>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</si>
  <si>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</si>
  <si>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</si>
  <si>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</si>
  <si>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</si>
  <si>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</si>
  <si>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</si>
  <si>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</si>
  <si>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</si>
  <si>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</si>
  <si>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</si>
  <si>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</si>
  <si>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</si>
  <si>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</si>
  <si>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</si>
  <si>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</si>
  <si>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</si>
  <si>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</si>
  <si>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</si>
  <si>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</si>
  <si>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</si>
  <si>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</si>
  <si>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</si>
  <si>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</si>
  <si>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</si>
  <si>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</si>
  <si>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</si>
  <si>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</si>
  <si>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</si>
  <si>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</si>
  <si>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</si>
  <si>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</si>
  <si>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</si>
  <si>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</si>
  <si>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</si>
  <si>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</si>
  <si>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</si>
  <si>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</si>
  <si>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</si>
  <si>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</si>
  <si>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</si>
  <si>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</si>
  <si>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</si>
  <si>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</si>
  <si>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</si>
  <si>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</si>
  <si>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</si>
  <si>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</si>
  <si>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</si>
  <si>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</si>
  <si>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</si>
  <si>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</si>
  <si>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</si>
  <si>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</si>
  <si>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</si>
  <si>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</si>
  <si>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</si>
  <si>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</si>
  <si>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</si>
  <si>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</si>
  <si>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</si>
  <si>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</si>
  <si>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</si>
  <si>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</si>
  <si>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</si>
  <si>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</si>
  <si>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</si>
  <si>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</si>
  <si>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</si>
  <si>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</si>
  <si>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</si>
  <si>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</si>
  <si>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</si>
  <si>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</si>
  <si>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</si>
  <si>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</si>
  <si>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</si>
  <si>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</si>
  <si>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</si>
  <si>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</si>
  <si>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</si>
  <si>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</si>
  <si>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</si>
  <si>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</si>
  <si>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</si>
  <si>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</si>
  <si>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</si>
  <si>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</si>
  <si>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</si>
  <si>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</si>
  <si>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</si>
  <si>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</si>
  <si>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</si>
  <si>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</si>
  <si>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</si>
  <si>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</si>
  <si>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</si>
  <si>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</si>
  <si>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</si>
  <si>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</si>
  <si>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</si>
  <si>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</si>
  <si>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</si>
  <si>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</si>
  <si>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</si>
  <si>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</si>
  <si>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</si>
  <si>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</si>
  <si>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</si>
  <si>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</si>
  <si>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</si>
  <si>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</si>
  <si>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</si>
  <si>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</si>
  <si>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</si>
  <si>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</si>
  <si>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</si>
  <si>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</si>
  <si>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</si>
  <si>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</si>
  <si>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</si>
  <si>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</si>
  <si>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</si>
  <si>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</si>
  <si>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</si>
  <si>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</si>
  <si>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</si>
  <si>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</si>
  <si>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</si>
  <si>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</si>
  <si>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</si>
  <si>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</si>
  <si>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</si>
  <si>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</si>
  <si>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</si>
  <si>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</si>
  <si>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</si>
  <si>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</si>
  <si>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</si>
  <si>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</si>
  <si>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</si>
  <si>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</si>
  <si>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</si>
  <si>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</si>
  <si>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</si>
  <si>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</si>
  <si>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</si>
  <si>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</si>
  <si>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</si>
  <si>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</si>
  <si>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</si>
  <si>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</si>
  <si>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</si>
  <si>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</si>
  <si>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</si>
  <si>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</si>
  <si>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</si>
  <si>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</si>
  <si>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</si>
  <si>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</si>
  <si>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</si>
  <si>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</si>
  <si>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</si>
  <si>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</si>
  <si>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</si>
  <si>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</si>
  <si>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</si>
  <si>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</si>
  <si>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</si>
  <si>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</si>
  <si>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</si>
  <si>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</si>
  <si>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</si>
  <si>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</si>
  <si>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</si>
  <si>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</si>
  <si>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</si>
  <si>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</si>
  <si>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</si>
  <si>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</si>
  <si>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</si>
  <si>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</si>
  <si>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</si>
  <si>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</si>
  <si>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</si>
  <si>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</si>
  <si>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</si>
  <si>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</si>
  <si>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</si>
  <si>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</si>
  <si>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</si>
  <si>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</si>
  <si>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</si>
  <si>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</si>
  <si>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</si>
  <si>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</si>
  <si>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</si>
  <si>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</si>
  <si>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</si>
  <si>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</si>
  <si>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</si>
  <si>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</si>
  <si>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</si>
  <si>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</si>
  <si>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</si>
  <si>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</si>
  <si>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</si>
  <si>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</si>
  <si>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</si>
  <si>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</si>
  <si>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</si>
  <si>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</si>
  <si>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</si>
  <si>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</si>
  <si>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</si>
  <si>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</si>
  <si>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</si>
  <si>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</si>
  <si>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</si>
  <si>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</si>
  <si>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</si>
  <si>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</si>
  <si>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</si>
  <si>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</si>
  <si>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</si>
  <si>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</si>
  <si>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</si>
  <si>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</si>
  <si>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</si>
  <si>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</si>
  <si>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</si>
  <si>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</si>
  <si>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</si>
  <si>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</si>
  <si>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</si>
  <si>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</si>
  <si>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</si>
  <si>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</si>
  <si>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</si>
  <si>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</si>
  <si>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</si>
  <si>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</si>
  <si>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</si>
  <si>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</si>
  <si>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</si>
  <si>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</si>
  <si>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</si>
  <si>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</si>
  <si>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</si>
  <si>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</si>
  <si>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</si>
  <si>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</si>
  <si>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</si>
  <si>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</si>
  <si>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</si>
  <si>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</si>
  <si>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</si>
  <si>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</si>
  <si>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</si>
  <si>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</si>
  <si>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</si>
  <si>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</si>
  <si>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</si>
  <si>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</si>
  <si>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</si>
  <si>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</si>
  <si>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</si>
  <si>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</si>
  <si>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</si>
  <si>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</si>
  <si>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</si>
  <si>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</si>
  <si>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</si>
  <si>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</si>
  <si>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</si>
  <si>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</si>
  <si>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</si>
  <si>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</si>
  <si>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</si>
  <si>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</si>
  <si>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</si>
  <si>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</si>
  <si>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</si>
  <si>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</si>
  <si>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</si>
  <si>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</si>
  <si>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</si>
  <si>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</si>
  <si>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</si>
  <si>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</si>
  <si>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</si>
  <si>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</si>
  <si>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</si>
  <si>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</si>
  <si>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</si>
  <si>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</si>
  <si>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</si>
  <si>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</si>
  <si>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</si>
  <si>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</si>
  <si>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</si>
  <si>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</si>
  <si>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</si>
  <si>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</si>
  <si>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</si>
  <si>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</si>
  <si>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</si>
  <si>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</si>
  <si>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</si>
  <si>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</si>
  <si>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</si>
  <si>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</si>
  <si>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</si>
  <si>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</si>
  <si>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</si>
  <si>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</si>
  <si>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</si>
  <si>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</si>
  <si>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</si>
  <si>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</si>
  <si>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</si>
  <si>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</si>
  <si>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</si>
  <si>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</si>
  <si>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</si>
  <si>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</si>
  <si>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</si>
  <si>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</si>
  <si>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</si>
  <si>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</si>
  <si>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</si>
  <si>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</si>
  <si>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</si>
  <si>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</si>
  <si>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</si>
  <si>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</si>
  <si>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</si>
  <si>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</si>
  <si>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</si>
  <si>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</si>
  <si>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</si>
  <si>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</si>
  <si>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</si>
  <si>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</si>
  <si>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</si>
  <si>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</si>
  <si>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</si>
  <si>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</si>
  <si>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</si>
  <si>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</si>
  <si>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</si>
  <si>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</si>
  <si>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</si>
  <si>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</si>
  <si>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</si>
  <si>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</si>
  <si>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</si>
  <si>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</si>
  <si>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</si>
  <si>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</si>
  <si>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</si>
  <si>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</si>
  <si>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</si>
  <si>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</si>
  <si>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</si>
  <si>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</si>
  <si>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</si>
  <si>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</si>
  <si>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</si>
  <si>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</si>
  <si>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</si>
  <si>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</si>
  <si>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</si>
  <si>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</si>
  <si>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</si>
  <si>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</si>
  <si>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</si>
  <si>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</si>
  <si>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</si>
  <si>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</si>
  <si>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</si>
  <si>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</si>
  <si>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</si>
  <si>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</si>
  <si>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</si>
  <si>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</si>
  <si>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</si>
  <si>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</si>
  <si>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</si>
  <si>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</si>
  <si>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</si>
  <si>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</si>
  <si>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</si>
  <si>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</si>
  <si>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</si>
  <si>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</si>
  <si>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</si>
  <si>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</si>
  <si>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</si>
  <si>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</si>
  <si>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</si>
  <si>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</si>
  <si>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</si>
  <si>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</si>
  <si>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</si>
  <si>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</si>
  <si>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</si>
  <si>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</si>
  <si>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</si>
  <si>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</si>
  <si>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</si>
  <si>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</si>
  <si>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</si>
  <si>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</si>
  <si>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</si>
  <si>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</si>
  <si>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</si>
  <si>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</si>
  <si>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</si>
  <si>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</si>
  <si>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</si>
  <si>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</si>
  <si>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</si>
  <si>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</si>
  <si>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</si>
  <si>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</si>
  <si>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</si>
  <si>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</si>
  <si>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</si>
  <si>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国際原子力機関知識管理プロジェクト拠出金</t>
    <rPh sb="19" eb="20">
      <t>キン</t>
    </rPh>
    <phoneticPr fontId="5"/>
  </si>
  <si>
    <t>資源エネルギー庁</t>
    <phoneticPr fontId="5"/>
  </si>
  <si>
    <t>特別会計に関する法律第85条第5項第3号
特別会計に関する法律施行令第51条第6項第13号</t>
    <phoneticPr fontId="5"/>
  </si>
  <si>
    <t>○</t>
  </si>
  <si>
    <t>エネルギー基本計画（平成30年7月3日閣議決定）</t>
    <phoneticPr fontId="5"/>
  </si>
  <si>
    <t>近年、原子力に関係する人材の高齢化が進む中で、原子力に関する様々な知識や技術を適切に継承していくことが課題となっている。また、新たに原子力発電に乗り出す国が増える中、原子力先進国から新興国への知見の共有も課題。このため、国際原子力機関（IAEA）の加盟国が有する原子力発電及びそれに関連する様々な知識を国際的に蓄積し、これらの知識を効果的に活用するシステムを構築する等の措置を講じ、原子力技術を継承する。さらにそうした知識集約の中で、世界の原子力に関する安全規制の動向を把握し、わが国の原子力政策との整合を図る。</t>
    <phoneticPr fontId="5"/>
  </si>
  <si>
    <t>IAEAへの特別拠出を通じ、各加盟国が有する原子力発電及びそれに関連する様々な知識を国際的に蓄積し、これらの知識を効果的に活用するシステムを構築するなどの、国際的な原子力発電等の利用に資するIAEAの事業に支援を行う。その際、我が国よりコスト・フリー・エキスパートを派遣することで、その事業を管理させると共に、当該コスト・フリー・エキスパートを中心として、セミナーやワークショップの開催、出版物の作成等を行う。</t>
    <phoneticPr fontId="5"/>
  </si>
  <si>
    <t>-</t>
  </si>
  <si>
    <t>-</t>
    <phoneticPr fontId="5"/>
  </si>
  <si>
    <t>-</t>
    <phoneticPr fontId="5"/>
  </si>
  <si>
    <t>国際原子力機関等拠出金</t>
    <rPh sb="0" eb="2">
      <t>コクサイ</t>
    </rPh>
    <rPh sb="2" eb="5">
      <t>ゲンシリョク</t>
    </rPh>
    <rPh sb="5" eb="7">
      <t>キカン</t>
    </rPh>
    <rPh sb="7" eb="8">
      <t>トウ</t>
    </rPh>
    <rPh sb="8" eb="11">
      <t>キョシュツキン</t>
    </rPh>
    <phoneticPr fontId="5"/>
  </si>
  <si>
    <t>原子力の知識管理に資するプログラムによって得られた成果物の件数</t>
    <phoneticPr fontId="5"/>
  </si>
  <si>
    <t>件</t>
    <rPh sb="0" eb="1">
      <t>ケン</t>
    </rPh>
    <phoneticPr fontId="5"/>
  </si>
  <si>
    <t>-</t>
    <phoneticPr fontId="5"/>
  </si>
  <si>
    <t>-</t>
    <phoneticPr fontId="5"/>
  </si>
  <si>
    <t>コスト・フリー・エキスパートへのヒアリング調査</t>
    <phoneticPr fontId="5"/>
  </si>
  <si>
    <t>一事業年度における原子力の知識管理に資するプログラム※実施件数
※専門家派遣や技術会合・専門家会合の開催等、成果物形成に必要となる各種準備活動</t>
    <phoneticPr fontId="5"/>
  </si>
  <si>
    <t>-</t>
    <phoneticPr fontId="5"/>
  </si>
  <si>
    <t>費用／原子力の知識管理に資するプログラム実施件数　　　　　　　　</t>
    <phoneticPr fontId="5"/>
  </si>
  <si>
    <t>百万円/件</t>
    <rPh sb="0" eb="2">
      <t>ヒャクマン</t>
    </rPh>
    <rPh sb="2" eb="3">
      <t>エン</t>
    </rPh>
    <rPh sb="4" eb="5">
      <t>ケン</t>
    </rPh>
    <phoneticPr fontId="5"/>
  </si>
  <si>
    <t>51/9</t>
    <phoneticPr fontId="5"/>
  </si>
  <si>
    <t>51/8</t>
    <phoneticPr fontId="5"/>
  </si>
  <si>
    <t>6 エネルギー・環境</t>
    <phoneticPr fontId="5"/>
  </si>
  <si>
    <t>6-3 電力・ガス</t>
    <phoneticPr fontId="5"/>
  </si>
  <si>
    <t>エネルギーミックスの実現に向けた施策の実施</t>
    <phoneticPr fontId="5"/>
  </si>
  <si>
    <t>本事業によるIAEAとの協力強化を通じ、我が国の原子力政策の基盤を強化することにより、エネルギーミックスの実現に寄与する。</t>
    <phoneticPr fontId="5"/>
  </si>
  <si>
    <t>-</t>
    <phoneticPr fontId="5"/>
  </si>
  <si>
    <t>-</t>
    <phoneticPr fontId="5"/>
  </si>
  <si>
    <t>-</t>
    <phoneticPr fontId="5"/>
  </si>
  <si>
    <t>我が国を含む世界の原子力人材・技術の継承を図ることは、我が国の原子力安全の向上という社会的ニーズにも合致する。</t>
    <phoneticPr fontId="5"/>
  </si>
  <si>
    <t>国際機関への拠出金であるため、国が実施すべき事業。</t>
    <phoneticPr fontId="5"/>
  </si>
  <si>
    <t>原子力分野で実績のある国際機関の活用により、効果的な原子力の平和利用等に資する。</t>
    <phoneticPr fontId="5"/>
  </si>
  <si>
    <t>‐</t>
  </si>
  <si>
    <t>-</t>
    <phoneticPr fontId="5"/>
  </si>
  <si>
    <t>セミナーやワークショップの開催、国際的な専門家グループによるレビューミッションの派遣等の実施（事前準備も含め）に係る費用水準として妥当。各年のばらつきは、プログラムの多くが複数年に亘り準備され、またプログラムの実施時期が各国関係機関との調整を通じて変更になる等の事情変化があるため。</t>
    <phoneticPr fontId="5"/>
  </si>
  <si>
    <t>知見伝承のためのワークショップやセミナーの開催、出版物の作成等に支出されている。</t>
    <phoneticPr fontId="5"/>
  </si>
  <si>
    <t>IAEAにおいてワークショップ等への参加者のフィードバックを踏まえた見直しを行い、コスト削減・効率化に努めている。</t>
    <phoneticPr fontId="5"/>
  </si>
  <si>
    <t>原子力の知識管理に資するプログラムの着実な実施によって目標件数に見合う成果実績を得ている。</t>
    <rPh sb="18" eb="20">
      <t>チャクジツ</t>
    </rPh>
    <rPh sb="21" eb="23">
      <t>ジッシ</t>
    </rPh>
    <phoneticPr fontId="5"/>
  </si>
  <si>
    <t>原子力分野で実績のある国際機関への拠出であり、効果的である。</t>
    <phoneticPr fontId="5"/>
  </si>
  <si>
    <t>プログラムの実施時期が各国関係機関との調整を通じて変更になる等の事情変化はあるものの、原子力の知識管理に資するプログラムを着実に実施し、目標件数に概ね見合う活動実績を得ている。</t>
    <rPh sb="47" eb="49">
      <t>チシキ</t>
    </rPh>
    <rPh sb="49" eb="51">
      <t>カンリ</t>
    </rPh>
    <phoneticPr fontId="5"/>
  </si>
  <si>
    <t>セミナーの開催や専門家ミッションの派遣を行うとともに、各国が有する原子力教材等のデータベースを構築している。</t>
    <phoneticPr fontId="5"/>
  </si>
  <si>
    <t>我が国が単独で支援を行うにはリソースが限られている。可能な限り多くの国を支援するためには、171の加盟国を有するIAEAの事業を支援することが効果的。</t>
    <phoneticPr fontId="5"/>
  </si>
  <si>
    <t>引き続き、IAEAのリソースを効率的に活用すべく、当省、コスト・フリー・エキスパート及びIAEAの連携を密にし、一元的な事業の実施を目指す。</t>
    <phoneticPr fontId="5"/>
  </si>
  <si>
    <t>（参考）邦人職員数：47名（2019年12月時点）</t>
    <phoneticPr fontId="5"/>
  </si>
  <si>
    <t>0580</t>
    <phoneticPr fontId="5"/>
  </si>
  <si>
    <t>0606</t>
    <phoneticPr fontId="5"/>
  </si>
  <si>
    <t>0525</t>
    <phoneticPr fontId="5"/>
  </si>
  <si>
    <t>0506</t>
    <phoneticPr fontId="5"/>
  </si>
  <si>
    <t>0471</t>
    <phoneticPr fontId="5"/>
  </si>
  <si>
    <t>0407</t>
    <phoneticPr fontId="5"/>
  </si>
  <si>
    <t>0351</t>
    <phoneticPr fontId="5"/>
  </si>
  <si>
    <t>0326</t>
    <phoneticPr fontId="5"/>
  </si>
  <si>
    <t>A.国際原子力機関</t>
    <rPh sb="2" eb="4">
      <t>コクサイ</t>
    </rPh>
    <rPh sb="4" eb="7">
      <t>ゲンシリョク</t>
    </rPh>
    <rPh sb="7" eb="9">
      <t>キカン</t>
    </rPh>
    <phoneticPr fontId="5"/>
  </si>
  <si>
    <t>特別拠出金</t>
    <rPh sb="0" eb="2">
      <t>トクベツ</t>
    </rPh>
    <rPh sb="2" eb="5">
      <t>キョシュツキン</t>
    </rPh>
    <phoneticPr fontId="5"/>
  </si>
  <si>
    <t>-</t>
    <phoneticPr fontId="5"/>
  </si>
  <si>
    <t>国際原子力機関</t>
    <rPh sb="0" eb="2">
      <t>コクサイ</t>
    </rPh>
    <rPh sb="2" eb="5">
      <t>ゲンシリョク</t>
    </rPh>
    <rPh sb="5" eb="7">
      <t>キカン</t>
    </rPh>
    <phoneticPr fontId="5"/>
  </si>
  <si>
    <t>-</t>
    <phoneticPr fontId="5"/>
  </si>
  <si>
    <t>原子力発電及び関連する様々な知識を国際的に蓄積し、効果的に活用するシステムを構築するためのセミナーやワークショップの開催、出版物の作成等</t>
    <phoneticPr fontId="5"/>
  </si>
  <si>
    <t>-</t>
    <phoneticPr fontId="5"/>
  </si>
  <si>
    <t>39/9</t>
    <phoneticPr fontId="5"/>
  </si>
  <si>
    <t>30/7</t>
    <phoneticPr fontId="5"/>
  </si>
  <si>
    <t>-</t>
    <phoneticPr fontId="5"/>
  </si>
  <si>
    <t>原子力の知識管理に資するプログラムの着実な実施により令和２年度において３件の成果物の獲得を目指す。</t>
    <rPh sb="26" eb="28">
      <t>レイワ</t>
    </rPh>
    <phoneticPr fontId="5"/>
  </si>
  <si>
    <t>-</t>
    <phoneticPr fontId="5"/>
  </si>
  <si>
    <t>-</t>
    <phoneticPr fontId="5"/>
  </si>
  <si>
    <t>原子力政策課</t>
    <phoneticPr fontId="5"/>
  </si>
  <si>
    <t>課長　松野　大輔</t>
    <rPh sb="0" eb="2">
      <t>カチョウ</t>
    </rPh>
    <rPh sb="3" eb="5">
      <t>マツノ</t>
    </rPh>
    <rPh sb="6" eb="8">
      <t>ダイスケ</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</si>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</sst>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82153</xdr:colOff>
      <xdr:row>741</xdr:row>
      <xdr:rowOff>57150</xdr:rowOff>
    </xdr:from>
    <xdr:to>
      <xdr:col>34</xdr:col>
      <xdr:colOff>90923</xdr:colOff>
      <xdr:row>747</xdr:row>
      <xdr:rowOff>288150</xdr:rowOff>
    </xdr:to>
    <xdr:grpSp>
      <xdr:nvGrpSpPr>
        <xdr:cNvPr id="2" name="グループ化 1">
          <a:extLst>
            <a:ext uri="{FF2B5EF4-FFF2-40B4-BE49-F238E27FC236}">
              <a16:creationId xmlns:a16="http://schemas.microsoft.com/office/drawing/2014/main" id="{00000000-0008-0000-0000-00001A000000}"/>
            </a:ext>
          </a:extLst>
        </xdr:cNvPr>
        <xdr:cNvGrpSpPr>
          <a:grpSpLocks/>
        </xdr:cNvGrpSpPr>
      </xdr:nvGrpSpPr>
      <xdr:grpSpPr bwMode="auto">
        <a:xfrm>
          <a:off x="3949303" y="37719000"/>
          <a:ext cx="2402720" cy="2358250"/>
          <a:chOff x="4749391" y="59609692"/>
          <a:chExt cx="1702375" cy="2937893"/>
        </a:xfrm>
      </xdr:grpSpPr>
      <xdr:sp macro="" textlink="">
        <xdr:nvSpPr>
          <xdr:cNvPr id="3" name="正方形/長方形 2">
            <a:extLst>
              <a:ext uri="{FF2B5EF4-FFF2-40B4-BE49-F238E27FC236}">
                <a16:creationId xmlns:a16="http://schemas.microsoft.com/office/drawing/2014/main" id="{00000000-0008-0000-0000-00001B000000}"/>
              </a:ext>
            </a:extLst>
          </xdr:cNvPr>
          <xdr:cNvSpPr/>
        </xdr:nvSpPr>
        <xdr:spPr>
          <a:xfrm>
            <a:off x="4751043" y="59609692"/>
            <a:ext cx="1700723" cy="923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経済産業省</a:t>
            </a:r>
            <a:endParaRPr kumimoji="1" lang="en-US" altLang="ja-JP" sz="1600">
              <a:solidFill>
                <a:sysClr val="windowText" lastClr="000000"/>
              </a:solidFill>
            </a:endParaRPr>
          </a:p>
          <a:p>
            <a:pPr algn="ctr"/>
            <a:r>
              <a:rPr kumimoji="1" lang="en-US" altLang="ja-JP" sz="1600">
                <a:solidFill>
                  <a:sysClr val="windowText" lastClr="000000"/>
                </a:solidFill>
              </a:rPr>
              <a:t>39</a:t>
            </a:r>
            <a:r>
              <a:rPr kumimoji="1" lang="ja-JP" altLang="en-US" sz="1600">
                <a:solidFill>
                  <a:sysClr val="windowText" lastClr="000000"/>
                </a:solidFill>
              </a:rPr>
              <a:t>百万円</a:t>
            </a:r>
          </a:p>
        </xdr:txBody>
      </xdr:sp>
      <xdr:sp macro="" textlink="">
        <xdr:nvSpPr>
          <xdr:cNvPr id="4" name="正方形/長方形 3">
            <a:extLst>
              <a:ext uri="{FF2B5EF4-FFF2-40B4-BE49-F238E27FC236}">
                <a16:creationId xmlns:a16="http://schemas.microsoft.com/office/drawing/2014/main" id="{00000000-0008-0000-0000-00001D000000}"/>
              </a:ext>
            </a:extLst>
          </xdr:cNvPr>
          <xdr:cNvSpPr/>
        </xdr:nvSpPr>
        <xdr:spPr>
          <a:xfrm>
            <a:off x="4749391" y="61652931"/>
            <a:ext cx="1700398" cy="8946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国際原子力機関</a:t>
            </a:r>
            <a:endParaRPr kumimoji="1" lang="en-US" altLang="ja-JP" sz="1600">
              <a:solidFill>
                <a:sysClr val="windowText" lastClr="000000"/>
              </a:solidFill>
            </a:endParaRPr>
          </a:p>
          <a:p>
            <a:pPr algn="ctr"/>
            <a:r>
              <a:rPr kumimoji="1" lang="en-US" altLang="ja-JP" sz="1600">
                <a:solidFill>
                  <a:sysClr val="windowText" lastClr="000000"/>
                </a:solidFill>
              </a:rPr>
              <a:t>39</a:t>
            </a:r>
            <a:r>
              <a:rPr kumimoji="1" lang="ja-JP" altLang="en-US" sz="1600">
                <a:solidFill>
                  <a:sysClr val="windowText" lastClr="000000"/>
                </a:solidFill>
              </a:rPr>
              <a:t>百万円</a:t>
            </a:r>
          </a:p>
        </xdr:txBody>
      </xdr:sp>
      <xdr:cxnSp macro="">
        <xdr:nvCxnSpPr>
          <xdr:cNvPr id="5" name="直線矢印コネクタ 4">
            <a:extLst>
              <a:ext uri="{FF2B5EF4-FFF2-40B4-BE49-F238E27FC236}">
                <a16:creationId xmlns:a16="http://schemas.microsoft.com/office/drawing/2014/main" id="{00000000-0008-0000-0000-00001E000000}"/>
              </a:ext>
            </a:extLst>
          </xdr:cNvPr>
          <xdr:cNvCxnSpPr/>
        </xdr:nvCxnSpPr>
        <xdr:spPr>
          <a:xfrm flipH="1">
            <a:off x="5560589" y="60646239"/>
            <a:ext cx="324" cy="4889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38100</xdr:colOff>
      <xdr:row>747</xdr:row>
      <xdr:rowOff>341842</xdr:rowOff>
    </xdr:from>
    <xdr:to>
      <xdr:col>34</xdr:col>
      <xdr:colOff>172242</xdr:colOff>
      <xdr:row>751</xdr:row>
      <xdr:rowOff>248296</xdr:rowOff>
    </xdr:to>
    <xdr:sp macro="" textlink="">
      <xdr:nvSpPr>
        <xdr:cNvPr id="6" name="大かっこ 5">
          <a:extLst>
            <a:ext uri="{FF2B5EF4-FFF2-40B4-BE49-F238E27FC236}">
              <a16:creationId xmlns:a16="http://schemas.microsoft.com/office/drawing/2014/main" id="{00000000-0008-0000-0000-000021000000}"/>
            </a:ext>
          </a:extLst>
        </xdr:cNvPr>
        <xdr:cNvSpPr/>
      </xdr:nvSpPr>
      <xdr:spPr bwMode="auto">
        <a:xfrm>
          <a:off x="4238625" y="42242317"/>
          <a:ext cx="2734467" cy="1316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・知見伝承のためのセミナー、ワークショップ開催</a:t>
          </a:r>
          <a:endParaRPr lang="ja-JP" altLang="ja-JP">
            <a:effectLst/>
          </a:endParaRPr>
        </a:p>
        <a:p>
          <a:r>
            <a:rPr kumimoji="1" lang="ja-JP" altLang="ja-JP" sz="1100">
              <a:solidFill>
                <a:schemeClr val="tx1"/>
              </a:solidFill>
              <a:effectLst/>
              <a:latin typeface="+mn-lt"/>
              <a:ea typeface="+mn-ea"/>
              <a:cs typeface="+mn-cs"/>
            </a:rPr>
            <a:t>・専門家ミッションの各国への派遣</a:t>
          </a:r>
          <a:endParaRPr lang="ja-JP" altLang="ja-JP">
            <a:effectLst/>
          </a:endParaRPr>
        </a:p>
        <a:p>
          <a:r>
            <a:rPr kumimoji="1" lang="ja-JP" altLang="ja-JP" sz="1100">
              <a:solidFill>
                <a:schemeClr val="tx1"/>
              </a:solidFill>
              <a:effectLst/>
              <a:latin typeface="+mn-lt"/>
              <a:ea typeface="+mn-ea"/>
              <a:cs typeface="+mn-cs"/>
            </a:rPr>
            <a:t>・原子力教材データベース構築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313</v>
      </c>
      <c r="AT2" s="968"/>
      <c r="AU2" s="968"/>
      <c r="AV2" s="51" t="str">
        <f>IF(AW2="", "", "-")</f>
        <v/>
      </c>
      <c r="AW2" s="916"/>
      <c r="AX2" s="916"/>
    </row>
    <row r="3" spans="1:50" ht="21" customHeight="1" thickBot="1" x14ac:dyDescent="0.25">
      <c r="A3" s="872" t="s">
        <v>431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563</v>
      </c>
      <c r="AK3" s="874"/>
      <c r="AL3" s="874"/>
      <c r="AM3" s="874"/>
      <c r="AN3" s="874"/>
      <c r="AO3" s="874"/>
      <c r="AP3" s="874"/>
      <c r="AQ3" s="874"/>
      <c r="AR3" s="874"/>
      <c r="AS3" s="874"/>
      <c r="AT3" s="874"/>
      <c r="AU3" s="874"/>
      <c r="AV3" s="874"/>
      <c r="AW3" s="874"/>
      <c r="AX3" s="24" t="s">
        <v>65</v>
      </c>
    </row>
    <row r="4" spans="1:50" ht="24.75" customHeight="1" x14ac:dyDescent="0.2">
      <c r="A4" s="709" t="s">
        <v>25</v>
      </c>
      <c r="B4" s="710"/>
      <c r="C4" s="710"/>
      <c r="D4" s="710"/>
      <c r="E4" s="710"/>
      <c r="F4" s="710"/>
      <c r="G4" s="687" t="s">
        <v>564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44" t="s">
        <v>523</v>
      </c>
      <c r="H5" s="845"/>
      <c r="I5" s="845"/>
      <c r="J5" s="845"/>
      <c r="K5" s="845"/>
      <c r="L5" s="845"/>
      <c r="M5" s="846" t="s">
        <v>66</v>
      </c>
      <c r="N5" s="847"/>
      <c r="O5" s="847"/>
      <c r="P5" s="847"/>
      <c r="Q5" s="847"/>
      <c r="R5" s="848"/>
      <c r="S5" s="849" t="s">
        <v>534</v>
      </c>
      <c r="T5" s="845"/>
      <c r="U5" s="845"/>
      <c r="V5" s="845"/>
      <c r="W5" s="845"/>
      <c r="X5" s="850"/>
      <c r="Y5" s="703" t="s">
        <v>3</v>
      </c>
      <c r="Z5" s="548"/>
      <c r="AA5" s="548"/>
      <c r="AB5" s="548"/>
      <c r="AC5" s="548"/>
      <c r="AD5" s="549"/>
      <c r="AE5" s="704" t="s">
        <v>629</v>
      </c>
      <c r="AF5" s="704"/>
      <c r="AG5" s="704"/>
      <c r="AH5" s="704"/>
      <c r="AI5" s="704"/>
      <c r="AJ5" s="704"/>
      <c r="AK5" s="704"/>
      <c r="AL5" s="704"/>
      <c r="AM5" s="704"/>
      <c r="AN5" s="704"/>
      <c r="AO5" s="704"/>
      <c r="AP5" s="705"/>
      <c r="AQ5" s="706" t="s">
        <v>630</v>
      </c>
      <c r="AR5" s="707"/>
      <c r="AS5" s="707"/>
      <c r="AT5" s="707"/>
      <c r="AU5" s="707"/>
      <c r="AV5" s="707"/>
      <c r="AW5" s="707"/>
      <c r="AX5" s="708"/>
    </row>
    <row r="6" spans="1:50" ht="39" customHeight="1" x14ac:dyDescent="0.2">
      <c r="A6" s="711" t="s">
        <v>4</v>
      </c>
      <c r="B6" s="712"/>
      <c r="C6" s="712"/>
      <c r="D6" s="712"/>
      <c r="E6" s="712"/>
      <c r="F6" s="712"/>
      <c r="G6" s="397" t="str">
        <f>入力規則等!F39</f>
        <v>エネルギー対策特別会計電源開発促進勘定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500" t="s">
        <v>22</v>
      </c>
      <c r="B7" s="501"/>
      <c r="C7" s="501"/>
      <c r="D7" s="501"/>
      <c r="E7" s="501"/>
      <c r="F7" s="502"/>
      <c r="G7" s="503" t="s">
        <v>566</v>
      </c>
      <c r="H7" s="504"/>
      <c r="I7" s="504"/>
      <c r="J7" s="504"/>
      <c r="K7" s="504"/>
      <c r="L7" s="504"/>
      <c r="M7" s="504"/>
      <c r="N7" s="504"/>
      <c r="O7" s="504"/>
      <c r="P7" s="504"/>
      <c r="Q7" s="504"/>
      <c r="R7" s="504"/>
      <c r="S7" s="504"/>
      <c r="T7" s="504"/>
      <c r="U7" s="504"/>
      <c r="V7" s="504"/>
      <c r="W7" s="504"/>
      <c r="X7" s="505"/>
      <c r="Y7" s="925" t="s">
        <v>395</v>
      </c>
      <c r="Z7" s="448"/>
      <c r="AA7" s="448"/>
      <c r="AB7" s="448"/>
      <c r="AC7" s="448"/>
      <c r="AD7" s="926"/>
      <c r="AE7" s="917" t="s">
        <v>568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500" t="s">
        <v>259</v>
      </c>
      <c r="B8" s="501"/>
      <c r="C8" s="501"/>
      <c r="D8" s="501"/>
      <c r="E8" s="501"/>
      <c r="F8" s="502"/>
      <c r="G8" s="936" t="str">
        <f>入力規則等!A27</f>
        <v>-</v>
      </c>
      <c r="H8" s="728"/>
      <c r="I8" s="728"/>
      <c r="J8" s="728"/>
      <c r="K8" s="728"/>
      <c r="L8" s="728"/>
      <c r="M8" s="728"/>
      <c r="N8" s="728"/>
      <c r="O8" s="728"/>
      <c r="P8" s="728"/>
      <c r="Q8" s="728"/>
      <c r="R8" s="728"/>
      <c r="S8" s="728"/>
      <c r="T8" s="728"/>
      <c r="U8" s="728"/>
      <c r="V8" s="728"/>
      <c r="W8" s="728"/>
      <c r="X8" s="937"/>
      <c r="Y8" s="851" t="s">
        <v>260</v>
      </c>
      <c r="Z8" s="852"/>
      <c r="AA8" s="852"/>
      <c r="AB8" s="852"/>
      <c r="AC8" s="852"/>
      <c r="AD8" s="853"/>
      <c r="AE8" s="727" t="str">
        <f>入力規則等!K13</f>
        <v>エネルギー対策</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2">
      <c r="A9" s="854" t="s">
        <v>23</v>
      </c>
      <c r="B9" s="855"/>
      <c r="C9" s="855"/>
      <c r="D9" s="855"/>
      <c r="E9" s="855"/>
      <c r="F9" s="855"/>
      <c r="G9" s="856" t="s">
        <v>569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665" t="s">
        <v>30</v>
      </c>
      <c r="B10" s="666"/>
      <c r="C10" s="666"/>
      <c r="D10" s="666"/>
      <c r="E10" s="666"/>
      <c r="F10" s="666"/>
      <c r="G10" s="762" t="s">
        <v>570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2">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78" t="s">
        <v>24</v>
      </c>
      <c r="B12" s="979"/>
      <c r="C12" s="979"/>
      <c r="D12" s="979"/>
      <c r="E12" s="979"/>
      <c r="F12" s="980"/>
      <c r="G12" s="768"/>
      <c r="H12" s="769"/>
      <c r="I12" s="769"/>
      <c r="J12" s="769"/>
      <c r="K12" s="769"/>
      <c r="L12" s="769"/>
      <c r="M12" s="769"/>
      <c r="N12" s="769"/>
      <c r="O12" s="769"/>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30"/>
    </row>
    <row r="13" spans="1:50" ht="21" customHeight="1" x14ac:dyDescent="0.2">
      <c r="A13" s="619"/>
      <c r="B13" s="620"/>
      <c r="C13" s="620"/>
      <c r="D13" s="620"/>
      <c r="E13" s="620"/>
      <c r="F13" s="621"/>
      <c r="G13" s="731" t="s">
        <v>6</v>
      </c>
      <c r="H13" s="732"/>
      <c r="I13" s="772" t="s">
        <v>7</v>
      </c>
      <c r="J13" s="773"/>
      <c r="K13" s="773"/>
      <c r="L13" s="773"/>
      <c r="M13" s="773"/>
      <c r="N13" s="773"/>
      <c r="O13" s="774"/>
      <c r="P13" s="662">
        <v>51</v>
      </c>
      <c r="Q13" s="663"/>
      <c r="R13" s="663"/>
      <c r="S13" s="663"/>
      <c r="T13" s="663"/>
      <c r="U13" s="663"/>
      <c r="V13" s="664"/>
      <c r="W13" s="662">
        <v>51</v>
      </c>
      <c r="X13" s="663"/>
      <c r="Y13" s="663"/>
      <c r="Z13" s="663"/>
      <c r="AA13" s="663"/>
      <c r="AB13" s="663"/>
      <c r="AC13" s="664"/>
      <c r="AD13" s="662">
        <v>39</v>
      </c>
      <c r="AE13" s="663"/>
      <c r="AF13" s="663"/>
      <c r="AG13" s="663"/>
      <c r="AH13" s="663"/>
      <c r="AI13" s="663"/>
      <c r="AJ13" s="664"/>
      <c r="AK13" s="713">
        <v>30</v>
      </c>
      <c r="AL13" s="714"/>
      <c r="AM13" s="714"/>
      <c r="AN13" s="714"/>
      <c r="AO13" s="714"/>
      <c r="AP13" s="714"/>
      <c r="AQ13" s="715"/>
      <c r="AR13" s="662" t="s">
        <v>627</v>
      </c>
      <c r="AS13" s="663"/>
      <c r="AT13" s="663"/>
      <c r="AU13" s="663"/>
      <c r="AV13" s="663"/>
      <c r="AW13" s="663"/>
      <c r="AX13" s="924"/>
    </row>
    <row r="14" spans="1:50" ht="21" customHeight="1" x14ac:dyDescent="0.2">
      <c r="A14" s="619"/>
      <c r="B14" s="620"/>
      <c r="C14" s="620"/>
      <c r="D14" s="620"/>
      <c r="E14" s="620"/>
      <c r="F14" s="621"/>
      <c r="G14" s="733"/>
      <c r="H14" s="734"/>
      <c r="I14" s="719" t="s">
        <v>8</v>
      </c>
      <c r="J14" s="770"/>
      <c r="K14" s="770"/>
      <c r="L14" s="770"/>
      <c r="M14" s="770"/>
      <c r="N14" s="770"/>
      <c r="O14" s="771"/>
      <c r="P14" s="713" t="s">
        <v>572</v>
      </c>
      <c r="Q14" s="714"/>
      <c r="R14" s="714"/>
      <c r="S14" s="714"/>
      <c r="T14" s="714"/>
      <c r="U14" s="714"/>
      <c r="V14" s="715"/>
      <c r="W14" s="713" t="s">
        <v>572</v>
      </c>
      <c r="X14" s="714"/>
      <c r="Y14" s="714"/>
      <c r="Z14" s="714"/>
      <c r="AA14" s="714"/>
      <c r="AB14" s="714"/>
      <c r="AC14" s="715"/>
      <c r="AD14" s="713" t="s">
        <v>572</v>
      </c>
      <c r="AE14" s="714"/>
      <c r="AF14" s="714"/>
      <c r="AG14" s="714"/>
      <c r="AH14" s="714"/>
      <c r="AI14" s="714"/>
      <c r="AJ14" s="715"/>
      <c r="AK14" s="713" t="s">
        <v>572</v>
      </c>
      <c r="AL14" s="714"/>
      <c r="AM14" s="714"/>
      <c r="AN14" s="714"/>
      <c r="AO14" s="714"/>
      <c r="AP14" s="714"/>
      <c r="AQ14" s="715"/>
      <c r="AR14" s="796"/>
      <c r="AS14" s="796"/>
      <c r="AT14" s="796"/>
      <c r="AU14" s="796"/>
      <c r="AV14" s="796"/>
      <c r="AW14" s="796"/>
      <c r="AX14" s="797"/>
    </row>
    <row r="15" spans="1:50" ht="21" customHeight="1" x14ac:dyDescent="0.2">
      <c r="A15" s="619"/>
      <c r="B15" s="620"/>
      <c r="C15" s="620"/>
      <c r="D15" s="620"/>
      <c r="E15" s="620"/>
      <c r="F15" s="621"/>
      <c r="G15" s="733"/>
      <c r="H15" s="734"/>
      <c r="I15" s="719" t="s">
        <v>51</v>
      </c>
      <c r="J15" s="720"/>
      <c r="K15" s="720"/>
      <c r="L15" s="720"/>
      <c r="M15" s="720"/>
      <c r="N15" s="720"/>
      <c r="O15" s="721"/>
      <c r="P15" s="713" t="s">
        <v>572</v>
      </c>
      <c r="Q15" s="714"/>
      <c r="R15" s="714"/>
      <c r="S15" s="714"/>
      <c r="T15" s="714"/>
      <c r="U15" s="714"/>
      <c r="V15" s="715"/>
      <c r="W15" s="713" t="s">
        <v>572</v>
      </c>
      <c r="X15" s="714"/>
      <c r="Y15" s="714"/>
      <c r="Z15" s="714"/>
      <c r="AA15" s="714"/>
      <c r="AB15" s="714"/>
      <c r="AC15" s="715"/>
      <c r="AD15" s="713" t="s">
        <v>572</v>
      </c>
      <c r="AE15" s="714"/>
      <c r="AF15" s="714"/>
      <c r="AG15" s="714"/>
      <c r="AH15" s="714"/>
      <c r="AI15" s="714"/>
      <c r="AJ15" s="715"/>
      <c r="AK15" s="713" t="s">
        <v>572</v>
      </c>
      <c r="AL15" s="714"/>
      <c r="AM15" s="714"/>
      <c r="AN15" s="714"/>
      <c r="AO15" s="714"/>
      <c r="AP15" s="714"/>
      <c r="AQ15" s="715"/>
      <c r="AR15" s="713" t="s">
        <v>631</v>
      </c>
      <c r="AS15" s="714"/>
      <c r="AT15" s="714"/>
      <c r="AU15" s="714"/>
      <c r="AV15" s="714"/>
      <c r="AW15" s="714"/>
      <c r="AX15" s="814"/>
    </row>
    <row r="16" spans="1:50" ht="21" customHeight="1" x14ac:dyDescent="0.2">
      <c r="A16" s="619"/>
      <c r="B16" s="620"/>
      <c r="C16" s="620"/>
      <c r="D16" s="620"/>
      <c r="E16" s="620"/>
      <c r="F16" s="621"/>
      <c r="G16" s="733"/>
      <c r="H16" s="734"/>
      <c r="I16" s="719" t="s">
        <v>52</v>
      </c>
      <c r="J16" s="720"/>
      <c r="K16" s="720"/>
      <c r="L16" s="720"/>
      <c r="M16" s="720"/>
      <c r="N16" s="720"/>
      <c r="O16" s="721"/>
      <c r="P16" s="713" t="s">
        <v>572</v>
      </c>
      <c r="Q16" s="714"/>
      <c r="R16" s="714"/>
      <c r="S16" s="714"/>
      <c r="T16" s="714"/>
      <c r="U16" s="714"/>
      <c r="V16" s="715"/>
      <c r="W16" s="713" t="s">
        <v>572</v>
      </c>
      <c r="X16" s="714"/>
      <c r="Y16" s="714"/>
      <c r="Z16" s="714"/>
      <c r="AA16" s="714"/>
      <c r="AB16" s="714"/>
      <c r="AC16" s="715"/>
      <c r="AD16" s="713" t="s">
        <v>572</v>
      </c>
      <c r="AE16" s="714"/>
      <c r="AF16" s="714"/>
      <c r="AG16" s="714"/>
      <c r="AH16" s="714"/>
      <c r="AI16" s="714"/>
      <c r="AJ16" s="715"/>
      <c r="AK16" s="713" t="s">
        <v>572</v>
      </c>
      <c r="AL16" s="714"/>
      <c r="AM16" s="714"/>
      <c r="AN16" s="714"/>
      <c r="AO16" s="714"/>
      <c r="AP16" s="714"/>
      <c r="AQ16" s="715"/>
      <c r="AR16" s="765"/>
      <c r="AS16" s="766"/>
      <c r="AT16" s="766"/>
      <c r="AU16" s="766"/>
      <c r="AV16" s="766"/>
      <c r="AW16" s="766"/>
      <c r="AX16" s="767"/>
    </row>
    <row r="17" spans="1:50" ht="24.75" customHeight="1" x14ac:dyDescent="0.2">
      <c r="A17" s="619"/>
      <c r="B17" s="620"/>
      <c r="C17" s="620"/>
      <c r="D17" s="620"/>
      <c r="E17" s="620"/>
      <c r="F17" s="621"/>
      <c r="G17" s="733"/>
      <c r="H17" s="734"/>
      <c r="I17" s="719" t="s">
        <v>50</v>
      </c>
      <c r="J17" s="770"/>
      <c r="K17" s="770"/>
      <c r="L17" s="770"/>
      <c r="M17" s="770"/>
      <c r="N17" s="770"/>
      <c r="O17" s="771"/>
      <c r="P17" s="713" t="s">
        <v>573</v>
      </c>
      <c r="Q17" s="714"/>
      <c r="R17" s="714"/>
      <c r="S17" s="714"/>
      <c r="T17" s="714"/>
      <c r="U17" s="714"/>
      <c r="V17" s="715"/>
      <c r="W17" s="713" t="s">
        <v>573</v>
      </c>
      <c r="X17" s="714"/>
      <c r="Y17" s="714"/>
      <c r="Z17" s="714"/>
      <c r="AA17" s="714"/>
      <c r="AB17" s="714"/>
      <c r="AC17" s="715"/>
      <c r="AD17" s="713" t="s">
        <v>573</v>
      </c>
      <c r="AE17" s="714"/>
      <c r="AF17" s="714"/>
      <c r="AG17" s="714"/>
      <c r="AH17" s="714"/>
      <c r="AI17" s="714"/>
      <c r="AJ17" s="715"/>
      <c r="AK17" s="713" t="s">
        <v>573</v>
      </c>
      <c r="AL17" s="714"/>
      <c r="AM17" s="714"/>
      <c r="AN17" s="714"/>
      <c r="AO17" s="714"/>
      <c r="AP17" s="714"/>
      <c r="AQ17" s="715"/>
      <c r="AR17" s="922"/>
      <c r="AS17" s="922"/>
      <c r="AT17" s="922"/>
      <c r="AU17" s="922"/>
      <c r="AV17" s="922"/>
      <c r="AW17" s="922"/>
      <c r="AX17" s="923"/>
    </row>
    <row r="18" spans="1:50" ht="24.75" customHeight="1" x14ac:dyDescent="0.2">
      <c r="A18" s="619"/>
      <c r="B18" s="620"/>
      <c r="C18" s="620"/>
      <c r="D18" s="620"/>
      <c r="E18" s="620"/>
      <c r="F18" s="621"/>
      <c r="G18" s="735"/>
      <c r="H18" s="736"/>
      <c r="I18" s="724" t="s">
        <v>20</v>
      </c>
      <c r="J18" s="725"/>
      <c r="K18" s="725"/>
      <c r="L18" s="725"/>
      <c r="M18" s="725"/>
      <c r="N18" s="725"/>
      <c r="O18" s="726"/>
      <c r="P18" s="883">
        <f>SUM(P13:V17)</f>
        <v>51</v>
      </c>
      <c r="Q18" s="884"/>
      <c r="R18" s="884"/>
      <c r="S18" s="884"/>
      <c r="T18" s="884"/>
      <c r="U18" s="884"/>
      <c r="V18" s="885"/>
      <c r="W18" s="883">
        <f>SUM(W13:AC17)</f>
        <v>51</v>
      </c>
      <c r="X18" s="884"/>
      <c r="Y18" s="884"/>
      <c r="Z18" s="884"/>
      <c r="AA18" s="884"/>
      <c r="AB18" s="884"/>
      <c r="AC18" s="885"/>
      <c r="AD18" s="883">
        <f>SUM(AD13:AJ17)</f>
        <v>39</v>
      </c>
      <c r="AE18" s="884"/>
      <c r="AF18" s="884"/>
      <c r="AG18" s="884"/>
      <c r="AH18" s="884"/>
      <c r="AI18" s="884"/>
      <c r="AJ18" s="885"/>
      <c r="AK18" s="883">
        <f>SUM(AK13:AQ17)</f>
        <v>30</v>
      </c>
      <c r="AL18" s="884"/>
      <c r="AM18" s="884"/>
      <c r="AN18" s="884"/>
      <c r="AO18" s="884"/>
      <c r="AP18" s="884"/>
      <c r="AQ18" s="885"/>
      <c r="AR18" s="883">
        <f>SUM(AR13:AX17)</f>
        <v>0</v>
      </c>
      <c r="AS18" s="884"/>
      <c r="AT18" s="884"/>
      <c r="AU18" s="884"/>
      <c r="AV18" s="884"/>
      <c r="AW18" s="884"/>
      <c r="AX18" s="886"/>
    </row>
    <row r="19" spans="1:50" ht="24.75" customHeight="1" x14ac:dyDescent="0.2">
      <c r="A19" s="619"/>
      <c r="B19" s="620"/>
      <c r="C19" s="620"/>
      <c r="D19" s="620"/>
      <c r="E19" s="620"/>
      <c r="F19" s="621"/>
      <c r="G19" s="881" t="s">
        <v>9</v>
      </c>
      <c r="H19" s="882"/>
      <c r="I19" s="882"/>
      <c r="J19" s="882"/>
      <c r="K19" s="882"/>
      <c r="L19" s="882"/>
      <c r="M19" s="882"/>
      <c r="N19" s="882"/>
      <c r="O19" s="882"/>
      <c r="P19" s="713">
        <v>51</v>
      </c>
      <c r="Q19" s="714"/>
      <c r="R19" s="714"/>
      <c r="S19" s="714"/>
      <c r="T19" s="714"/>
      <c r="U19" s="714"/>
      <c r="V19" s="715"/>
      <c r="W19" s="713">
        <v>51</v>
      </c>
      <c r="X19" s="714"/>
      <c r="Y19" s="714"/>
      <c r="Z19" s="714"/>
      <c r="AA19" s="714"/>
      <c r="AB19" s="714"/>
      <c r="AC19" s="715"/>
      <c r="AD19" s="713">
        <v>39</v>
      </c>
      <c r="AE19" s="714"/>
      <c r="AF19" s="714"/>
      <c r="AG19" s="714"/>
      <c r="AH19" s="714"/>
      <c r="AI19" s="714"/>
      <c r="AJ19" s="715"/>
      <c r="AK19" s="331"/>
      <c r="AL19" s="331"/>
      <c r="AM19" s="331"/>
      <c r="AN19" s="331"/>
      <c r="AO19" s="331"/>
      <c r="AP19" s="331"/>
      <c r="AQ19" s="331"/>
      <c r="AR19" s="331"/>
      <c r="AS19" s="331"/>
      <c r="AT19" s="331"/>
      <c r="AU19" s="331"/>
      <c r="AV19" s="331"/>
      <c r="AW19" s="331"/>
      <c r="AX19" s="333"/>
    </row>
    <row r="20" spans="1:50" ht="24.75" customHeight="1" x14ac:dyDescent="0.2">
      <c r="A20" s="619"/>
      <c r="B20" s="620"/>
      <c r="C20" s="620"/>
      <c r="D20" s="620"/>
      <c r="E20" s="620"/>
      <c r="F20" s="621"/>
      <c r="G20" s="881" t="s">
        <v>10</v>
      </c>
      <c r="H20" s="882"/>
      <c r="I20" s="882"/>
      <c r="J20" s="882"/>
      <c r="K20" s="882"/>
      <c r="L20" s="882"/>
      <c r="M20" s="882"/>
      <c r="N20" s="882"/>
      <c r="O20" s="88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2">
      <c r="A21" s="854"/>
      <c r="B21" s="855"/>
      <c r="C21" s="855"/>
      <c r="D21" s="855"/>
      <c r="E21" s="855"/>
      <c r="F21" s="981"/>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2">
      <c r="A22" s="948" t="s">
        <v>434</v>
      </c>
      <c r="B22" s="949"/>
      <c r="C22" s="949"/>
      <c r="D22" s="949"/>
      <c r="E22" s="949"/>
      <c r="F22" s="950"/>
      <c r="G22" s="986"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2">
      <c r="A23" s="951"/>
      <c r="B23" s="952"/>
      <c r="C23" s="952"/>
      <c r="D23" s="952"/>
      <c r="E23" s="952"/>
      <c r="F23" s="953"/>
      <c r="G23" s="987" t="s">
        <v>574</v>
      </c>
      <c r="H23" s="988"/>
      <c r="I23" s="988"/>
      <c r="J23" s="988"/>
      <c r="K23" s="988"/>
      <c r="L23" s="988"/>
      <c r="M23" s="988"/>
      <c r="N23" s="988"/>
      <c r="O23" s="989"/>
      <c r="P23" s="662">
        <v>30</v>
      </c>
      <c r="Q23" s="663"/>
      <c r="R23" s="663"/>
      <c r="S23" s="663"/>
      <c r="T23" s="663"/>
      <c r="U23" s="663"/>
      <c r="V23" s="664"/>
      <c r="W23" s="662" t="s">
        <v>628</v>
      </c>
      <c r="X23" s="663"/>
      <c r="Y23" s="663"/>
      <c r="Z23" s="663"/>
      <c r="AA23" s="663"/>
      <c r="AB23" s="663"/>
      <c r="AC23" s="664"/>
      <c r="AD23" s="958" t="s">
        <v>414</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2">
      <c r="A24" s="951"/>
      <c r="B24" s="952"/>
      <c r="C24" s="952"/>
      <c r="D24" s="952"/>
      <c r="E24" s="952"/>
      <c r="F24" s="953"/>
      <c r="G24" s="939"/>
      <c r="H24" s="940"/>
      <c r="I24" s="940"/>
      <c r="J24" s="940"/>
      <c r="K24" s="940"/>
      <c r="L24" s="940"/>
      <c r="M24" s="940"/>
      <c r="N24" s="940"/>
      <c r="O24" s="941"/>
      <c r="P24" s="713"/>
      <c r="Q24" s="714"/>
      <c r="R24" s="714"/>
      <c r="S24" s="714"/>
      <c r="T24" s="714"/>
      <c r="U24" s="714"/>
      <c r="V24" s="715"/>
      <c r="W24" s="713"/>
      <c r="X24" s="714"/>
      <c r="Y24" s="714"/>
      <c r="Z24" s="714"/>
      <c r="AA24" s="714"/>
      <c r="AB24" s="714"/>
      <c r="AC24" s="715"/>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2">
      <c r="A25" s="951"/>
      <c r="B25" s="952"/>
      <c r="C25" s="952"/>
      <c r="D25" s="952"/>
      <c r="E25" s="952"/>
      <c r="F25" s="953"/>
      <c r="G25" s="939"/>
      <c r="H25" s="940"/>
      <c r="I25" s="940"/>
      <c r="J25" s="940"/>
      <c r="K25" s="940"/>
      <c r="L25" s="940"/>
      <c r="M25" s="940"/>
      <c r="N25" s="940"/>
      <c r="O25" s="941"/>
      <c r="P25" s="713"/>
      <c r="Q25" s="714"/>
      <c r="R25" s="714"/>
      <c r="S25" s="714"/>
      <c r="T25" s="714"/>
      <c r="U25" s="714"/>
      <c r="V25" s="715"/>
      <c r="W25" s="713"/>
      <c r="X25" s="714"/>
      <c r="Y25" s="714"/>
      <c r="Z25" s="714"/>
      <c r="AA25" s="714"/>
      <c r="AB25" s="714"/>
      <c r="AC25" s="715"/>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2">
      <c r="A26" s="951"/>
      <c r="B26" s="952"/>
      <c r="C26" s="952"/>
      <c r="D26" s="952"/>
      <c r="E26" s="952"/>
      <c r="F26" s="953"/>
      <c r="G26" s="939"/>
      <c r="H26" s="940"/>
      <c r="I26" s="940"/>
      <c r="J26" s="940"/>
      <c r="K26" s="940"/>
      <c r="L26" s="940"/>
      <c r="M26" s="940"/>
      <c r="N26" s="940"/>
      <c r="O26" s="941"/>
      <c r="P26" s="713"/>
      <c r="Q26" s="714"/>
      <c r="R26" s="714"/>
      <c r="S26" s="714"/>
      <c r="T26" s="714"/>
      <c r="U26" s="714"/>
      <c r="V26" s="715"/>
      <c r="W26" s="713"/>
      <c r="X26" s="714"/>
      <c r="Y26" s="714"/>
      <c r="Z26" s="714"/>
      <c r="AA26" s="714"/>
      <c r="AB26" s="714"/>
      <c r="AC26" s="715"/>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2">
      <c r="A27" s="951"/>
      <c r="B27" s="952"/>
      <c r="C27" s="952"/>
      <c r="D27" s="952"/>
      <c r="E27" s="952"/>
      <c r="F27" s="953"/>
      <c r="G27" s="939"/>
      <c r="H27" s="940"/>
      <c r="I27" s="940"/>
      <c r="J27" s="940"/>
      <c r="K27" s="940"/>
      <c r="L27" s="940"/>
      <c r="M27" s="940"/>
      <c r="N27" s="940"/>
      <c r="O27" s="941"/>
      <c r="P27" s="713"/>
      <c r="Q27" s="714"/>
      <c r="R27" s="714"/>
      <c r="S27" s="714"/>
      <c r="T27" s="714"/>
      <c r="U27" s="714"/>
      <c r="V27" s="715"/>
      <c r="W27" s="713"/>
      <c r="X27" s="714"/>
      <c r="Y27" s="714"/>
      <c r="Z27" s="714"/>
      <c r="AA27" s="714"/>
      <c r="AB27" s="714"/>
      <c r="AC27" s="715"/>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2">
      <c r="A28" s="951"/>
      <c r="B28" s="952"/>
      <c r="C28" s="952"/>
      <c r="D28" s="952"/>
      <c r="E28" s="952"/>
      <c r="F28" s="953"/>
      <c r="G28" s="942" t="s">
        <v>341</v>
      </c>
      <c r="H28" s="943"/>
      <c r="I28" s="943"/>
      <c r="J28" s="943"/>
      <c r="K28" s="943"/>
      <c r="L28" s="943"/>
      <c r="M28" s="943"/>
      <c r="N28" s="943"/>
      <c r="O28" s="944"/>
      <c r="P28" s="883">
        <f>P29-SUM(P23:P27)</f>
        <v>0</v>
      </c>
      <c r="Q28" s="884"/>
      <c r="R28" s="884"/>
      <c r="S28" s="884"/>
      <c r="T28" s="884"/>
      <c r="U28" s="884"/>
      <c r="V28" s="885"/>
      <c r="W28" s="883" t="e">
        <f>W29-SUM(W23:W27)</f>
        <v>#VALUE!</v>
      </c>
      <c r="X28" s="884"/>
      <c r="Y28" s="884"/>
      <c r="Z28" s="884"/>
      <c r="AA28" s="884"/>
      <c r="AB28" s="884"/>
      <c r="AC28" s="885"/>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5">
      <c r="A29" s="954"/>
      <c r="B29" s="955"/>
      <c r="C29" s="955"/>
      <c r="D29" s="955"/>
      <c r="E29" s="955"/>
      <c r="F29" s="956"/>
      <c r="G29" s="945" t="s">
        <v>338</v>
      </c>
      <c r="H29" s="946"/>
      <c r="I29" s="946"/>
      <c r="J29" s="946"/>
      <c r="K29" s="946"/>
      <c r="L29" s="946"/>
      <c r="M29" s="946"/>
      <c r="N29" s="946"/>
      <c r="O29" s="947"/>
      <c r="P29" s="713">
        <f>AK13</f>
        <v>30</v>
      </c>
      <c r="Q29" s="714"/>
      <c r="R29" s="714"/>
      <c r="S29" s="714"/>
      <c r="T29" s="714"/>
      <c r="U29" s="714"/>
      <c r="V29" s="715"/>
      <c r="W29" s="969" t="str">
        <f>AR13</f>
        <v>-</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2">
      <c r="A30" s="866" t="s">
        <v>353</v>
      </c>
      <c r="B30" s="867"/>
      <c r="C30" s="867"/>
      <c r="D30" s="867"/>
      <c r="E30" s="867"/>
      <c r="F30" s="868"/>
      <c r="G30" s="781" t="s">
        <v>146</v>
      </c>
      <c r="H30" s="782"/>
      <c r="I30" s="782"/>
      <c r="J30" s="782"/>
      <c r="K30" s="782"/>
      <c r="L30" s="782"/>
      <c r="M30" s="782"/>
      <c r="N30" s="782"/>
      <c r="O30" s="783"/>
      <c r="P30" s="862" t="s">
        <v>59</v>
      </c>
      <c r="Q30" s="782"/>
      <c r="R30" s="782"/>
      <c r="S30" s="782"/>
      <c r="T30" s="782"/>
      <c r="U30" s="782"/>
      <c r="V30" s="782"/>
      <c r="W30" s="782"/>
      <c r="X30" s="783"/>
      <c r="Y30" s="859"/>
      <c r="Z30" s="860"/>
      <c r="AA30" s="861"/>
      <c r="AB30" s="863" t="s">
        <v>11</v>
      </c>
      <c r="AC30" s="864"/>
      <c r="AD30" s="865"/>
      <c r="AE30" s="863" t="s">
        <v>398</v>
      </c>
      <c r="AF30" s="864"/>
      <c r="AG30" s="864"/>
      <c r="AH30" s="865"/>
      <c r="AI30" s="863" t="s">
        <v>420</v>
      </c>
      <c r="AJ30" s="864"/>
      <c r="AK30" s="864"/>
      <c r="AL30" s="865"/>
      <c r="AM30" s="920" t="s">
        <v>425</v>
      </c>
      <c r="AN30" s="920"/>
      <c r="AO30" s="920"/>
      <c r="AP30" s="863"/>
      <c r="AQ30" s="775" t="s">
        <v>235</v>
      </c>
      <c r="AR30" s="776"/>
      <c r="AS30" s="776"/>
      <c r="AT30" s="777"/>
      <c r="AU30" s="782" t="s">
        <v>134</v>
      </c>
      <c r="AV30" s="782"/>
      <c r="AW30" s="782"/>
      <c r="AX30" s="921"/>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5" t="s">
        <v>572</v>
      </c>
      <c r="AR31" s="199"/>
      <c r="AS31" s="132" t="s">
        <v>236</v>
      </c>
      <c r="AT31" s="133"/>
      <c r="AU31" s="198">
        <v>2</v>
      </c>
      <c r="AV31" s="198"/>
      <c r="AW31" s="400" t="s">
        <v>181</v>
      </c>
      <c r="AX31" s="401"/>
    </row>
    <row r="32" spans="1:50" ht="23.25" customHeight="1" x14ac:dyDescent="0.2">
      <c r="A32" s="405"/>
      <c r="B32" s="403"/>
      <c r="C32" s="403"/>
      <c r="D32" s="403"/>
      <c r="E32" s="403"/>
      <c r="F32" s="404"/>
      <c r="G32" s="569" t="s">
        <v>626</v>
      </c>
      <c r="H32" s="570"/>
      <c r="I32" s="570"/>
      <c r="J32" s="570"/>
      <c r="K32" s="570"/>
      <c r="L32" s="570"/>
      <c r="M32" s="570"/>
      <c r="N32" s="570"/>
      <c r="O32" s="571"/>
      <c r="P32" s="104" t="s">
        <v>575</v>
      </c>
      <c r="Q32" s="104"/>
      <c r="R32" s="104"/>
      <c r="S32" s="104"/>
      <c r="T32" s="104"/>
      <c r="U32" s="104"/>
      <c r="V32" s="104"/>
      <c r="W32" s="104"/>
      <c r="X32" s="105"/>
      <c r="Y32" s="476" t="s">
        <v>12</v>
      </c>
      <c r="Z32" s="536"/>
      <c r="AA32" s="537"/>
      <c r="AB32" s="466" t="s">
        <v>576</v>
      </c>
      <c r="AC32" s="466"/>
      <c r="AD32" s="466"/>
      <c r="AE32" s="216">
        <v>2</v>
      </c>
      <c r="AF32" s="217"/>
      <c r="AG32" s="217"/>
      <c r="AH32" s="217"/>
      <c r="AI32" s="216">
        <v>4</v>
      </c>
      <c r="AJ32" s="217"/>
      <c r="AK32" s="217"/>
      <c r="AL32" s="217"/>
      <c r="AM32" s="216">
        <v>6</v>
      </c>
      <c r="AN32" s="217"/>
      <c r="AO32" s="217"/>
      <c r="AP32" s="217"/>
      <c r="AQ32" s="342" t="s">
        <v>572</v>
      </c>
      <c r="AR32" s="206"/>
      <c r="AS32" s="206"/>
      <c r="AT32" s="343"/>
      <c r="AU32" s="217" t="s">
        <v>577</v>
      </c>
      <c r="AV32" s="217"/>
      <c r="AW32" s="217"/>
      <c r="AX32" s="219"/>
    </row>
    <row r="33" spans="1:50" ht="23.25" customHeight="1" x14ac:dyDescent="0.2">
      <c r="A33" s="406"/>
      <c r="B33" s="407"/>
      <c r="C33" s="407"/>
      <c r="D33" s="407"/>
      <c r="E33" s="407"/>
      <c r="F33" s="408"/>
      <c r="G33" s="572"/>
      <c r="H33" s="573"/>
      <c r="I33" s="573"/>
      <c r="J33" s="573"/>
      <c r="K33" s="573"/>
      <c r="L33" s="573"/>
      <c r="M33" s="573"/>
      <c r="N33" s="573"/>
      <c r="O33" s="574"/>
      <c r="P33" s="107"/>
      <c r="Q33" s="107"/>
      <c r="R33" s="107"/>
      <c r="S33" s="107"/>
      <c r="T33" s="107"/>
      <c r="U33" s="107"/>
      <c r="V33" s="107"/>
      <c r="W33" s="107"/>
      <c r="X33" s="108"/>
      <c r="Y33" s="420" t="s">
        <v>54</v>
      </c>
      <c r="Z33" s="421"/>
      <c r="AA33" s="422"/>
      <c r="AB33" s="528" t="s">
        <v>576</v>
      </c>
      <c r="AC33" s="528"/>
      <c r="AD33" s="528"/>
      <c r="AE33" s="216">
        <v>4</v>
      </c>
      <c r="AF33" s="217"/>
      <c r="AG33" s="217"/>
      <c r="AH33" s="217"/>
      <c r="AI33" s="216">
        <v>4</v>
      </c>
      <c r="AJ33" s="217"/>
      <c r="AK33" s="217"/>
      <c r="AL33" s="217"/>
      <c r="AM33" s="216">
        <v>5</v>
      </c>
      <c r="AN33" s="217"/>
      <c r="AO33" s="217"/>
      <c r="AP33" s="217"/>
      <c r="AQ33" s="342" t="s">
        <v>572</v>
      </c>
      <c r="AR33" s="206"/>
      <c r="AS33" s="206"/>
      <c r="AT33" s="343"/>
      <c r="AU33" s="217">
        <v>3</v>
      </c>
      <c r="AV33" s="217"/>
      <c r="AW33" s="217"/>
      <c r="AX33" s="219"/>
    </row>
    <row r="34" spans="1:50" ht="23.25" customHeight="1" x14ac:dyDescent="0.2">
      <c r="A34" s="405"/>
      <c r="B34" s="403"/>
      <c r="C34" s="403"/>
      <c r="D34" s="403"/>
      <c r="E34" s="403"/>
      <c r="F34" s="404"/>
      <c r="G34" s="575"/>
      <c r="H34" s="576"/>
      <c r="I34" s="576"/>
      <c r="J34" s="576"/>
      <c r="K34" s="576"/>
      <c r="L34" s="576"/>
      <c r="M34" s="576"/>
      <c r="N34" s="576"/>
      <c r="O34" s="577"/>
      <c r="P34" s="110"/>
      <c r="Q34" s="110"/>
      <c r="R34" s="110"/>
      <c r="S34" s="110"/>
      <c r="T34" s="110"/>
      <c r="U34" s="110"/>
      <c r="V34" s="110"/>
      <c r="W34" s="110"/>
      <c r="X34" s="111"/>
      <c r="Y34" s="420" t="s">
        <v>13</v>
      </c>
      <c r="Z34" s="421"/>
      <c r="AA34" s="422"/>
      <c r="AB34" s="564" t="s">
        <v>182</v>
      </c>
      <c r="AC34" s="564"/>
      <c r="AD34" s="564"/>
      <c r="AE34" s="216">
        <f>AE32/AE33*100</f>
        <v>50</v>
      </c>
      <c r="AF34" s="217"/>
      <c r="AG34" s="217"/>
      <c r="AH34" s="217"/>
      <c r="AI34" s="216">
        <f>AI32/AI33*100</f>
        <v>100</v>
      </c>
      <c r="AJ34" s="217"/>
      <c r="AK34" s="217"/>
      <c r="AL34" s="217"/>
      <c r="AM34" s="216">
        <f>AM32/AM33*100</f>
        <v>120</v>
      </c>
      <c r="AN34" s="217"/>
      <c r="AO34" s="217"/>
      <c r="AP34" s="217"/>
      <c r="AQ34" s="342" t="s">
        <v>572</v>
      </c>
      <c r="AR34" s="206"/>
      <c r="AS34" s="206"/>
      <c r="AT34" s="343"/>
      <c r="AU34" s="217" t="s">
        <v>578</v>
      </c>
      <c r="AV34" s="217"/>
      <c r="AW34" s="217"/>
      <c r="AX34" s="219"/>
    </row>
    <row r="35" spans="1:50" ht="23.25" customHeight="1" x14ac:dyDescent="0.2">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2.1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78" t="s">
        <v>353</v>
      </c>
      <c r="B37" s="779"/>
      <c r="C37" s="779"/>
      <c r="D37" s="779"/>
      <c r="E37" s="779"/>
      <c r="F37" s="780"/>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15"/>
    </row>
    <row r="38" spans="1:50" ht="18.75" hidden="1"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5"/>
      <c r="AR38" s="199"/>
      <c r="AS38" s="132" t="s">
        <v>236</v>
      </c>
      <c r="AT38" s="133"/>
      <c r="AU38" s="198"/>
      <c r="AV38" s="198"/>
      <c r="AW38" s="400" t="s">
        <v>181</v>
      </c>
      <c r="AX38" s="401"/>
    </row>
    <row r="39" spans="1:50" ht="23.25" hidden="1" customHeight="1" x14ac:dyDescent="0.2">
      <c r="A39" s="405"/>
      <c r="B39" s="403"/>
      <c r="C39" s="403"/>
      <c r="D39" s="403"/>
      <c r="E39" s="403"/>
      <c r="F39" s="404"/>
      <c r="G39" s="569"/>
      <c r="H39" s="570"/>
      <c r="I39" s="570"/>
      <c r="J39" s="570"/>
      <c r="K39" s="570"/>
      <c r="L39" s="570"/>
      <c r="M39" s="570"/>
      <c r="N39" s="570"/>
      <c r="O39" s="571"/>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3.25" hidden="1" customHeight="1" x14ac:dyDescent="0.2">
      <c r="A40" s="406"/>
      <c r="B40" s="407"/>
      <c r="C40" s="407"/>
      <c r="D40" s="407"/>
      <c r="E40" s="407"/>
      <c r="F40" s="408"/>
      <c r="G40" s="572"/>
      <c r="H40" s="573"/>
      <c r="I40" s="573"/>
      <c r="J40" s="573"/>
      <c r="K40" s="573"/>
      <c r="L40" s="573"/>
      <c r="M40" s="573"/>
      <c r="N40" s="573"/>
      <c r="O40" s="574"/>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3.25" hidden="1" customHeight="1" x14ac:dyDescent="0.2">
      <c r="A41" s="409"/>
      <c r="B41" s="410"/>
      <c r="C41" s="410"/>
      <c r="D41" s="410"/>
      <c r="E41" s="410"/>
      <c r="F41" s="411"/>
      <c r="G41" s="575"/>
      <c r="H41" s="576"/>
      <c r="I41" s="576"/>
      <c r="J41" s="576"/>
      <c r="K41" s="576"/>
      <c r="L41" s="576"/>
      <c r="M41" s="576"/>
      <c r="N41" s="576"/>
      <c r="O41" s="577"/>
      <c r="P41" s="110"/>
      <c r="Q41" s="110"/>
      <c r="R41" s="110"/>
      <c r="S41" s="110"/>
      <c r="T41" s="110"/>
      <c r="U41" s="110"/>
      <c r="V41" s="110"/>
      <c r="W41" s="110"/>
      <c r="X41" s="111"/>
      <c r="Y41" s="420" t="s">
        <v>13</v>
      </c>
      <c r="Z41" s="421"/>
      <c r="AA41" s="422"/>
      <c r="AB41" s="564" t="s">
        <v>182</v>
      </c>
      <c r="AC41" s="564"/>
      <c r="AD41" s="564"/>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8" t="s">
        <v>353</v>
      </c>
      <c r="B44" s="779"/>
      <c r="C44" s="779"/>
      <c r="D44" s="779"/>
      <c r="E44" s="779"/>
      <c r="F44" s="780"/>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15"/>
    </row>
    <row r="45" spans="1:50" ht="18.75" hidden="1"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5"/>
      <c r="AR45" s="199"/>
      <c r="AS45" s="132" t="s">
        <v>236</v>
      </c>
      <c r="AT45" s="133"/>
      <c r="AU45" s="198"/>
      <c r="AV45" s="198"/>
      <c r="AW45" s="400" t="s">
        <v>181</v>
      </c>
      <c r="AX45" s="401"/>
    </row>
    <row r="46" spans="1:50" ht="23.25" hidden="1" customHeight="1" x14ac:dyDescent="0.2">
      <c r="A46" s="405"/>
      <c r="B46" s="403"/>
      <c r="C46" s="403"/>
      <c r="D46" s="403"/>
      <c r="E46" s="403"/>
      <c r="F46" s="404"/>
      <c r="G46" s="569"/>
      <c r="H46" s="570"/>
      <c r="I46" s="570"/>
      <c r="J46" s="570"/>
      <c r="K46" s="570"/>
      <c r="L46" s="570"/>
      <c r="M46" s="570"/>
      <c r="N46" s="570"/>
      <c r="O46" s="571"/>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x14ac:dyDescent="0.2">
      <c r="A47" s="406"/>
      <c r="B47" s="407"/>
      <c r="C47" s="407"/>
      <c r="D47" s="407"/>
      <c r="E47" s="407"/>
      <c r="F47" s="408"/>
      <c r="G47" s="572"/>
      <c r="H47" s="573"/>
      <c r="I47" s="573"/>
      <c r="J47" s="573"/>
      <c r="K47" s="573"/>
      <c r="L47" s="573"/>
      <c r="M47" s="573"/>
      <c r="N47" s="573"/>
      <c r="O47" s="574"/>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x14ac:dyDescent="0.2">
      <c r="A48" s="409"/>
      <c r="B48" s="410"/>
      <c r="C48" s="410"/>
      <c r="D48" s="410"/>
      <c r="E48" s="410"/>
      <c r="F48" s="411"/>
      <c r="G48" s="575"/>
      <c r="H48" s="576"/>
      <c r="I48" s="576"/>
      <c r="J48" s="576"/>
      <c r="K48" s="576"/>
      <c r="L48" s="576"/>
      <c r="M48" s="576"/>
      <c r="N48" s="576"/>
      <c r="O48" s="577"/>
      <c r="P48" s="110"/>
      <c r="Q48" s="110"/>
      <c r="R48" s="110"/>
      <c r="S48" s="110"/>
      <c r="T48" s="110"/>
      <c r="U48" s="110"/>
      <c r="V48" s="110"/>
      <c r="W48" s="110"/>
      <c r="X48" s="111"/>
      <c r="Y48" s="420" t="s">
        <v>13</v>
      </c>
      <c r="Z48" s="421"/>
      <c r="AA48" s="422"/>
      <c r="AB48" s="564" t="s">
        <v>182</v>
      </c>
      <c r="AC48" s="564"/>
      <c r="AD48" s="564"/>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5"/>
      <c r="AR52" s="199"/>
      <c r="AS52" s="132" t="s">
        <v>236</v>
      </c>
      <c r="AT52" s="133"/>
      <c r="AU52" s="198"/>
      <c r="AV52" s="198"/>
      <c r="AW52" s="400" t="s">
        <v>181</v>
      </c>
      <c r="AX52" s="401"/>
    </row>
    <row r="53" spans="1:50" ht="23.25" hidden="1" customHeight="1" x14ac:dyDescent="0.2">
      <c r="A53" s="405"/>
      <c r="B53" s="403"/>
      <c r="C53" s="403"/>
      <c r="D53" s="403"/>
      <c r="E53" s="403"/>
      <c r="F53" s="404"/>
      <c r="G53" s="569"/>
      <c r="H53" s="570"/>
      <c r="I53" s="570"/>
      <c r="J53" s="570"/>
      <c r="K53" s="570"/>
      <c r="L53" s="570"/>
      <c r="M53" s="570"/>
      <c r="N53" s="570"/>
      <c r="O53" s="571"/>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x14ac:dyDescent="0.2">
      <c r="A54" s="406"/>
      <c r="B54" s="407"/>
      <c r="C54" s="407"/>
      <c r="D54" s="407"/>
      <c r="E54" s="407"/>
      <c r="F54" s="408"/>
      <c r="G54" s="572"/>
      <c r="H54" s="573"/>
      <c r="I54" s="573"/>
      <c r="J54" s="573"/>
      <c r="K54" s="573"/>
      <c r="L54" s="573"/>
      <c r="M54" s="573"/>
      <c r="N54" s="573"/>
      <c r="O54" s="574"/>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x14ac:dyDescent="0.2">
      <c r="A55" s="409"/>
      <c r="B55" s="410"/>
      <c r="C55" s="410"/>
      <c r="D55" s="410"/>
      <c r="E55" s="410"/>
      <c r="F55" s="411"/>
      <c r="G55" s="575"/>
      <c r="H55" s="576"/>
      <c r="I55" s="576"/>
      <c r="J55" s="576"/>
      <c r="K55" s="576"/>
      <c r="L55" s="576"/>
      <c r="M55" s="576"/>
      <c r="N55" s="576"/>
      <c r="O55" s="577"/>
      <c r="P55" s="110"/>
      <c r="Q55" s="110"/>
      <c r="R55" s="110"/>
      <c r="S55" s="110"/>
      <c r="T55" s="110"/>
      <c r="U55" s="110"/>
      <c r="V55" s="110"/>
      <c r="W55" s="110"/>
      <c r="X55" s="111"/>
      <c r="Y55" s="420" t="s">
        <v>13</v>
      </c>
      <c r="Z55" s="421"/>
      <c r="AA55" s="422"/>
      <c r="AB55" s="599" t="s">
        <v>14</v>
      </c>
      <c r="AC55" s="599"/>
      <c r="AD55" s="599"/>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5"/>
      <c r="AR59" s="199"/>
      <c r="AS59" s="132" t="s">
        <v>236</v>
      </c>
      <c r="AT59" s="133"/>
      <c r="AU59" s="198"/>
      <c r="AV59" s="198"/>
      <c r="AW59" s="400" t="s">
        <v>181</v>
      </c>
      <c r="AX59" s="401"/>
    </row>
    <row r="60" spans="1:50" ht="23.25" hidden="1" customHeight="1" x14ac:dyDescent="0.2">
      <c r="A60" s="405"/>
      <c r="B60" s="403"/>
      <c r="C60" s="403"/>
      <c r="D60" s="403"/>
      <c r="E60" s="403"/>
      <c r="F60" s="404"/>
      <c r="G60" s="569"/>
      <c r="H60" s="570"/>
      <c r="I60" s="570"/>
      <c r="J60" s="570"/>
      <c r="K60" s="570"/>
      <c r="L60" s="570"/>
      <c r="M60" s="570"/>
      <c r="N60" s="570"/>
      <c r="O60" s="571"/>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2">
      <c r="A61" s="406"/>
      <c r="B61" s="407"/>
      <c r="C61" s="407"/>
      <c r="D61" s="407"/>
      <c r="E61" s="407"/>
      <c r="F61" s="408"/>
      <c r="G61" s="572"/>
      <c r="H61" s="573"/>
      <c r="I61" s="573"/>
      <c r="J61" s="573"/>
      <c r="K61" s="573"/>
      <c r="L61" s="573"/>
      <c r="M61" s="573"/>
      <c r="N61" s="573"/>
      <c r="O61" s="574"/>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2">
      <c r="A62" s="406"/>
      <c r="B62" s="407"/>
      <c r="C62" s="407"/>
      <c r="D62" s="407"/>
      <c r="E62" s="407"/>
      <c r="F62" s="408"/>
      <c r="G62" s="575"/>
      <c r="H62" s="576"/>
      <c r="I62" s="576"/>
      <c r="J62" s="576"/>
      <c r="K62" s="576"/>
      <c r="L62" s="576"/>
      <c r="M62" s="576"/>
      <c r="N62" s="576"/>
      <c r="O62" s="577"/>
      <c r="P62" s="110"/>
      <c r="Q62" s="110"/>
      <c r="R62" s="110"/>
      <c r="S62" s="110"/>
      <c r="T62" s="110"/>
      <c r="U62" s="110"/>
      <c r="V62" s="110"/>
      <c r="W62" s="110"/>
      <c r="X62" s="111"/>
      <c r="Y62" s="420" t="s">
        <v>13</v>
      </c>
      <c r="Z62" s="421"/>
      <c r="AA62" s="422"/>
      <c r="AB62" s="564" t="s">
        <v>14</v>
      </c>
      <c r="AC62" s="564"/>
      <c r="AD62" s="564"/>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1" t="s">
        <v>354</v>
      </c>
      <c r="B73" s="512"/>
      <c r="C73" s="512"/>
      <c r="D73" s="512"/>
      <c r="E73" s="512"/>
      <c r="F73" s="513"/>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4"/>
      <c r="B74" s="515"/>
      <c r="C74" s="515"/>
      <c r="D74" s="515"/>
      <c r="E74" s="515"/>
      <c r="F74" s="516"/>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236</v>
      </c>
      <c r="AT74" s="133"/>
      <c r="AU74" s="595"/>
      <c r="AV74" s="199"/>
      <c r="AW74" s="132" t="s">
        <v>181</v>
      </c>
      <c r="AX74" s="194"/>
    </row>
    <row r="75" spans="1:50" ht="23.25" hidden="1" customHeight="1" x14ac:dyDescent="0.2">
      <c r="A75" s="514"/>
      <c r="B75" s="515"/>
      <c r="C75" s="515"/>
      <c r="D75" s="515"/>
      <c r="E75" s="515"/>
      <c r="F75" s="516"/>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x14ac:dyDescent="0.2">
      <c r="A76" s="514"/>
      <c r="B76" s="515"/>
      <c r="C76" s="515"/>
      <c r="D76" s="515"/>
      <c r="E76" s="515"/>
      <c r="F76" s="516"/>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x14ac:dyDescent="0.2">
      <c r="A77" s="514"/>
      <c r="B77" s="515"/>
      <c r="C77" s="515"/>
      <c r="D77" s="515"/>
      <c r="E77" s="515"/>
      <c r="F77" s="516"/>
      <c r="G77" s="616"/>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895"/>
      <c r="AF77" s="896"/>
      <c r="AG77" s="896"/>
      <c r="AH77" s="896"/>
      <c r="AI77" s="895"/>
      <c r="AJ77" s="896"/>
      <c r="AK77" s="896"/>
      <c r="AL77" s="896"/>
      <c r="AM77" s="895"/>
      <c r="AN77" s="896"/>
      <c r="AO77" s="896"/>
      <c r="AP77" s="896"/>
      <c r="AQ77" s="342"/>
      <c r="AR77" s="206"/>
      <c r="AS77" s="206"/>
      <c r="AT77" s="343"/>
      <c r="AU77" s="217"/>
      <c r="AV77" s="217"/>
      <c r="AW77" s="217"/>
      <c r="AX77" s="219"/>
    </row>
    <row r="78" spans="1:50" ht="69.75" hidden="1" customHeight="1" x14ac:dyDescent="0.2">
      <c r="A78" s="336" t="s">
        <v>389</v>
      </c>
      <c r="B78" s="337"/>
      <c r="C78" s="337"/>
      <c r="D78" s="337"/>
      <c r="E78" s="334" t="s">
        <v>332</v>
      </c>
      <c r="F78" s="335"/>
      <c r="G78" s="56" t="s">
        <v>238</v>
      </c>
      <c r="H78" s="592"/>
      <c r="I78" s="593"/>
      <c r="J78" s="593"/>
      <c r="K78" s="593"/>
      <c r="L78" s="593"/>
      <c r="M78" s="593"/>
      <c r="N78" s="593"/>
      <c r="O78" s="594"/>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2">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82"/>
    </row>
    <row r="80" spans="1:50" ht="18.75" hidden="1" customHeight="1" x14ac:dyDescent="0.2">
      <c r="A80" s="869"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70"/>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70"/>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2">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2">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2">
      <c r="A85" s="870"/>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2">
      <c r="A86" s="870"/>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2">
      <c r="A87" s="870"/>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6" t="s">
        <v>62</v>
      </c>
      <c r="Z87" s="567"/>
      <c r="AA87" s="568"/>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x14ac:dyDescent="0.2">
      <c r="A88" s="870"/>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13.5" hidden="1" thickBot="1" x14ac:dyDescent="0.25">
      <c r="A89" s="870"/>
      <c r="B89" s="534"/>
      <c r="C89" s="534"/>
      <c r="D89" s="534"/>
      <c r="E89" s="534"/>
      <c r="F89" s="535"/>
      <c r="G89" s="109"/>
      <c r="H89" s="110"/>
      <c r="I89" s="110"/>
      <c r="J89" s="110"/>
      <c r="K89" s="110"/>
      <c r="L89" s="110"/>
      <c r="M89" s="110"/>
      <c r="N89" s="110"/>
      <c r="O89" s="111"/>
      <c r="P89" s="175"/>
      <c r="Q89" s="175"/>
      <c r="R89" s="175"/>
      <c r="S89" s="175"/>
      <c r="T89" s="175"/>
      <c r="U89" s="175"/>
      <c r="V89" s="175"/>
      <c r="W89" s="175"/>
      <c r="X89" s="565"/>
      <c r="Y89" s="463" t="s">
        <v>13</v>
      </c>
      <c r="Z89" s="464"/>
      <c r="AA89" s="465"/>
      <c r="AB89" s="599" t="s">
        <v>14</v>
      </c>
      <c r="AC89" s="599"/>
      <c r="AD89" s="599"/>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idden="1" x14ac:dyDescent="0.2">
      <c r="A90" s="870"/>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idden="1" x14ac:dyDescent="0.2">
      <c r="A91" s="870"/>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idden="1" x14ac:dyDescent="0.2">
      <c r="A92" s="870"/>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6" t="s">
        <v>62</v>
      </c>
      <c r="Z92" s="567"/>
      <c r="AA92" s="568"/>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idden="1" x14ac:dyDescent="0.2">
      <c r="A93" s="870"/>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idden="1" x14ac:dyDescent="0.2">
      <c r="A94" s="870"/>
      <c r="B94" s="534"/>
      <c r="C94" s="534"/>
      <c r="D94" s="534"/>
      <c r="E94" s="534"/>
      <c r="F94" s="535"/>
      <c r="G94" s="109"/>
      <c r="H94" s="110"/>
      <c r="I94" s="110"/>
      <c r="J94" s="110"/>
      <c r="K94" s="110"/>
      <c r="L94" s="110"/>
      <c r="M94" s="110"/>
      <c r="N94" s="110"/>
      <c r="O94" s="111"/>
      <c r="P94" s="175"/>
      <c r="Q94" s="175"/>
      <c r="R94" s="175"/>
      <c r="S94" s="175"/>
      <c r="T94" s="175"/>
      <c r="U94" s="175"/>
      <c r="V94" s="175"/>
      <c r="W94" s="175"/>
      <c r="X94" s="565"/>
      <c r="Y94" s="463" t="s">
        <v>13</v>
      </c>
      <c r="Z94" s="464"/>
      <c r="AA94" s="465"/>
      <c r="AB94" s="599" t="s">
        <v>14</v>
      </c>
      <c r="AC94" s="599"/>
      <c r="AD94" s="599"/>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idden="1" x14ac:dyDescent="0.2">
      <c r="A95" s="870"/>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idden="1" x14ac:dyDescent="0.2">
      <c r="A96" s="870"/>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idden="1" x14ac:dyDescent="0.2">
      <c r="A97" s="870"/>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6" t="s">
        <v>62</v>
      </c>
      <c r="Z97" s="567"/>
      <c r="AA97" s="568"/>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idden="1" x14ac:dyDescent="0.2">
      <c r="A98" s="870"/>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13.5" hidden="1" thickBot="1" x14ac:dyDescent="0.25">
      <c r="A99" s="871"/>
      <c r="B99" s="435"/>
      <c r="C99" s="435"/>
      <c r="D99" s="435"/>
      <c r="E99" s="435"/>
      <c r="F99" s="436"/>
      <c r="G99" s="585"/>
      <c r="H99" s="214"/>
      <c r="I99" s="214"/>
      <c r="J99" s="214"/>
      <c r="K99" s="214"/>
      <c r="L99" s="214"/>
      <c r="M99" s="214"/>
      <c r="N99" s="214"/>
      <c r="O99" s="586"/>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27" customHeight="1" x14ac:dyDescent="0.2">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30" customHeight="1" x14ac:dyDescent="0.2">
      <c r="A101" s="427"/>
      <c r="B101" s="428"/>
      <c r="C101" s="428"/>
      <c r="D101" s="428"/>
      <c r="E101" s="428"/>
      <c r="F101" s="429"/>
      <c r="G101" s="104" t="s">
        <v>580</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576</v>
      </c>
      <c r="AC101" s="466"/>
      <c r="AD101" s="466"/>
      <c r="AE101" s="216">
        <v>9</v>
      </c>
      <c r="AF101" s="217"/>
      <c r="AG101" s="217"/>
      <c r="AH101" s="218"/>
      <c r="AI101" s="216">
        <v>8</v>
      </c>
      <c r="AJ101" s="217"/>
      <c r="AK101" s="217"/>
      <c r="AL101" s="218"/>
      <c r="AM101" s="216">
        <v>9</v>
      </c>
      <c r="AN101" s="217"/>
      <c r="AO101" s="217"/>
      <c r="AP101" s="218"/>
      <c r="AQ101" s="216" t="s">
        <v>625</v>
      </c>
      <c r="AR101" s="217"/>
      <c r="AS101" s="217"/>
      <c r="AT101" s="218"/>
      <c r="AU101" s="216" t="s">
        <v>581</v>
      </c>
      <c r="AV101" s="217"/>
      <c r="AW101" s="217"/>
      <c r="AX101" s="218"/>
    </row>
    <row r="102" spans="1:60" ht="30" customHeight="1" x14ac:dyDescent="0.2">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576</v>
      </c>
      <c r="AC102" s="466"/>
      <c r="AD102" s="466"/>
      <c r="AE102" s="423">
        <v>11</v>
      </c>
      <c r="AF102" s="423"/>
      <c r="AG102" s="423"/>
      <c r="AH102" s="423"/>
      <c r="AI102" s="271">
        <v>8</v>
      </c>
      <c r="AJ102" s="272"/>
      <c r="AK102" s="272"/>
      <c r="AL102" s="317"/>
      <c r="AM102" s="423">
        <v>8</v>
      </c>
      <c r="AN102" s="423"/>
      <c r="AO102" s="423"/>
      <c r="AP102" s="423"/>
      <c r="AQ102" s="271">
        <v>7</v>
      </c>
      <c r="AR102" s="272"/>
      <c r="AS102" s="272"/>
      <c r="AT102" s="317"/>
      <c r="AU102" s="271" t="s">
        <v>572</v>
      </c>
      <c r="AV102" s="272"/>
      <c r="AW102" s="272"/>
      <c r="AX102" s="317"/>
    </row>
    <row r="103" spans="1:60" ht="31.5" hidden="1" customHeight="1" x14ac:dyDescent="0.2">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hidden="1" customHeight="1" x14ac:dyDescent="0.2">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3"/>
      <c r="AC104" s="554"/>
      <c r="AD104" s="55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6"/>
      <c r="AA105" s="557"/>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2">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hidden="1" customHeight="1" x14ac:dyDescent="0.2">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3"/>
      <c r="AC107" s="554"/>
      <c r="AD107" s="555"/>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2">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6"/>
      <c r="AA108" s="557"/>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2">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23.25" hidden="1" customHeight="1" x14ac:dyDescent="0.2">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3"/>
      <c r="AC110" s="554"/>
      <c r="AD110" s="555"/>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2">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6"/>
      <c r="AA111" s="557"/>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2">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x14ac:dyDescent="0.2">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3"/>
      <c r="AC113" s="554"/>
      <c r="AD113" s="555"/>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2">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6"/>
      <c r="AA114" s="557"/>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1"/>
      <c r="Z115" s="562"/>
      <c r="AA115" s="563"/>
      <c r="AB115" s="420" t="s">
        <v>11</v>
      </c>
      <c r="AC115" s="421"/>
      <c r="AD115" s="422"/>
      <c r="AE115" s="420" t="s">
        <v>398</v>
      </c>
      <c r="AF115" s="421"/>
      <c r="AG115" s="421"/>
      <c r="AH115" s="422"/>
      <c r="AI115" s="420" t="s">
        <v>396</v>
      </c>
      <c r="AJ115" s="421"/>
      <c r="AK115" s="421"/>
      <c r="AL115" s="422"/>
      <c r="AM115" s="420" t="s">
        <v>425</v>
      </c>
      <c r="AN115" s="421"/>
      <c r="AO115" s="421"/>
      <c r="AP115" s="422"/>
      <c r="AQ115" s="596" t="s">
        <v>440</v>
      </c>
      <c r="AR115" s="597"/>
      <c r="AS115" s="597"/>
      <c r="AT115" s="597"/>
      <c r="AU115" s="597"/>
      <c r="AV115" s="597"/>
      <c r="AW115" s="597"/>
      <c r="AX115" s="598"/>
    </row>
    <row r="116" spans="1:50" ht="23.25" customHeight="1" x14ac:dyDescent="0.2">
      <c r="A116" s="444"/>
      <c r="B116" s="445"/>
      <c r="C116" s="445"/>
      <c r="D116" s="445"/>
      <c r="E116" s="445"/>
      <c r="F116" s="446"/>
      <c r="G116" s="395" t="s">
        <v>582</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550" t="s">
        <v>583</v>
      </c>
      <c r="AC116" s="551"/>
      <c r="AD116" s="552"/>
      <c r="AE116" s="423">
        <f>P19/AE101</f>
        <v>5.666666666666667</v>
      </c>
      <c r="AF116" s="423"/>
      <c r="AG116" s="423"/>
      <c r="AH116" s="423"/>
      <c r="AI116" s="423">
        <f>W19/AI101</f>
        <v>6.375</v>
      </c>
      <c r="AJ116" s="423"/>
      <c r="AK116" s="423"/>
      <c r="AL116" s="423"/>
      <c r="AM116" s="423">
        <f>AD19/AM101</f>
        <v>4.333333333333333</v>
      </c>
      <c r="AN116" s="423"/>
      <c r="AO116" s="423"/>
      <c r="AP116" s="423"/>
      <c r="AQ116" s="216">
        <f>AK18/AQ102</f>
        <v>4.2857142857142856</v>
      </c>
      <c r="AR116" s="217"/>
      <c r="AS116" s="217"/>
      <c r="AT116" s="217"/>
      <c r="AU116" s="217"/>
      <c r="AV116" s="217"/>
      <c r="AW116" s="217"/>
      <c r="AX116" s="219"/>
    </row>
    <row r="117" spans="1:50" ht="47.25" customHeight="1" thickBot="1" x14ac:dyDescent="0.2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583</v>
      </c>
      <c r="AC117" s="478"/>
      <c r="AD117" s="479"/>
      <c r="AE117" s="559" t="s">
        <v>584</v>
      </c>
      <c r="AF117" s="559"/>
      <c r="AG117" s="559"/>
      <c r="AH117" s="559"/>
      <c r="AI117" s="559" t="s">
        <v>585</v>
      </c>
      <c r="AJ117" s="559"/>
      <c r="AK117" s="559"/>
      <c r="AL117" s="559"/>
      <c r="AM117" s="559" t="s">
        <v>623</v>
      </c>
      <c r="AN117" s="559"/>
      <c r="AO117" s="559"/>
      <c r="AP117" s="559"/>
      <c r="AQ117" s="559" t="s">
        <v>624</v>
      </c>
      <c r="AR117" s="559"/>
      <c r="AS117" s="559"/>
      <c r="AT117" s="559"/>
      <c r="AU117" s="559"/>
      <c r="AV117" s="559"/>
      <c r="AW117" s="559"/>
      <c r="AX117" s="560"/>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1"/>
      <c r="Z118" s="562"/>
      <c r="AA118" s="563"/>
      <c r="AB118" s="420" t="s">
        <v>11</v>
      </c>
      <c r="AC118" s="421"/>
      <c r="AD118" s="422"/>
      <c r="AE118" s="420" t="s">
        <v>398</v>
      </c>
      <c r="AF118" s="421"/>
      <c r="AG118" s="421"/>
      <c r="AH118" s="422"/>
      <c r="AI118" s="420" t="s">
        <v>396</v>
      </c>
      <c r="AJ118" s="421"/>
      <c r="AK118" s="421"/>
      <c r="AL118" s="422"/>
      <c r="AM118" s="420" t="s">
        <v>425</v>
      </c>
      <c r="AN118" s="421"/>
      <c r="AO118" s="421"/>
      <c r="AP118" s="422"/>
      <c r="AQ118" s="596" t="s">
        <v>440</v>
      </c>
      <c r="AR118" s="597"/>
      <c r="AS118" s="597"/>
      <c r="AT118" s="597"/>
      <c r="AU118" s="597"/>
      <c r="AV118" s="597"/>
      <c r="AW118" s="597"/>
      <c r="AX118" s="598"/>
    </row>
    <row r="119" spans="1:50" ht="23.25" hidden="1" customHeight="1" x14ac:dyDescent="0.2">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8"/>
    </row>
    <row r="120" spans="1:50" ht="46.5" hidden="1" customHeigh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1"/>
      <c r="Z121" s="562"/>
      <c r="AA121" s="563"/>
      <c r="AB121" s="420" t="s">
        <v>11</v>
      </c>
      <c r="AC121" s="421"/>
      <c r="AD121" s="422"/>
      <c r="AE121" s="420" t="s">
        <v>398</v>
      </c>
      <c r="AF121" s="421"/>
      <c r="AG121" s="421"/>
      <c r="AH121" s="422"/>
      <c r="AI121" s="420" t="s">
        <v>396</v>
      </c>
      <c r="AJ121" s="421"/>
      <c r="AK121" s="421"/>
      <c r="AL121" s="422"/>
      <c r="AM121" s="420" t="s">
        <v>425</v>
      </c>
      <c r="AN121" s="421"/>
      <c r="AO121" s="421"/>
      <c r="AP121" s="422"/>
      <c r="AQ121" s="596" t="s">
        <v>440</v>
      </c>
      <c r="AR121" s="597"/>
      <c r="AS121" s="597"/>
      <c r="AT121" s="597"/>
      <c r="AU121" s="597"/>
      <c r="AV121" s="597"/>
      <c r="AW121" s="597"/>
      <c r="AX121" s="598"/>
    </row>
    <row r="122" spans="1:50" ht="23.25" hidden="1" customHeight="1" x14ac:dyDescent="0.2">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8"/>
    </row>
    <row r="123" spans="1:50" ht="46.5" hidden="1" customHeigh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1"/>
      <c r="Z124" s="562"/>
      <c r="AA124" s="563"/>
      <c r="AB124" s="420" t="s">
        <v>11</v>
      </c>
      <c r="AC124" s="421"/>
      <c r="AD124" s="422"/>
      <c r="AE124" s="420" t="s">
        <v>398</v>
      </c>
      <c r="AF124" s="421"/>
      <c r="AG124" s="421"/>
      <c r="AH124" s="422"/>
      <c r="AI124" s="420" t="s">
        <v>396</v>
      </c>
      <c r="AJ124" s="421"/>
      <c r="AK124" s="421"/>
      <c r="AL124" s="422"/>
      <c r="AM124" s="420" t="s">
        <v>425</v>
      </c>
      <c r="AN124" s="421"/>
      <c r="AO124" s="421"/>
      <c r="AP124" s="422"/>
      <c r="AQ124" s="596" t="s">
        <v>440</v>
      </c>
      <c r="AR124" s="597"/>
      <c r="AS124" s="597"/>
      <c r="AT124" s="597"/>
      <c r="AU124" s="597"/>
      <c r="AV124" s="597"/>
      <c r="AW124" s="597"/>
      <c r="AX124" s="598"/>
    </row>
    <row r="125" spans="1:50" ht="23.25" hidden="1" customHeight="1" x14ac:dyDescent="0.2">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2"/>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8"/>
    </row>
    <row r="126" spans="1:50" ht="46.5" hidden="1" customHeight="1" x14ac:dyDescent="0.2">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3"/>
      <c r="Y126" s="476" t="s">
        <v>49</v>
      </c>
      <c r="Z126" s="451"/>
      <c r="AA126" s="452"/>
      <c r="AB126" s="477" t="s">
        <v>362</v>
      </c>
      <c r="AC126" s="478"/>
      <c r="AD126" s="47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2">
      <c r="A127" s="636"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20" t="s">
        <v>398</v>
      </c>
      <c r="AF127" s="421"/>
      <c r="AG127" s="421"/>
      <c r="AH127" s="422"/>
      <c r="AI127" s="420" t="s">
        <v>396</v>
      </c>
      <c r="AJ127" s="421"/>
      <c r="AK127" s="421"/>
      <c r="AL127" s="422"/>
      <c r="AM127" s="420" t="s">
        <v>425</v>
      </c>
      <c r="AN127" s="421"/>
      <c r="AO127" s="421"/>
      <c r="AP127" s="422"/>
      <c r="AQ127" s="596" t="s">
        <v>440</v>
      </c>
      <c r="AR127" s="597"/>
      <c r="AS127" s="597"/>
      <c r="AT127" s="597"/>
      <c r="AU127" s="597"/>
      <c r="AV127" s="597"/>
      <c r="AW127" s="597"/>
      <c r="AX127" s="598"/>
    </row>
    <row r="128" spans="1:50" ht="23.25" hidden="1" customHeight="1" x14ac:dyDescent="0.2">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8"/>
    </row>
    <row r="129" spans="1:50" ht="46.5" hidden="1" customHeight="1" thickBot="1" x14ac:dyDescent="0.25">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2">
      <c r="A130" s="187" t="s">
        <v>413</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588</v>
      </c>
      <c r="H154" s="104"/>
      <c r="I154" s="104"/>
      <c r="J154" s="104"/>
      <c r="K154" s="104"/>
      <c r="L154" s="104"/>
      <c r="M154" s="104"/>
      <c r="N154" s="104"/>
      <c r="O154" s="104"/>
      <c r="P154" s="105"/>
      <c r="Q154" s="124" t="s">
        <v>588</v>
      </c>
      <c r="R154" s="104"/>
      <c r="S154" s="104"/>
      <c r="T154" s="104"/>
      <c r="U154" s="104"/>
      <c r="V154" s="104"/>
      <c r="W154" s="104"/>
      <c r="X154" s="104"/>
      <c r="Y154" s="104"/>
      <c r="Z154" s="104"/>
      <c r="AA154" s="291"/>
      <c r="AB154" s="140" t="s">
        <v>572</v>
      </c>
      <c r="AC154" s="141"/>
      <c r="AD154" s="141"/>
      <c r="AE154" s="146" t="s">
        <v>572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4"/>
      <c r="E430" s="173" t="s">
        <v>406</v>
      </c>
      <c r="F430" s="903"/>
      <c r="G430" s="904" t="s">
        <v>255</v>
      </c>
      <c r="H430" s="122"/>
      <c r="I430" s="122"/>
      <c r="J430" s="905" t="s">
        <v>571</v>
      </c>
      <c r="K430" s="906"/>
      <c r="L430" s="906"/>
      <c r="M430" s="906"/>
      <c r="N430" s="906"/>
      <c r="O430" s="906"/>
      <c r="P430" s="906"/>
      <c r="Q430" s="906"/>
      <c r="R430" s="906"/>
      <c r="S430" s="906"/>
      <c r="T430" s="907"/>
      <c r="U430" s="593" t="s">
        <v>590</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2">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customHeight="1" x14ac:dyDescent="0.2">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5" t="s">
        <v>572</v>
      </c>
      <c r="AR432" s="199"/>
      <c r="AS432" s="132" t="s">
        <v>236</v>
      </c>
      <c r="AT432" s="133"/>
      <c r="AU432" s="199" t="s">
        <v>572</v>
      </c>
      <c r="AV432" s="199"/>
      <c r="AW432" s="132" t="s">
        <v>181</v>
      </c>
      <c r="AX432" s="194"/>
    </row>
    <row r="433" spans="1:50" ht="23.25" customHeight="1" x14ac:dyDescent="0.2">
      <c r="A433" s="188"/>
      <c r="B433" s="185"/>
      <c r="C433" s="179"/>
      <c r="D433" s="185"/>
      <c r="E433" s="344"/>
      <c r="F433" s="345"/>
      <c r="G433" s="103" t="s">
        <v>572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591</v>
      </c>
      <c r="AC433" s="212"/>
      <c r="AD433" s="212"/>
      <c r="AE433" s="342" t="s">
        <v>581</v>
      </c>
      <c r="AF433" s="206"/>
      <c r="AG433" s="206"/>
      <c r="AH433" s="206"/>
      <c r="AI433" s="342" t="s">
        <v>572</v>
      </c>
      <c r="AJ433" s="206"/>
      <c r="AK433" s="206"/>
      <c r="AL433" s="206"/>
      <c r="AM433" s="342" t="s">
        <v>573</v>
      </c>
      <c r="AN433" s="206"/>
      <c r="AO433" s="206"/>
      <c r="AP433" s="343"/>
      <c r="AQ433" s="342" t="s">
        <v>572</v>
      </c>
      <c r="AR433" s="206"/>
      <c r="AS433" s="206"/>
      <c r="AT433" s="343"/>
      <c r="AU433" s="206" t="s">
        <v>572</v>
      </c>
      <c r="AV433" s="206"/>
      <c r="AW433" s="206"/>
      <c r="AX433" s="207"/>
    </row>
    <row r="434" spans="1:50" ht="23.25" customHeight="1" x14ac:dyDescent="0.2">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2" t="s">
        <v>572</v>
      </c>
      <c r="AF434" s="206"/>
      <c r="AG434" s="206"/>
      <c r="AH434" s="343"/>
      <c r="AI434" s="342" t="s">
        <v>572</v>
      </c>
      <c r="AJ434" s="206"/>
      <c r="AK434" s="206"/>
      <c r="AL434" s="206"/>
      <c r="AM434" s="342" t="s">
        <v>572</v>
      </c>
      <c r="AN434" s="206"/>
      <c r="AO434" s="206"/>
      <c r="AP434" s="343"/>
      <c r="AQ434" s="342" t="s">
        <v>572</v>
      </c>
      <c r="AR434" s="206"/>
      <c r="AS434" s="206"/>
      <c r="AT434" s="343"/>
      <c r="AU434" s="206" t="s">
        <v>572</v>
      </c>
      <c r="AV434" s="206"/>
      <c r="AW434" s="206"/>
      <c r="AX434" s="207"/>
    </row>
    <row r="435" spans="1:50" ht="23.25" customHeight="1" x14ac:dyDescent="0.2">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42" t="s">
        <v>572</v>
      </c>
      <c r="AF435" s="206"/>
      <c r="AG435" s="206"/>
      <c r="AH435" s="343"/>
      <c r="AI435" s="342" t="s">
        <v>572</v>
      </c>
      <c r="AJ435" s="206"/>
      <c r="AK435" s="206"/>
      <c r="AL435" s="206"/>
      <c r="AM435" s="342" t="s">
        <v>572</v>
      </c>
      <c r="AN435" s="206"/>
      <c r="AO435" s="206"/>
      <c r="AP435" s="343"/>
      <c r="AQ435" s="342" t="s">
        <v>581</v>
      </c>
      <c r="AR435" s="206"/>
      <c r="AS435" s="206"/>
      <c r="AT435" s="343"/>
      <c r="AU435" s="206" t="s">
        <v>573</v>
      </c>
      <c r="AV435" s="206"/>
      <c r="AW435" s="206"/>
      <c r="AX435" s="207"/>
    </row>
    <row r="436" spans="1:50" ht="18.75" hidden="1" customHeight="1" x14ac:dyDescent="0.2">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x14ac:dyDescent="0.2">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2">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2">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2">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x14ac:dyDescent="0.2">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2">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2">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2">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x14ac:dyDescent="0.2">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2">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2">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2">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x14ac:dyDescent="0.2">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2">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2">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customHeight="1" x14ac:dyDescent="0.2">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customHeight="1" x14ac:dyDescent="0.2">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572</v>
      </c>
      <c r="AF457" s="199"/>
      <c r="AG457" s="132" t="s">
        <v>236</v>
      </c>
      <c r="AH457" s="133"/>
      <c r="AI457" s="155"/>
      <c r="AJ457" s="155"/>
      <c r="AK457" s="155"/>
      <c r="AL457" s="153"/>
      <c r="AM457" s="155"/>
      <c r="AN457" s="155"/>
      <c r="AO457" s="155"/>
      <c r="AP457" s="153"/>
      <c r="AQ457" s="595" t="s">
        <v>572</v>
      </c>
      <c r="AR457" s="199"/>
      <c r="AS457" s="132" t="s">
        <v>236</v>
      </c>
      <c r="AT457" s="133"/>
      <c r="AU457" s="199" t="s">
        <v>572</v>
      </c>
      <c r="AV457" s="199"/>
      <c r="AW457" s="132" t="s">
        <v>181</v>
      </c>
      <c r="AX457" s="194"/>
    </row>
    <row r="458" spans="1:50" ht="23.25" customHeight="1" x14ac:dyDescent="0.2">
      <c r="A458" s="188"/>
      <c r="B458" s="185"/>
      <c r="C458" s="179"/>
      <c r="D458" s="185"/>
      <c r="E458" s="344"/>
      <c r="F458" s="345"/>
      <c r="G458" s="103" t="s">
        <v>572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572</v>
      </c>
      <c r="AC458" s="212"/>
      <c r="AD458" s="212"/>
      <c r="AE458" s="342" t="s">
        <v>572</v>
      </c>
      <c r="AF458" s="206"/>
      <c r="AG458" s="206"/>
      <c r="AH458" s="206"/>
      <c r="AI458" s="342" t="s">
        <v>572</v>
      </c>
      <c r="AJ458" s="206"/>
      <c r="AK458" s="206"/>
      <c r="AL458" s="206"/>
      <c r="AM458" s="342" t="s">
        <v>592</v>
      </c>
      <c r="AN458" s="206"/>
      <c r="AO458" s="206"/>
      <c r="AP458" s="343"/>
      <c r="AQ458" s="342" t="s">
        <v>572</v>
      </c>
      <c r="AR458" s="206"/>
      <c r="AS458" s="206"/>
      <c r="AT458" s="343"/>
      <c r="AU458" s="206" t="s">
        <v>572</v>
      </c>
      <c r="AV458" s="206"/>
      <c r="AW458" s="206"/>
      <c r="AX458" s="207"/>
    </row>
    <row r="459" spans="1:50" ht="23.25" customHeight="1" x14ac:dyDescent="0.2">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2" t="s">
        <v>572</v>
      </c>
      <c r="AF459" s="206"/>
      <c r="AG459" s="206"/>
      <c r="AH459" s="343"/>
      <c r="AI459" s="342" t="s">
        <v>572</v>
      </c>
      <c r="AJ459" s="206"/>
      <c r="AK459" s="206"/>
      <c r="AL459" s="206"/>
      <c r="AM459" s="342" t="s">
        <v>572</v>
      </c>
      <c r="AN459" s="206"/>
      <c r="AO459" s="206"/>
      <c r="AP459" s="343"/>
      <c r="AQ459" s="342" t="s">
        <v>572</v>
      </c>
      <c r="AR459" s="206"/>
      <c r="AS459" s="206"/>
      <c r="AT459" s="343"/>
      <c r="AU459" s="206" t="s">
        <v>572</v>
      </c>
      <c r="AV459" s="206"/>
      <c r="AW459" s="206"/>
      <c r="AX459" s="207"/>
    </row>
    <row r="460" spans="1:50" ht="23.25" customHeight="1" x14ac:dyDescent="0.2">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42" t="s">
        <v>581</v>
      </c>
      <c r="AF460" s="206"/>
      <c r="AG460" s="206"/>
      <c r="AH460" s="343"/>
      <c r="AI460" s="342" t="s">
        <v>572</v>
      </c>
      <c r="AJ460" s="206"/>
      <c r="AK460" s="206"/>
      <c r="AL460" s="206"/>
      <c r="AM460" s="342" t="s">
        <v>572</v>
      </c>
      <c r="AN460" s="206"/>
      <c r="AO460" s="206"/>
      <c r="AP460" s="343"/>
      <c r="AQ460" s="342" t="s">
        <v>572</v>
      </c>
      <c r="AR460" s="206"/>
      <c r="AS460" s="206"/>
      <c r="AT460" s="343"/>
      <c r="AU460" s="206" t="s">
        <v>572</v>
      </c>
      <c r="AV460" s="206"/>
      <c r="AW460" s="206"/>
      <c r="AX460" s="207"/>
    </row>
    <row r="461" spans="1:50" ht="18.75" hidden="1" customHeight="1" x14ac:dyDescent="0.2">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x14ac:dyDescent="0.2">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2">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2">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2">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x14ac:dyDescent="0.2">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2">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2">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2">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x14ac:dyDescent="0.2">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2">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2">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2">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x14ac:dyDescent="0.2">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2">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2">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4" t="s">
        <v>255</v>
      </c>
      <c r="H484" s="122"/>
      <c r="I484" s="122"/>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2">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x14ac:dyDescent="0.2">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2">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2">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2">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x14ac:dyDescent="0.2">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2">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2">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2">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x14ac:dyDescent="0.2">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2">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2">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2">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x14ac:dyDescent="0.2">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2">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2">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2">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x14ac:dyDescent="0.2">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2">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2">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2">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x14ac:dyDescent="0.2">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2">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2">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2">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x14ac:dyDescent="0.2">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2">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2">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2">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x14ac:dyDescent="0.2">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2">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2">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2">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x14ac:dyDescent="0.2">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2">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2">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2">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x14ac:dyDescent="0.2">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2">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2">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4" t="s">
        <v>255</v>
      </c>
      <c r="H538" s="122"/>
      <c r="I538" s="122"/>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2">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x14ac:dyDescent="0.2">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2">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2">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2">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x14ac:dyDescent="0.2">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2">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2">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2">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x14ac:dyDescent="0.2">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2">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2">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2">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x14ac:dyDescent="0.2">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2">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2">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2">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x14ac:dyDescent="0.2">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2">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2">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2">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x14ac:dyDescent="0.2">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2">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2">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2">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x14ac:dyDescent="0.2">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2">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2">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2">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x14ac:dyDescent="0.2">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2">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2">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2">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x14ac:dyDescent="0.2">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2">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2">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2">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x14ac:dyDescent="0.2">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2">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2">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4" t="s">
        <v>255</v>
      </c>
      <c r="H592" s="122"/>
      <c r="I592" s="122"/>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2">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x14ac:dyDescent="0.2">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2">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2">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2">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x14ac:dyDescent="0.2">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2">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2">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2">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x14ac:dyDescent="0.2">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2">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2">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2">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x14ac:dyDescent="0.2">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2">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2">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2">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x14ac:dyDescent="0.2">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2">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2">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2">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x14ac:dyDescent="0.2">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2">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2">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2">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x14ac:dyDescent="0.2">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2">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2">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2">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x14ac:dyDescent="0.2">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2">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2">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2">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x14ac:dyDescent="0.2">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2">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2">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2">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x14ac:dyDescent="0.2">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2">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2">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4" t="s">
        <v>255</v>
      </c>
      <c r="H646" s="122"/>
      <c r="I646" s="122"/>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2">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x14ac:dyDescent="0.2">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2">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2">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2">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x14ac:dyDescent="0.2">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2">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2">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2">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x14ac:dyDescent="0.2">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2">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2">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2">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x14ac:dyDescent="0.2">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2">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2">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2">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x14ac:dyDescent="0.2">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2">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2">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2">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x14ac:dyDescent="0.2">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2">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2">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2">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x14ac:dyDescent="0.2">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2">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2">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2">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x14ac:dyDescent="0.2">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2">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2">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2">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x14ac:dyDescent="0.2">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2">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2">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2">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x14ac:dyDescent="0.2">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2">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2">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42" customHeight="1" x14ac:dyDescent="0.2">
      <c r="A702" s="875" t="s">
        <v>140</v>
      </c>
      <c r="B702" s="876"/>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7" t="s">
        <v>567</v>
      </c>
      <c r="AE702" s="348"/>
      <c r="AF702" s="348"/>
      <c r="AG702" s="387" t="s">
        <v>593</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2">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6" t="s">
        <v>567</v>
      </c>
      <c r="AE703" s="327"/>
      <c r="AF703" s="327"/>
      <c r="AG703" s="328" t="s">
        <v>594</v>
      </c>
      <c r="AH703" s="329"/>
      <c r="AI703" s="329"/>
      <c r="AJ703" s="329"/>
      <c r="AK703" s="329"/>
      <c r="AL703" s="329"/>
      <c r="AM703" s="329"/>
      <c r="AN703" s="329"/>
      <c r="AO703" s="329"/>
      <c r="AP703" s="329"/>
      <c r="AQ703" s="329"/>
      <c r="AR703" s="329"/>
      <c r="AS703" s="329"/>
      <c r="AT703" s="329"/>
      <c r="AU703" s="329"/>
      <c r="AV703" s="329"/>
      <c r="AW703" s="329"/>
      <c r="AX703" s="330"/>
    </row>
    <row r="704" spans="1:50" ht="27" customHeight="1" x14ac:dyDescent="0.2">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567</v>
      </c>
      <c r="AE704" s="791"/>
      <c r="AF704" s="791"/>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22" t="s">
        <v>596</v>
      </c>
      <c r="AE705" s="723"/>
      <c r="AF705" s="723"/>
      <c r="AG705" s="124" t="s">
        <v>572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7"/>
      <c r="B706" s="648"/>
      <c r="C706" s="802"/>
      <c r="D706" s="803"/>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7"/>
      <c r="B707" s="648"/>
      <c r="C707" s="804"/>
      <c r="D707" s="805"/>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596</v>
      </c>
      <c r="AE708" s="610"/>
      <c r="AF708" s="610"/>
      <c r="AG708" s="750" t="s">
        <v>597</v>
      </c>
      <c r="AH708" s="751"/>
      <c r="AI708" s="751"/>
      <c r="AJ708" s="751"/>
      <c r="AK708" s="751"/>
      <c r="AL708" s="751"/>
      <c r="AM708" s="751"/>
      <c r="AN708" s="751"/>
      <c r="AO708" s="751"/>
      <c r="AP708" s="751"/>
      <c r="AQ708" s="751"/>
      <c r="AR708" s="751"/>
      <c r="AS708" s="751"/>
      <c r="AT708" s="751"/>
      <c r="AU708" s="751"/>
      <c r="AV708" s="751"/>
      <c r="AW708" s="751"/>
      <c r="AX708" s="752"/>
    </row>
    <row r="709" spans="1:50" ht="90.65" customHeight="1" x14ac:dyDescent="0.2">
      <c r="A709" s="647"/>
      <c r="B709" s="649"/>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567</v>
      </c>
      <c r="AE709" s="327"/>
      <c r="AF709" s="327"/>
      <c r="AG709" s="328" t="s">
        <v>598</v>
      </c>
      <c r="AH709" s="329"/>
      <c r="AI709" s="329"/>
      <c r="AJ709" s="329"/>
      <c r="AK709" s="329"/>
      <c r="AL709" s="329"/>
      <c r="AM709" s="329"/>
      <c r="AN709" s="329"/>
      <c r="AO709" s="329"/>
      <c r="AP709" s="329"/>
      <c r="AQ709" s="329"/>
      <c r="AR709" s="329"/>
      <c r="AS709" s="329"/>
      <c r="AT709" s="329"/>
      <c r="AU709" s="329"/>
      <c r="AV709" s="329"/>
      <c r="AW709" s="329"/>
      <c r="AX709" s="330"/>
    </row>
    <row r="710" spans="1:50" ht="26.25" customHeight="1" x14ac:dyDescent="0.2">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596</v>
      </c>
      <c r="AE710" s="327"/>
      <c r="AF710" s="327"/>
      <c r="AG710" s="328" t="s">
        <v>414</v>
      </c>
      <c r="AH710" s="329"/>
      <c r="AI710" s="329"/>
      <c r="AJ710" s="329"/>
      <c r="AK710" s="329"/>
      <c r="AL710" s="329"/>
      <c r="AM710" s="329"/>
      <c r="AN710" s="329"/>
      <c r="AO710" s="329"/>
      <c r="AP710" s="329"/>
      <c r="AQ710" s="329"/>
      <c r="AR710" s="329"/>
      <c r="AS710" s="329"/>
      <c r="AT710" s="329"/>
      <c r="AU710" s="329"/>
      <c r="AV710" s="329"/>
      <c r="AW710" s="329"/>
      <c r="AX710" s="330"/>
    </row>
    <row r="711" spans="1:50" ht="33.65" customHeight="1" x14ac:dyDescent="0.2">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6" t="s">
        <v>567</v>
      </c>
      <c r="AE711" s="327"/>
      <c r="AF711" s="327"/>
      <c r="AG711" s="328" t="s">
        <v>599</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2">
      <c r="A712" s="647"/>
      <c r="B712" s="649"/>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90" t="s">
        <v>596</v>
      </c>
      <c r="AE712" s="791"/>
      <c r="AF712" s="791"/>
      <c r="AG712" s="100" t="s">
        <v>597</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47"/>
      <c r="B713" s="649"/>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596</v>
      </c>
      <c r="AE713" s="327"/>
      <c r="AF713" s="668"/>
      <c r="AG713" s="100" t="s">
        <v>597</v>
      </c>
      <c r="AH713" s="101"/>
      <c r="AI713" s="101"/>
      <c r="AJ713" s="101"/>
      <c r="AK713" s="101"/>
      <c r="AL713" s="101"/>
      <c r="AM713" s="101"/>
      <c r="AN713" s="101"/>
      <c r="AO713" s="101"/>
      <c r="AP713" s="101"/>
      <c r="AQ713" s="101"/>
      <c r="AR713" s="101"/>
      <c r="AS713" s="101"/>
      <c r="AT713" s="101"/>
      <c r="AU713" s="101"/>
      <c r="AV713" s="101"/>
      <c r="AW713" s="101"/>
      <c r="AX713" s="102"/>
    </row>
    <row r="714" spans="1:50" ht="35.15" customHeight="1" x14ac:dyDescent="0.2">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5" t="s">
        <v>567</v>
      </c>
      <c r="AE714" s="816"/>
      <c r="AF714" s="817"/>
      <c r="AG714" s="744" t="s">
        <v>600</v>
      </c>
      <c r="AH714" s="745"/>
      <c r="AI714" s="745"/>
      <c r="AJ714" s="745"/>
      <c r="AK714" s="745"/>
      <c r="AL714" s="745"/>
      <c r="AM714" s="745"/>
      <c r="AN714" s="745"/>
      <c r="AO714" s="745"/>
      <c r="AP714" s="745"/>
      <c r="AQ714" s="745"/>
      <c r="AR714" s="745"/>
      <c r="AS714" s="745"/>
      <c r="AT714" s="745"/>
      <c r="AU714" s="745"/>
      <c r="AV714" s="745"/>
      <c r="AW714" s="745"/>
      <c r="AX714" s="746"/>
    </row>
    <row r="715" spans="1:50" ht="32.5" customHeight="1" x14ac:dyDescent="0.2">
      <c r="A715" s="645"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9" t="s">
        <v>567</v>
      </c>
      <c r="AE715" s="610"/>
      <c r="AF715" s="661"/>
      <c r="AG715" s="750" t="s">
        <v>601</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2">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567</v>
      </c>
      <c r="AE716" s="632"/>
      <c r="AF716" s="632"/>
      <c r="AG716" s="328" t="s">
        <v>602</v>
      </c>
      <c r="AH716" s="329"/>
      <c r="AI716" s="329"/>
      <c r="AJ716" s="329"/>
      <c r="AK716" s="329"/>
      <c r="AL716" s="329"/>
      <c r="AM716" s="329"/>
      <c r="AN716" s="329"/>
      <c r="AO716" s="329"/>
      <c r="AP716" s="329"/>
      <c r="AQ716" s="329"/>
      <c r="AR716" s="329"/>
      <c r="AS716" s="329"/>
      <c r="AT716" s="329"/>
      <c r="AU716" s="329"/>
      <c r="AV716" s="329"/>
      <c r="AW716" s="329"/>
      <c r="AX716" s="330"/>
    </row>
    <row r="717" spans="1:50" ht="55" customHeight="1" x14ac:dyDescent="0.2">
      <c r="A717" s="647"/>
      <c r="B717" s="649"/>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567</v>
      </c>
      <c r="AE717" s="327"/>
      <c r="AF717" s="327"/>
      <c r="AG717" s="328" t="s">
        <v>603</v>
      </c>
      <c r="AH717" s="329"/>
      <c r="AI717" s="329"/>
      <c r="AJ717" s="329"/>
      <c r="AK717" s="329"/>
      <c r="AL717" s="329"/>
      <c r="AM717" s="329"/>
      <c r="AN717" s="329"/>
      <c r="AO717" s="329"/>
      <c r="AP717" s="329"/>
      <c r="AQ717" s="329"/>
      <c r="AR717" s="329"/>
      <c r="AS717" s="329"/>
      <c r="AT717" s="329"/>
      <c r="AU717" s="329"/>
      <c r="AV717" s="329"/>
      <c r="AW717" s="329"/>
      <c r="AX717" s="330"/>
    </row>
    <row r="718" spans="1:50" ht="33" customHeight="1" x14ac:dyDescent="0.2">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567</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4" t="s">
        <v>58</v>
      </c>
      <c r="B719" s="785"/>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596</v>
      </c>
      <c r="AE719" s="610"/>
      <c r="AF719" s="610"/>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6"/>
      <c r="B720" s="78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6"/>
      <c r="B721" s="78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5" t="s">
        <v>48</v>
      </c>
      <c r="B726" s="810"/>
      <c r="C726" s="820" t="s">
        <v>53</v>
      </c>
      <c r="D726" s="842"/>
      <c r="E726" s="842"/>
      <c r="F726" s="843"/>
      <c r="G726" s="582" t="s">
        <v>605</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58" customHeight="1" thickBot="1" x14ac:dyDescent="0.25">
      <c r="A727" s="811"/>
      <c r="B727" s="812"/>
      <c r="C727" s="756" t="s">
        <v>57</v>
      </c>
      <c r="D727" s="757"/>
      <c r="E727" s="757"/>
      <c r="F727" s="758"/>
      <c r="G727" s="580" t="s">
        <v>606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2">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5">
      <c r="A729" s="639" t="s">
        <v>631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5.5" customHeight="1" thickBot="1" x14ac:dyDescent="0.25">
      <c r="A731" s="807"/>
      <c r="B731" s="808"/>
      <c r="C731" s="808"/>
      <c r="D731" s="808"/>
      <c r="E731" s="809"/>
      <c r="F731" s="737" t="s">
        <v>631</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7.5" customHeight="1" thickBot="1" x14ac:dyDescent="0.25">
      <c r="A733" s="678"/>
      <c r="B733" s="679"/>
      <c r="C733" s="679"/>
      <c r="D733" s="679"/>
      <c r="E733" s="680"/>
      <c r="F733" s="642" t="s">
        <v>631</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5">
      <c r="A735" s="798" t="s">
        <v>607</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2">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
      <c r="A737" s="990" t="s">
        <v>409</v>
      </c>
      <c r="B737" s="209"/>
      <c r="C737" s="209"/>
      <c r="D737" s="210"/>
      <c r="E737" s="991"/>
      <c r="F737" s="991"/>
      <c r="G737" s="991"/>
      <c r="H737" s="991"/>
      <c r="I737" s="991"/>
      <c r="J737" s="991"/>
      <c r="K737" s="991"/>
      <c r="L737" s="991"/>
      <c r="M737" s="991"/>
      <c r="N737" s="367" t="s">
        <v>404</v>
      </c>
      <c r="O737" s="367"/>
      <c r="P737" s="367"/>
      <c r="Q737" s="367"/>
      <c r="R737" s="991" t="s">
        <v>608</v>
      </c>
      <c r="S737" s="991"/>
      <c r="T737" s="991"/>
      <c r="U737" s="991"/>
      <c r="V737" s="991"/>
      <c r="W737" s="991"/>
      <c r="X737" s="991"/>
      <c r="Y737" s="991"/>
      <c r="Z737" s="991"/>
      <c r="AA737" s="367" t="s">
        <v>403</v>
      </c>
      <c r="AB737" s="367"/>
      <c r="AC737" s="367"/>
      <c r="AD737" s="367"/>
      <c r="AE737" s="991" t="s">
        <v>609</v>
      </c>
      <c r="AF737" s="991"/>
      <c r="AG737" s="991"/>
      <c r="AH737" s="991"/>
      <c r="AI737" s="991"/>
      <c r="AJ737" s="991"/>
      <c r="AK737" s="991"/>
      <c r="AL737" s="991"/>
      <c r="AM737" s="991"/>
      <c r="AN737" s="367" t="s">
        <v>402</v>
      </c>
      <c r="AO737" s="367"/>
      <c r="AP737" s="367"/>
      <c r="AQ737" s="367"/>
      <c r="AR737" s="997" t="s">
        <v>610</v>
      </c>
      <c r="AS737" s="998"/>
      <c r="AT737" s="998"/>
      <c r="AU737" s="998"/>
      <c r="AV737" s="998"/>
      <c r="AW737" s="998"/>
      <c r="AX737" s="999"/>
      <c r="AY737" s="88"/>
      <c r="AZ737" s="88"/>
    </row>
    <row r="738" spans="1:52" ht="24.75" customHeight="1" x14ac:dyDescent="0.2">
      <c r="A738" s="990" t="s">
        <v>401</v>
      </c>
      <c r="B738" s="209"/>
      <c r="C738" s="209"/>
      <c r="D738" s="210"/>
      <c r="E738" s="991" t="s">
        <v>611</v>
      </c>
      <c r="F738" s="991"/>
      <c r="G738" s="991"/>
      <c r="H738" s="991"/>
      <c r="I738" s="991"/>
      <c r="J738" s="991"/>
      <c r="K738" s="991"/>
      <c r="L738" s="991"/>
      <c r="M738" s="991"/>
      <c r="N738" s="367" t="s">
        <v>400</v>
      </c>
      <c r="O738" s="367"/>
      <c r="P738" s="367"/>
      <c r="Q738" s="367"/>
      <c r="R738" s="991" t="s">
        <v>612</v>
      </c>
      <c r="S738" s="991"/>
      <c r="T738" s="991"/>
      <c r="U738" s="991"/>
      <c r="V738" s="991"/>
      <c r="W738" s="991"/>
      <c r="X738" s="991"/>
      <c r="Y738" s="991"/>
      <c r="Z738" s="991"/>
      <c r="AA738" s="367" t="s">
        <v>399</v>
      </c>
      <c r="AB738" s="367"/>
      <c r="AC738" s="367"/>
      <c r="AD738" s="367"/>
      <c r="AE738" s="991" t="s">
        <v>613</v>
      </c>
      <c r="AF738" s="991"/>
      <c r="AG738" s="991"/>
      <c r="AH738" s="991"/>
      <c r="AI738" s="991"/>
      <c r="AJ738" s="991"/>
      <c r="AK738" s="991"/>
      <c r="AL738" s="991"/>
      <c r="AM738" s="991"/>
      <c r="AN738" s="367" t="s">
        <v>398</v>
      </c>
      <c r="AO738" s="367"/>
      <c r="AP738" s="367"/>
      <c r="AQ738" s="367"/>
      <c r="AR738" s="997" t="s">
        <v>614</v>
      </c>
      <c r="AS738" s="998"/>
      <c r="AT738" s="998"/>
      <c r="AU738" s="998"/>
      <c r="AV738" s="998"/>
      <c r="AW738" s="998"/>
      <c r="AX738" s="999"/>
    </row>
    <row r="739" spans="1:52" ht="24.75" customHeight="1" x14ac:dyDescent="0.2">
      <c r="A739" s="990" t="s">
        <v>397</v>
      </c>
      <c r="B739" s="209"/>
      <c r="C739" s="209"/>
      <c r="D739" s="210"/>
      <c r="E739" s="991" t="s">
        <v>615</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5">
      <c r="A740" s="972" t="s">
        <v>421</v>
      </c>
      <c r="B740" s="973"/>
      <c r="C740" s="973"/>
      <c r="D740" s="974"/>
      <c r="E740" s="975" t="s">
        <v>563</v>
      </c>
      <c r="F740" s="976"/>
      <c r="G740" s="976"/>
      <c r="H740" s="92" t="str">
        <f>IF(E740="", "", "(")</f>
        <v>(</v>
      </c>
      <c r="I740" s="976"/>
      <c r="J740" s="976"/>
      <c r="K740" s="92" t="str">
        <f>IF(OR(I740="　", I740=""), "", "-")</f>
        <v/>
      </c>
      <c r="L740" s="977">
        <v>325</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x14ac:dyDescent="0.2">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x14ac:dyDescent="0.2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 customHeight="1" x14ac:dyDescent="0.2">
      <c r="A780" s="633" t="s">
        <v>392</v>
      </c>
      <c r="B780" s="634"/>
      <c r="C780" s="634"/>
      <c r="D780" s="634"/>
      <c r="E780" s="634"/>
      <c r="F780" s="635"/>
      <c r="G780" s="600" t="s">
        <v>616</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367</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801"/>
    </row>
    <row r="781" spans="1:50" ht="30" customHeight="1" x14ac:dyDescent="0.2">
      <c r="A781" s="636"/>
      <c r="B781" s="637"/>
      <c r="C781" s="637"/>
      <c r="D781" s="637"/>
      <c r="E781" s="637"/>
      <c r="F781" s="638"/>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6"/>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30" customHeight="1" x14ac:dyDescent="0.2">
      <c r="A782" s="636"/>
      <c r="B782" s="637"/>
      <c r="C782" s="637"/>
      <c r="D782" s="637"/>
      <c r="E782" s="637"/>
      <c r="F782" s="638"/>
      <c r="G782" s="675"/>
      <c r="H782" s="676"/>
      <c r="I782" s="676"/>
      <c r="J782" s="676"/>
      <c r="K782" s="677"/>
      <c r="L782" s="669" t="s">
        <v>617</v>
      </c>
      <c r="M782" s="670"/>
      <c r="N782" s="670"/>
      <c r="O782" s="670"/>
      <c r="P782" s="670"/>
      <c r="Q782" s="670"/>
      <c r="R782" s="670"/>
      <c r="S782" s="670"/>
      <c r="T782" s="670"/>
      <c r="U782" s="670"/>
      <c r="V782" s="670"/>
      <c r="W782" s="670"/>
      <c r="X782" s="671"/>
      <c r="Y782" s="390">
        <v>39</v>
      </c>
      <c r="Z782" s="391"/>
      <c r="AA782" s="391"/>
      <c r="AB782" s="813"/>
      <c r="AC782" s="675" t="s">
        <v>618</v>
      </c>
      <c r="AD782" s="676"/>
      <c r="AE782" s="676"/>
      <c r="AF782" s="676"/>
      <c r="AG782" s="677"/>
      <c r="AH782" s="669" t="s">
        <v>572</v>
      </c>
      <c r="AI782" s="670"/>
      <c r="AJ782" s="670"/>
      <c r="AK782" s="670"/>
      <c r="AL782" s="670"/>
      <c r="AM782" s="670"/>
      <c r="AN782" s="670"/>
      <c r="AO782" s="670"/>
      <c r="AP782" s="670"/>
      <c r="AQ782" s="670"/>
      <c r="AR782" s="670"/>
      <c r="AS782" s="670"/>
      <c r="AT782" s="671"/>
      <c r="AU782" s="390" t="s">
        <v>572</v>
      </c>
      <c r="AV782" s="391"/>
      <c r="AW782" s="391"/>
      <c r="AX782" s="392"/>
    </row>
    <row r="783" spans="1:50" ht="30" hidden="1" customHeight="1" x14ac:dyDescent="0.2">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30" hidden="1" customHeight="1" x14ac:dyDescent="0.2">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30" hidden="1" customHeight="1" x14ac:dyDescent="0.2">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30" hidden="1" customHeight="1" x14ac:dyDescent="0.2">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30" hidden="1" customHeight="1" x14ac:dyDescent="0.2">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30" hidden="1" customHeight="1" x14ac:dyDescent="0.2">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30" hidden="1" customHeight="1" x14ac:dyDescent="0.2">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30" hidden="1" customHeight="1" x14ac:dyDescent="0.2">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30" hidden="1" customHeight="1" x14ac:dyDescent="0.2">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50.5" customHeight="1" x14ac:dyDescent="0.2">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39</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hidden="1" customHeight="1" x14ac:dyDescent="0.2">
      <c r="A793" s="636"/>
      <c r="B793" s="637"/>
      <c r="C793" s="637"/>
      <c r="D793" s="637"/>
      <c r="E793" s="637"/>
      <c r="F793" s="638"/>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801"/>
    </row>
    <row r="794" spans="1:50" ht="24.75" hidden="1" customHeight="1" x14ac:dyDescent="0.2">
      <c r="A794" s="636"/>
      <c r="B794" s="637"/>
      <c r="C794" s="637"/>
      <c r="D794" s="637"/>
      <c r="E794" s="637"/>
      <c r="F794" s="638"/>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6"/>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2">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90"/>
      <c r="Z795" s="391"/>
      <c r="AA795" s="391"/>
      <c r="AB795" s="813"/>
      <c r="AC795" s="675"/>
      <c r="AD795" s="676"/>
      <c r="AE795" s="676"/>
      <c r="AF795" s="676"/>
      <c r="AG795" s="677"/>
      <c r="AH795" s="669"/>
      <c r="AI795" s="670"/>
      <c r="AJ795" s="670"/>
      <c r="AK795" s="670"/>
      <c r="AL795" s="670"/>
      <c r="AM795" s="670"/>
      <c r="AN795" s="670"/>
      <c r="AO795" s="670"/>
      <c r="AP795" s="670"/>
      <c r="AQ795" s="670"/>
      <c r="AR795" s="670"/>
      <c r="AS795" s="670"/>
      <c r="AT795" s="671"/>
      <c r="AU795" s="390"/>
      <c r="AV795" s="391"/>
      <c r="AW795" s="391"/>
      <c r="AX795" s="392"/>
    </row>
    <row r="796" spans="1:50" ht="24.75" hidden="1" customHeight="1" x14ac:dyDescent="0.2">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2">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2">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2">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2">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2">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2">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2">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2">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5">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2">
      <c r="A806" s="636"/>
      <c r="B806" s="637"/>
      <c r="C806" s="637"/>
      <c r="D806" s="637"/>
      <c r="E806" s="637"/>
      <c r="F806" s="638"/>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801"/>
    </row>
    <row r="807" spans="1:50" ht="24.75" hidden="1" customHeight="1" x14ac:dyDescent="0.2">
      <c r="A807" s="636"/>
      <c r="B807" s="637"/>
      <c r="C807" s="637"/>
      <c r="D807" s="637"/>
      <c r="E807" s="637"/>
      <c r="F807" s="638"/>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6"/>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2">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0"/>
      <c r="Z808" s="391"/>
      <c r="AA808" s="391"/>
      <c r="AB808" s="813"/>
      <c r="AC808" s="675"/>
      <c r="AD808" s="676"/>
      <c r="AE808" s="676"/>
      <c r="AF808" s="676"/>
      <c r="AG808" s="677"/>
      <c r="AH808" s="669"/>
      <c r="AI808" s="670"/>
      <c r="AJ808" s="670"/>
      <c r="AK808" s="670"/>
      <c r="AL808" s="670"/>
      <c r="AM808" s="670"/>
      <c r="AN808" s="670"/>
      <c r="AO808" s="670"/>
      <c r="AP808" s="670"/>
      <c r="AQ808" s="670"/>
      <c r="AR808" s="670"/>
      <c r="AS808" s="670"/>
      <c r="AT808" s="671"/>
      <c r="AU808" s="390"/>
      <c r="AV808" s="391"/>
      <c r="AW808" s="391"/>
      <c r="AX808" s="392"/>
    </row>
    <row r="809" spans="1:50" ht="24.75" hidden="1" customHeight="1" x14ac:dyDescent="0.2">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2">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2">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2">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2">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2">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2">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2">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2">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5">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2">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801"/>
    </row>
    <row r="820" spans="1:50" ht="24.75" hidden="1" customHeight="1" x14ac:dyDescent="0.2">
      <c r="A820" s="636"/>
      <c r="B820" s="637"/>
      <c r="C820" s="637"/>
      <c r="D820" s="637"/>
      <c r="E820" s="637"/>
      <c r="F820" s="638"/>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6"/>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2">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0"/>
      <c r="Z821" s="391"/>
      <c r="AA821" s="391"/>
      <c r="AB821" s="813"/>
      <c r="AC821" s="675"/>
      <c r="AD821" s="676"/>
      <c r="AE821" s="676"/>
      <c r="AF821" s="676"/>
      <c r="AG821" s="677"/>
      <c r="AH821" s="669"/>
      <c r="AI821" s="670"/>
      <c r="AJ821" s="670"/>
      <c r="AK821" s="670"/>
      <c r="AL821" s="670"/>
      <c r="AM821" s="670"/>
      <c r="AN821" s="670"/>
      <c r="AO821" s="670"/>
      <c r="AP821" s="670"/>
      <c r="AQ821" s="670"/>
      <c r="AR821" s="670"/>
      <c r="AS821" s="670"/>
      <c r="AT821" s="671"/>
      <c r="AU821" s="390"/>
      <c r="AV821" s="391"/>
      <c r="AW821" s="391"/>
      <c r="AX821" s="392"/>
    </row>
    <row r="822" spans="1:50" ht="24.75" hidden="1" customHeight="1" x14ac:dyDescent="0.2">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2">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2">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2">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2">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2">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2">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2">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2">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2">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14.25" hidden="1" customHeight="1" thickBot="1" x14ac:dyDescent="0.25">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86.25" customHeight="1" x14ac:dyDescent="0.2">
      <c r="A838" s="378">
        <v>1</v>
      </c>
      <c r="B838" s="378">
        <v>1</v>
      </c>
      <c r="C838" s="363" t="s">
        <v>619</v>
      </c>
      <c r="D838" s="349"/>
      <c r="E838" s="349"/>
      <c r="F838" s="349"/>
      <c r="G838" s="349"/>
      <c r="H838" s="349"/>
      <c r="I838" s="349"/>
      <c r="J838" s="350" t="s">
        <v>620</v>
      </c>
      <c r="K838" s="351"/>
      <c r="L838" s="351"/>
      <c r="M838" s="351"/>
      <c r="N838" s="351"/>
      <c r="O838" s="351"/>
      <c r="P838" s="364" t="s">
        <v>621</v>
      </c>
      <c r="Q838" s="352"/>
      <c r="R838" s="352"/>
      <c r="S838" s="352"/>
      <c r="T838" s="352"/>
      <c r="U838" s="352"/>
      <c r="V838" s="352"/>
      <c r="W838" s="352"/>
      <c r="X838" s="352"/>
      <c r="Y838" s="353">
        <v>51</v>
      </c>
      <c r="Z838" s="354"/>
      <c r="AA838" s="354"/>
      <c r="AB838" s="355"/>
      <c r="AC838" s="365" t="s">
        <v>80</v>
      </c>
      <c r="AD838" s="373"/>
      <c r="AE838" s="373"/>
      <c r="AF838" s="373"/>
      <c r="AG838" s="373"/>
      <c r="AH838" s="374" t="s">
        <v>414</v>
      </c>
      <c r="AI838" s="375"/>
      <c r="AJ838" s="375"/>
      <c r="AK838" s="375"/>
      <c r="AL838" s="359" t="s">
        <v>622</v>
      </c>
      <c r="AM838" s="360"/>
      <c r="AN838" s="360"/>
      <c r="AO838" s="361"/>
      <c r="AP838" s="362" t="s">
        <v>414</v>
      </c>
      <c r="AQ838" s="362"/>
      <c r="AR838" s="362"/>
      <c r="AS838" s="362"/>
      <c r="AT838" s="362"/>
      <c r="AU838" s="362"/>
      <c r="AV838" s="362"/>
      <c r="AW838" s="362"/>
      <c r="AX838" s="362"/>
    </row>
    <row r="839" spans="1:50" ht="30" hidden="1" customHeight="1" x14ac:dyDescent="0.2">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2">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2">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2">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2">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2">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2">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2">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2">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2">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2">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2">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2">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2">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2">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2">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2">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2">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2">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x14ac:dyDescent="0.2">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3">
      <formula>IF(RIGHT(TEXT(P14,"0.#"),1)=".",FALSE,TRUE)</formula>
    </cfRule>
    <cfRule type="expression" dxfId="2804" priority="14034">
      <formula>IF(RIGHT(TEXT(P14,"0.#"),1)=".",TRUE,FALSE)</formula>
    </cfRule>
  </conditionalFormatting>
  <conditionalFormatting sqref="P18:AX18">
    <cfRule type="expression" dxfId="2803" priority="13909">
      <formula>IF(RIGHT(TEXT(P18,"0.#"),1)=".",FALSE,TRUE)</formula>
    </cfRule>
    <cfRule type="expression" dxfId="2802" priority="13910">
      <formula>IF(RIGHT(TEXT(P18,"0.#"),1)=".",TRUE,FALSE)</formula>
    </cfRule>
  </conditionalFormatting>
  <conditionalFormatting sqref="Y783">
    <cfRule type="expression" dxfId="2801" priority="13905">
      <formula>IF(RIGHT(TEXT(Y783,"0.#"),1)=".",FALSE,TRUE)</formula>
    </cfRule>
    <cfRule type="expression" dxfId="2800" priority="13906">
      <formula>IF(RIGHT(TEXT(Y783,"0.#"),1)=".",TRUE,FALSE)</formula>
    </cfRule>
  </conditionalFormatting>
  <conditionalFormatting sqref="Y792">
    <cfRule type="expression" dxfId="2799" priority="13901">
      <formula>IF(RIGHT(TEXT(Y792,"0.#"),1)=".",FALSE,TRUE)</formula>
    </cfRule>
    <cfRule type="expression" dxfId="2798" priority="13902">
      <formula>IF(RIGHT(TEXT(Y792,"0.#"),1)=".",TRUE,FALSE)</formula>
    </cfRule>
  </conditionalFormatting>
  <conditionalFormatting sqref="Y823:Y830 Y821 Y810:Y817 Y808 Y797:Y804 Y795">
    <cfRule type="expression" dxfId="2797" priority="13683">
      <formula>IF(RIGHT(TEXT(Y795,"0.#"),1)=".",FALSE,TRUE)</formula>
    </cfRule>
    <cfRule type="expression" dxfId="2796" priority="13684">
      <formula>IF(RIGHT(TEXT(Y795,"0.#"),1)=".",TRUE,FALSE)</formula>
    </cfRule>
  </conditionalFormatting>
  <conditionalFormatting sqref="P13:AX13 AR15:AX15 P15:AQ17">
    <cfRule type="expression" dxfId="2795" priority="13731">
      <formula>IF(RIGHT(TEXT(P13,"0.#"),1)=".",FALSE,TRUE)</formula>
    </cfRule>
    <cfRule type="expression" dxfId="2794" priority="13732">
      <formula>IF(RIGHT(TEXT(P13,"0.#"),1)=".",TRUE,FALSE)</formula>
    </cfRule>
  </conditionalFormatting>
  <conditionalFormatting sqref="P19:AJ19">
    <cfRule type="expression" dxfId="2793" priority="13729">
      <formula>IF(RIGHT(TEXT(P19,"0.#"),1)=".",FALSE,TRUE)</formula>
    </cfRule>
    <cfRule type="expression" dxfId="2792" priority="13730">
      <formula>IF(RIGHT(TEXT(P19,"0.#"),1)=".",TRUE,FALSE)</formula>
    </cfRule>
  </conditionalFormatting>
  <conditionalFormatting sqref="AQ101">
    <cfRule type="expression" dxfId="2791" priority="13721">
      <formula>IF(RIGHT(TEXT(AQ101,"0.#"),1)=".",FALSE,TRUE)</formula>
    </cfRule>
    <cfRule type="expression" dxfId="2790" priority="13722">
      <formula>IF(RIGHT(TEXT(AQ101,"0.#"),1)=".",TRUE,FALSE)</formula>
    </cfRule>
  </conditionalFormatting>
  <conditionalFormatting sqref="Y784:Y791 Y782">
    <cfRule type="expression" dxfId="2789" priority="13707">
      <formula>IF(RIGHT(TEXT(Y782,"0.#"),1)=".",FALSE,TRUE)</formula>
    </cfRule>
    <cfRule type="expression" dxfId="2788" priority="13708">
      <formula>IF(RIGHT(TEXT(Y782,"0.#"),1)=".",TRUE,FALSE)</formula>
    </cfRule>
  </conditionalFormatting>
  <conditionalFormatting sqref="AU783">
    <cfRule type="expression" dxfId="2787" priority="13705">
      <formula>IF(RIGHT(TEXT(AU783,"0.#"),1)=".",FALSE,TRUE)</formula>
    </cfRule>
    <cfRule type="expression" dxfId="2786" priority="13706">
      <formula>IF(RIGHT(TEXT(AU783,"0.#"),1)=".",TRUE,FALSE)</formula>
    </cfRule>
  </conditionalFormatting>
  <conditionalFormatting sqref="AU792">
    <cfRule type="expression" dxfId="2785" priority="13703">
      <formula>IF(RIGHT(TEXT(AU792,"0.#"),1)=".",FALSE,TRUE)</formula>
    </cfRule>
    <cfRule type="expression" dxfId="2784" priority="13704">
      <formula>IF(RIGHT(TEXT(AU792,"0.#"),1)=".",TRUE,FALSE)</formula>
    </cfRule>
  </conditionalFormatting>
  <conditionalFormatting sqref="AU784:AU791 AU782">
    <cfRule type="expression" dxfId="2783" priority="13701">
      <formula>IF(RIGHT(TEXT(AU782,"0.#"),1)=".",FALSE,TRUE)</formula>
    </cfRule>
    <cfRule type="expression" dxfId="2782" priority="13702">
      <formula>IF(RIGHT(TEXT(AU782,"0.#"),1)=".",TRUE,FALSE)</formula>
    </cfRule>
  </conditionalFormatting>
  <conditionalFormatting sqref="Y822 Y809 Y796">
    <cfRule type="expression" dxfId="2781" priority="13687">
      <formula>IF(RIGHT(TEXT(Y796,"0.#"),1)=".",FALSE,TRUE)</formula>
    </cfRule>
    <cfRule type="expression" dxfId="2780" priority="13688">
      <formula>IF(RIGHT(TEXT(Y796,"0.#"),1)=".",TRUE,FALSE)</formula>
    </cfRule>
  </conditionalFormatting>
  <conditionalFormatting sqref="Y831 Y818 Y805">
    <cfRule type="expression" dxfId="2779" priority="13685">
      <formula>IF(RIGHT(TEXT(Y805,"0.#"),1)=".",FALSE,TRUE)</formula>
    </cfRule>
    <cfRule type="expression" dxfId="2778" priority="13686">
      <formula>IF(RIGHT(TEXT(Y805,"0.#"),1)=".",TRUE,FALSE)</formula>
    </cfRule>
  </conditionalFormatting>
  <conditionalFormatting sqref="AU822 AU809 AU796">
    <cfRule type="expression" dxfId="2777" priority="13681">
      <formula>IF(RIGHT(TEXT(AU796,"0.#"),1)=".",FALSE,TRUE)</formula>
    </cfRule>
    <cfRule type="expression" dxfId="2776" priority="13682">
      <formula>IF(RIGHT(TEXT(AU796,"0.#"),1)=".",TRUE,FALSE)</formula>
    </cfRule>
  </conditionalFormatting>
  <conditionalFormatting sqref="AU831 AU818 AU805">
    <cfRule type="expression" dxfId="2775" priority="13679">
      <formula>IF(RIGHT(TEXT(AU805,"0.#"),1)=".",FALSE,TRUE)</formula>
    </cfRule>
    <cfRule type="expression" dxfId="2774" priority="13680">
      <formula>IF(RIGHT(TEXT(AU805,"0.#"),1)=".",TRUE,FALSE)</formula>
    </cfRule>
  </conditionalFormatting>
  <conditionalFormatting sqref="AU823:AU830 AU821 AU810:AU817 AU808 AU797:AU804 AU795">
    <cfRule type="expression" dxfId="2773" priority="13677">
      <formula>IF(RIGHT(TEXT(AU795,"0.#"),1)=".",FALSE,TRUE)</formula>
    </cfRule>
    <cfRule type="expression" dxfId="2772" priority="13678">
      <formula>IF(RIGHT(TEXT(AU795,"0.#"),1)=".",TRUE,FALSE)</formula>
    </cfRule>
  </conditionalFormatting>
  <conditionalFormatting sqref="AM87">
    <cfRule type="expression" dxfId="2771" priority="13331">
      <formula>IF(RIGHT(TEXT(AM87,"0.#"),1)=".",FALSE,TRUE)</formula>
    </cfRule>
    <cfRule type="expression" dxfId="2770" priority="13332">
      <formula>IF(RIGHT(TEXT(AM87,"0.#"),1)=".",TRUE,FALSE)</formula>
    </cfRule>
  </conditionalFormatting>
  <conditionalFormatting sqref="AE55">
    <cfRule type="expression" dxfId="2769" priority="13399">
      <formula>IF(RIGHT(TEXT(AE55,"0.#"),1)=".",FALSE,TRUE)</formula>
    </cfRule>
    <cfRule type="expression" dxfId="2768" priority="13400">
      <formula>IF(RIGHT(TEXT(AE55,"0.#"),1)=".",TRUE,FALSE)</formula>
    </cfRule>
  </conditionalFormatting>
  <conditionalFormatting sqref="AI55">
    <cfRule type="expression" dxfId="2767" priority="13397">
      <formula>IF(RIGHT(TEXT(AI55,"0.#"),1)=".",FALSE,TRUE)</formula>
    </cfRule>
    <cfRule type="expression" dxfId="2766" priority="13398">
      <formula>IF(RIGHT(TEXT(AI55,"0.#"),1)=".",TRUE,FALSE)</formula>
    </cfRule>
  </conditionalFormatting>
  <conditionalFormatting sqref="AM32">
    <cfRule type="expression" dxfId="2765" priority="13481">
      <formula>IF(RIGHT(TEXT(AM32,"0.#"),1)=".",FALSE,TRUE)</formula>
    </cfRule>
    <cfRule type="expression" dxfId="2764" priority="13482">
      <formula>IF(RIGHT(TEXT(AM32,"0.#"),1)=".",TRUE,FALSE)</formula>
    </cfRule>
  </conditionalFormatting>
  <conditionalFormatting sqref="AM33">
    <cfRule type="expression" dxfId="2763" priority="13479">
      <formula>IF(RIGHT(TEXT(AM33,"0.#"),1)=".",FALSE,TRUE)</formula>
    </cfRule>
    <cfRule type="expression" dxfId="2762" priority="13480">
      <formula>IF(RIGHT(TEXT(AM33,"0.#"),1)=".",TRUE,FALSE)</formula>
    </cfRule>
  </conditionalFormatting>
  <conditionalFormatting sqref="AQ32:AQ34">
    <cfRule type="expression" dxfId="2761" priority="13471">
      <formula>IF(RIGHT(TEXT(AQ32,"0.#"),1)=".",FALSE,TRUE)</formula>
    </cfRule>
    <cfRule type="expression" dxfId="2760" priority="13472">
      <formula>IF(RIGHT(TEXT(AQ32,"0.#"),1)=".",TRUE,FALSE)</formula>
    </cfRule>
  </conditionalFormatting>
  <conditionalFormatting sqref="AE53">
    <cfRule type="expression" dxfId="2759" priority="13403">
      <formula>IF(RIGHT(TEXT(AE53,"0.#"),1)=".",FALSE,TRUE)</formula>
    </cfRule>
    <cfRule type="expression" dxfId="2758" priority="13404">
      <formula>IF(RIGHT(TEXT(AE53,"0.#"),1)=".",TRUE,FALSE)</formula>
    </cfRule>
  </conditionalFormatting>
  <conditionalFormatting sqref="AE54">
    <cfRule type="expression" dxfId="2757" priority="13401">
      <formula>IF(RIGHT(TEXT(AE54,"0.#"),1)=".",FALSE,TRUE)</formula>
    </cfRule>
    <cfRule type="expression" dxfId="2756" priority="13402">
      <formula>IF(RIGHT(TEXT(AE54,"0.#"),1)=".",TRUE,FALSE)</formula>
    </cfRule>
  </conditionalFormatting>
  <conditionalFormatting sqref="AI54">
    <cfRule type="expression" dxfId="2755" priority="13395">
      <formula>IF(RIGHT(TEXT(AI54,"0.#"),1)=".",FALSE,TRUE)</formula>
    </cfRule>
    <cfRule type="expression" dxfId="2754" priority="13396">
      <formula>IF(RIGHT(TEXT(AI54,"0.#"),1)=".",TRUE,FALSE)</formula>
    </cfRule>
  </conditionalFormatting>
  <conditionalFormatting sqref="AI53">
    <cfRule type="expression" dxfId="2753" priority="13393">
      <formula>IF(RIGHT(TEXT(AI53,"0.#"),1)=".",FALSE,TRUE)</formula>
    </cfRule>
    <cfRule type="expression" dxfId="2752" priority="13394">
      <formula>IF(RIGHT(TEXT(AI53,"0.#"),1)=".",TRUE,FALSE)</formula>
    </cfRule>
  </conditionalFormatting>
  <conditionalFormatting sqref="AM53">
    <cfRule type="expression" dxfId="2751" priority="13391">
      <formula>IF(RIGHT(TEXT(AM53,"0.#"),1)=".",FALSE,TRUE)</formula>
    </cfRule>
    <cfRule type="expression" dxfId="2750" priority="13392">
      <formula>IF(RIGHT(TEXT(AM53,"0.#"),1)=".",TRUE,FALSE)</formula>
    </cfRule>
  </conditionalFormatting>
  <conditionalFormatting sqref="AM54">
    <cfRule type="expression" dxfId="2749" priority="13389">
      <formula>IF(RIGHT(TEXT(AM54,"0.#"),1)=".",FALSE,TRUE)</formula>
    </cfRule>
    <cfRule type="expression" dxfId="2748" priority="13390">
      <formula>IF(RIGHT(TEXT(AM54,"0.#"),1)=".",TRUE,FALSE)</formula>
    </cfRule>
  </conditionalFormatting>
  <conditionalFormatting sqref="AM55">
    <cfRule type="expression" dxfId="2747" priority="13387">
      <formula>IF(RIGHT(TEXT(AM55,"0.#"),1)=".",FALSE,TRUE)</formula>
    </cfRule>
    <cfRule type="expression" dxfId="2746" priority="13388">
      <formula>IF(RIGHT(TEXT(AM55,"0.#"),1)=".",TRUE,FALSE)</formula>
    </cfRule>
  </conditionalFormatting>
  <conditionalFormatting sqref="AE60">
    <cfRule type="expression" dxfId="2745" priority="13373">
      <formula>IF(RIGHT(TEXT(AE60,"0.#"),1)=".",FALSE,TRUE)</formula>
    </cfRule>
    <cfRule type="expression" dxfId="2744" priority="13374">
      <formula>IF(RIGHT(TEXT(AE60,"0.#"),1)=".",TRUE,FALSE)</formula>
    </cfRule>
  </conditionalFormatting>
  <conditionalFormatting sqref="AE61">
    <cfRule type="expression" dxfId="2743" priority="13371">
      <formula>IF(RIGHT(TEXT(AE61,"0.#"),1)=".",FALSE,TRUE)</formula>
    </cfRule>
    <cfRule type="expression" dxfId="2742" priority="13372">
      <formula>IF(RIGHT(TEXT(AE61,"0.#"),1)=".",TRUE,FALSE)</formula>
    </cfRule>
  </conditionalFormatting>
  <conditionalFormatting sqref="AE62">
    <cfRule type="expression" dxfId="2741" priority="13369">
      <formula>IF(RIGHT(TEXT(AE62,"0.#"),1)=".",FALSE,TRUE)</formula>
    </cfRule>
    <cfRule type="expression" dxfId="2740" priority="13370">
      <formula>IF(RIGHT(TEXT(AE62,"0.#"),1)=".",TRUE,FALSE)</formula>
    </cfRule>
  </conditionalFormatting>
  <conditionalFormatting sqref="AI62">
    <cfRule type="expression" dxfId="2739" priority="13367">
      <formula>IF(RIGHT(TEXT(AI62,"0.#"),1)=".",FALSE,TRUE)</formula>
    </cfRule>
    <cfRule type="expression" dxfId="2738" priority="13368">
      <formula>IF(RIGHT(TEXT(AI62,"0.#"),1)=".",TRUE,FALSE)</formula>
    </cfRule>
  </conditionalFormatting>
  <conditionalFormatting sqref="AI61">
    <cfRule type="expression" dxfId="2737" priority="13365">
      <formula>IF(RIGHT(TEXT(AI61,"0.#"),1)=".",FALSE,TRUE)</formula>
    </cfRule>
    <cfRule type="expression" dxfId="2736" priority="13366">
      <formula>IF(RIGHT(TEXT(AI61,"0.#"),1)=".",TRUE,FALSE)</formula>
    </cfRule>
  </conditionalFormatting>
  <conditionalFormatting sqref="AI60">
    <cfRule type="expression" dxfId="2735" priority="13363">
      <formula>IF(RIGHT(TEXT(AI60,"0.#"),1)=".",FALSE,TRUE)</formula>
    </cfRule>
    <cfRule type="expression" dxfId="2734" priority="13364">
      <formula>IF(RIGHT(TEXT(AI60,"0.#"),1)=".",TRUE,FALSE)</formula>
    </cfRule>
  </conditionalFormatting>
  <conditionalFormatting sqref="AM60">
    <cfRule type="expression" dxfId="2733" priority="13361">
      <formula>IF(RIGHT(TEXT(AM60,"0.#"),1)=".",FALSE,TRUE)</formula>
    </cfRule>
    <cfRule type="expression" dxfId="2732" priority="13362">
      <formula>IF(RIGHT(TEXT(AM60,"0.#"),1)=".",TRUE,FALSE)</formula>
    </cfRule>
  </conditionalFormatting>
  <conditionalFormatting sqref="AM61">
    <cfRule type="expression" dxfId="2731" priority="13359">
      <formula>IF(RIGHT(TEXT(AM61,"0.#"),1)=".",FALSE,TRUE)</formula>
    </cfRule>
    <cfRule type="expression" dxfId="2730" priority="13360">
      <formula>IF(RIGHT(TEXT(AM61,"0.#"),1)=".",TRUE,FALSE)</formula>
    </cfRule>
  </conditionalFormatting>
  <conditionalFormatting sqref="AM62">
    <cfRule type="expression" dxfId="2729" priority="13357">
      <formula>IF(RIGHT(TEXT(AM62,"0.#"),1)=".",FALSE,TRUE)</formula>
    </cfRule>
    <cfRule type="expression" dxfId="2728" priority="13358">
      <formula>IF(RIGHT(TEXT(AM62,"0.#"),1)=".",TRUE,FALSE)</formula>
    </cfRule>
  </conditionalFormatting>
  <conditionalFormatting sqref="AE87">
    <cfRule type="expression" dxfId="2727" priority="13343">
      <formula>IF(RIGHT(TEXT(AE87,"0.#"),1)=".",FALSE,TRUE)</formula>
    </cfRule>
    <cfRule type="expression" dxfId="2726" priority="13344">
      <formula>IF(RIGHT(TEXT(AE87,"0.#"),1)=".",TRUE,FALSE)</formula>
    </cfRule>
  </conditionalFormatting>
  <conditionalFormatting sqref="AE88">
    <cfRule type="expression" dxfId="2725" priority="13341">
      <formula>IF(RIGHT(TEXT(AE88,"0.#"),1)=".",FALSE,TRUE)</formula>
    </cfRule>
    <cfRule type="expression" dxfId="2724" priority="13342">
      <formula>IF(RIGHT(TEXT(AE88,"0.#"),1)=".",TRUE,FALSE)</formula>
    </cfRule>
  </conditionalFormatting>
  <conditionalFormatting sqref="AE89">
    <cfRule type="expression" dxfId="2723" priority="13339">
      <formula>IF(RIGHT(TEXT(AE89,"0.#"),1)=".",FALSE,TRUE)</formula>
    </cfRule>
    <cfRule type="expression" dxfId="2722" priority="13340">
      <formula>IF(RIGHT(TEXT(AE89,"0.#"),1)=".",TRUE,FALSE)</formula>
    </cfRule>
  </conditionalFormatting>
  <conditionalFormatting sqref="AI89">
    <cfRule type="expression" dxfId="2721" priority="13337">
      <formula>IF(RIGHT(TEXT(AI89,"0.#"),1)=".",FALSE,TRUE)</formula>
    </cfRule>
    <cfRule type="expression" dxfId="2720" priority="13338">
      <formula>IF(RIGHT(TEXT(AI89,"0.#"),1)=".",TRUE,FALSE)</formula>
    </cfRule>
  </conditionalFormatting>
  <conditionalFormatting sqref="AI88">
    <cfRule type="expression" dxfId="2719" priority="13335">
      <formula>IF(RIGHT(TEXT(AI88,"0.#"),1)=".",FALSE,TRUE)</formula>
    </cfRule>
    <cfRule type="expression" dxfId="2718" priority="13336">
      <formula>IF(RIGHT(TEXT(AI88,"0.#"),1)=".",TRUE,FALSE)</formula>
    </cfRule>
  </conditionalFormatting>
  <conditionalFormatting sqref="AI87">
    <cfRule type="expression" dxfId="2717" priority="13333">
      <formula>IF(RIGHT(TEXT(AI87,"0.#"),1)=".",FALSE,TRUE)</formula>
    </cfRule>
    <cfRule type="expression" dxfId="2716" priority="13334">
      <formula>IF(RIGHT(TEXT(AI87,"0.#"),1)=".",TRUE,FALSE)</formula>
    </cfRule>
  </conditionalFormatting>
  <conditionalFormatting sqref="AM88">
    <cfRule type="expression" dxfId="2715" priority="13329">
      <formula>IF(RIGHT(TEXT(AM88,"0.#"),1)=".",FALSE,TRUE)</formula>
    </cfRule>
    <cfRule type="expression" dxfId="2714" priority="13330">
      <formula>IF(RIGHT(TEXT(AM88,"0.#"),1)=".",TRUE,FALSE)</formula>
    </cfRule>
  </conditionalFormatting>
  <conditionalFormatting sqref="AM89">
    <cfRule type="expression" dxfId="2713" priority="13327">
      <formula>IF(RIGHT(TEXT(AM89,"0.#"),1)=".",FALSE,TRUE)</formula>
    </cfRule>
    <cfRule type="expression" dxfId="2712" priority="13328">
      <formula>IF(RIGHT(TEXT(AM89,"0.#"),1)=".",TRUE,FALSE)</formula>
    </cfRule>
  </conditionalFormatting>
  <conditionalFormatting sqref="AE92">
    <cfRule type="expression" dxfId="2711" priority="13313">
      <formula>IF(RIGHT(TEXT(AE92,"0.#"),1)=".",FALSE,TRUE)</formula>
    </cfRule>
    <cfRule type="expression" dxfId="2710" priority="13314">
      <formula>IF(RIGHT(TEXT(AE92,"0.#"),1)=".",TRUE,FALSE)</formula>
    </cfRule>
  </conditionalFormatting>
  <conditionalFormatting sqref="AE93">
    <cfRule type="expression" dxfId="2709" priority="13311">
      <formula>IF(RIGHT(TEXT(AE93,"0.#"),1)=".",FALSE,TRUE)</formula>
    </cfRule>
    <cfRule type="expression" dxfId="2708" priority="13312">
      <formula>IF(RIGHT(TEXT(AE93,"0.#"),1)=".",TRUE,FALSE)</formula>
    </cfRule>
  </conditionalFormatting>
  <conditionalFormatting sqref="AE94">
    <cfRule type="expression" dxfId="2707" priority="13309">
      <formula>IF(RIGHT(TEXT(AE94,"0.#"),1)=".",FALSE,TRUE)</formula>
    </cfRule>
    <cfRule type="expression" dxfId="2706" priority="13310">
      <formula>IF(RIGHT(TEXT(AE94,"0.#"),1)=".",TRUE,FALSE)</formula>
    </cfRule>
  </conditionalFormatting>
  <conditionalFormatting sqref="AI94">
    <cfRule type="expression" dxfId="2705" priority="13307">
      <formula>IF(RIGHT(TEXT(AI94,"0.#"),1)=".",FALSE,TRUE)</formula>
    </cfRule>
    <cfRule type="expression" dxfId="2704" priority="13308">
      <formula>IF(RIGHT(TEXT(AI94,"0.#"),1)=".",TRUE,FALSE)</formula>
    </cfRule>
  </conditionalFormatting>
  <conditionalFormatting sqref="AI93">
    <cfRule type="expression" dxfId="2703" priority="13305">
      <formula>IF(RIGHT(TEXT(AI93,"0.#"),1)=".",FALSE,TRUE)</formula>
    </cfRule>
    <cfRule type="expression" dxfId="2702" priority="13306">
      <formula>IF(RIGHT(TEXT(AI93,"0.#"),1)=".",TRUE,FALSE)</formula>
    </cfRule>
  </conditionalFormatting>
  <conditionalFormatting sqref="AI92">
    <cfRule type="expression" dxfId="2701" priority="13303">
      <formula>IF(RIGHT(TEXT(AI92,"0.#"),1)=".",FALSE,TRUE)</formula>
    </cfRule>
    <cfRule type="expression" dxfId="2700" priority="13304">
      <formula>IF(RIGHT(TEXT(AI92,"0.#"),1)=".",TRUE,FALSE)</formula>
    </cfRule>
  </conditionalFormatting>
  <conditionalFormatting sqref="AM92">
    <cfRule type="expression" dxfId="2699" priority="13301">
      <formula>IF(RIGHT(TEXT(AM92,"0.#"),1)=".",FALSE,TRUE)</formula>
    </cfRule>
    <cfRule type="expression" dxfId="2698" priority="13302">
      <formula>IF(RIGHT(TEXT(AM92,"0.#"),1)=".",TRUE,FALSE)</formula>
    </cfRule>
  </conditionalFormatting>
  <conditionalFormatting sqref="AM93">
    <cfRule type="expression" dxfId="2697" priority="13299">
      <formula>IF(RIGHT(TEXT(AM93,"0.#"),1)=".",FALSE,TRUE)</formula>
    </cfRule>
    <cfRule type="expression" dxfId="2696" priority="13300">
      <formula>IF(RIGHT(TEXT(AM93,"0.#"),1)=".",TRUE,FALSE)</formula>
    </cfRule>
  </conditionalFormatting>
  <conditionalFormatting sqref="AM94">
    <cfRule type="expression" dxfId="2695" priority="13297">
      <formula>IF(RIGHT(TEXT(AM94,"0.#"),1)=".",FALSE,TRUE)</formula>
    </cfRule>
    <cfRule type="expression" dxfId="2694" priority="13298">
      <formula>IF(RIGHT(TEXT(AM94,"0.#"),1)=".",TRUE,FALSE)</formula>
    </cfRule>
  </conditionalFormatting>
  <conditionalFormatting sqref="AE97">
    <cfRule type="expression" dxfId="2693" priority="13283">
      <formula>IF(RIGHT(TEXT(AE97,"0.#"),1)=".",FALSE,TRUE)</formula>
    </cfRule>
    <cfRule type="expression" dxfId="2692" priority="13284">
      <formula>IF(RIGHT(TEXT(AE97,"0.#"),1)=".",TRUE,FALSE)</formula>
    </cfRule>
  </conditionalFormatting>
  <conditionalFormatting sqref="AE98">
    <cfRule type="expression" dxfId="2691" priority="13281">
      <formula>IF(RIGHT(TEXT(AE98,"0.#"),1)=".",FALSE,TRUE)</formula>
    </cfRule>
    <cfRule type="expression" dxfId="2690" priority="13282">
      <formula>IF(RIGHT(TEXT(AE98,"0.#"),1)=".",TRUE,FALSE)</formula>
    </cfRule>
  </conditionalFormatting>
  <conditionalFormatting sqref="AE99">
    <cfRule type="expression" dxfId="2689" priority="13279">
      <formula>IF(RIGHT(TEXT(AE99,"0.#"),1)=".",FALSE,TRUE)</formula>
    </cfRule>
    <cfRule type="expression" dxfId="2688" priority="13280">
      <formula>IF(RIGHT(TEXT(AE99,"0.#"),1)=".",TRUE,FALSE)</formula>
    </cfRule>
  </conditionalFormatting>
  <conditionalFormatting sqref="AI99">
    <cfRule type="expression" dxfId="2687" priority="13277">
      <formula>IF(RIGHT(TEXT(AI99,"0.#"),1)=".",FALSE,TRUE)</formula>
    </cfRule>
    <cfRule type="expression" dxfId="2686" priority="13278">
      <formula>IF(RIGHT(TEXT(AI99,"0.#"),1)=".",TRUE,FALSE)</formula>
    </cfRule>
  </conditionalFormatting>
  <conditionalFormatting sqref="AI98">
    <cfRule type="expression" dxfId="2685" priority="13275">
      <formula>IF(RIGHT(TEXT(AI98,"0.#"),1)=".",FALSE,TRUE)</formula>
    </cfRule>
    <cfRule type="expression" dxfId="2684" priority="13276">
      <formula>IF(RIGHT(TEXT(AI98,"0.#"),1)=".",TRUE,FALSE)</formula>
    </cfRule>
  </conditionalFormatting>
  <conditionalFormatting sqref="AI97">
    <cfRule type="expression" dxfId="2683" priority="13273">
      <formula>IF(RIGHT(TEXT(AI97,"0.#"),1)=".",FALSE,TRUE)</formula>
    </cfRule>
    <cfRule type="expression" dxfId="2682" priority="13274">
      <formula>IF(RIGHT(TEXT(AI97,"0.#"),1)=".",TRUE,FALSE)</formula>
    </cfRule>
  </conditionalFormatting>
  <conditionalFormatting sqref="AM97">
    <cfRule type="expression" dxfId="2681" priority="13271">
      <formula>IF(RIGHT(TEXT(AM97,"0.#"),1)=".",FALSE,TRUE)</formula>
    </cfRule>
    <cfRule type="expression" dxfId="2680" priority="13272">
      <formula>IF(RIGHT(TEXT(AM97,"0.#"),1)=".",TRUE,FALSE)</formula>
    </cfRule>
  </conditionalFormatting>
  <conditionalFormatting sqref="AM98">
    <cfRule type="expression" dxfId="2679" priority="13269">
      <formula>IF(RIGHT(TEXT(AM98,"0.#"),1)=".",FALSE,TRUE)</formula>
    </cfRule>
    <cfRule type="expression" dxfId="2678" priority="13270">
      <formula>IF(RIGHT(TEXT(AM98,"0.#"),1)=".",TRUE,FALSE)</formula>
    </cfRule>
  </conditionalFormatting>
  <conditionalFormatting sqref="AM99">
    <cfRule type="expression" dxfId="2677" priority="13267">
      <formula>IF(RIGHT(TEXT(AM99,"0.#"),1)=".",FALSE,TRUE)</formula>
    </cfRule>
    <cfRule type="expression" dxfId="2676" priority="13268">
      <formula>IF(RIGHT(TEXT(AM99,"0.#"),1)=".",TRUE,FALSE)</formula>
    </cfRule>
  </conditionalFormatting>
  <conditionalFormatting sqref="AM101">
    <cfRule type="expression" dxfId="2675" priority="13251">
      <formula>IF(RIGHT(TEXT(AM101,"0.#"),1)=".",FALSE,TRUE)</formula>
    </cfRule>
    <cfRule type="expression" dxfId="2674" priority="13252">
      <formula>IF(RIGHT(TEXT(AM101,"0.#"),1)=".",TRUE,FALSE)</formula>
    </cfRule>
  </conditionalFormatting>
  <conditionalFormatting sqref="AM102">
    <cfRule type="expression" dxfId="2673" priority="13245">
      <formula>IF(RIGHT(TEXT(AM102,"0.#"),1)=".",FALSE,TRUE)</formula>
    </cfRule>
    <cfRule type="expression" dxfId="2672" priority="13246">
      <formula>IF(RIGHT(TEXT(AM102,"0.#"),1)=".",TRUE,FALSE)</formula>
    </cfRule>
  </conditionalFormatting>
  <conditionalFormatting sqref="AQ102">
    <cfRule type="expression" dxfId="2671" priority="13243">
      <formula>IF(RIGHT(TEXT(AQ102,"0.#"),1)=".",FALSE,TRUE)</formula>
    </cfRule>
    <cfRule type="expression" dxfId="2670" priority="13244">
      <formula>IF(RIGHT(TEXT(AQ102,"0.#"),1)=".",TRUE,FALSE)</formula>
    </cfRule>
  </conditionalFormatting>
  <conditionalFormatting sqref="AE104">
    <cfRule type="expression" dxfId="2669" priority="13241">
      <formula>IF(RIGHT(TEXT(AE104,"0.#"),1)=".",FALSE,TRUE)</formula>
    </cfRule>
    <cfRule type="expression" dxfId="2668" priority="13242">
      <formula>IF(RIGHT(TEXT(AE104,"0.#"),1)=".",TRUE,FALSE)</formula>
    </cfRule>
  </conditionalFormatting>
  <conditionalFormatting sqref="AI104">
    <cfRule type="expression" dxfId="2667" priority="13239">
      <formula>IF(RIGHT(TEXT(AI104,"0.#"),1)=".",FALSE,TRUE)</formula>
    </cfRule>
    <cfRule type="expression" dxfId="2666" priority="13240">
      <formula>IF(RIGHT(TEXT(AI104,"0.#"),1)=".",TRUE,FALSE)</formula>
    </cfRule>
  </conditionalFormatting>
  <conditionalFormatting sqref="AM104">
    <cfRule type="expression" dxfId="2665" priority="13237">
      <formula>IF(RIGHT(TEXT(AM104,"0.#"),1)=".",FALSE,TRUE)</formula>
    </cfRule>
    <cfRule type="expression" dxfId="2664" priority="13238">
      <formula>IF(RIGHT(TEXT(AM104,"0.#"),1)=".",TRUE,FALSE)</formula>
    </cfRule>
  </conditionalFormatting>
  <conditionalFormatting sqref="AE105">
    <cfRule type="expression" dxfId="2663" priority="13235">
      <formula>IF(RIGHT(TEXT(AE105,"0.#"),1)=".",FALSE,TRUE)</formula>
    </cfRule>
    <cfRule type="expression" dxfId="2662" priority="13236">
      <formula>IF(RIGHT(TEXT(AE105,"0.#"),1)=".",TRUE,FALSE)</formula>
    </cfRule>
  </conditionalFormatting>
  <conditionalFormatting sqref="AI105">
    <cfRule type="expression" dxfId="2661" priority="13233">
      <formula>IF(RIGHT(TEXT(AI105,"0.#"),1)=".",FALSE,TRUE)</formula>
    </cfRule>
    <cfRule type="expression" dxfId="2660" priority="13234">
      <formula>IF(RIGHT(TEXT(AI105,"0.#"),1)=".",TRUE,FALSE)</formula>
    </cfRule>
  </conditionalFormatting>
  <conditionalFormatting sqref="AM105">
    <cfRule type="expression" dxfId="2659" priority="13231">
      <formula>IF(RIGHT(TEXT(AM105,"0.#"),1)=".",FALSE,TRUE)</formula>
    </cfRule>
    <cfRule type="expression" dxfId="2658" priority="13232">
      <formula>IF(RIGHT(TEXT(AM105,"0.#"),1)=".",TRUE,FALSE)</formula>
    </cfRule>
  </conditionalFormatting>
  <conditionalFormatting sqref="AE107">
    <cfRule type="expression" dxfId="2657" priority="13227">
      <formula>IF(RIGHT(TEXT(AE107,"0.#"),1)=".",FALSE,TRUE)</formula>
    </cfRule>
    <cfRule type="expression" dxfId="2656" priority="13228">
      <formula>IF(RIGHT(TEXT(AE107,"0.#"),1)=".",TRUE,FALSE)</formula>
    </cfRule>
  </conditionalFormatting>
  <conditionalFormatting sqref="AI107">
    <cfRule type="expression" dxfId="2655" priority="13225">
      <formula>IF(RIGHT(TEXT(AI107,"0.#"),1)=".",FALSE,TRUE)</formula>
    </cfRule>
    <cfRule type="expression" dxfId="2654" priority="13226">
      <formula>IF(RIGHT(TEXT(AI107,"0.#"),1)=".",TRUE,FALSE)</formula>
    </cfRule>
  </conditionalFormatting>
  <conditionalFormatting sqref="AM107">
    <cfRule type="expression" dxfId="2653" priority="13223">
      <formula>IF(RIGHT(TEXT(AM107,"0.#"),1)=".",FALSE,TRUE)</formula>
    </cfRule>
    <cfRule type="expression" dxfId="2652" priority="13224">
      <formula>IF(RIGHT(TEXT(AM107,"0.#"),1)=".",TRUE,FALSE)</formula>
    </cfRule>
  </conditionalFormatting>
  <conditionalFormatting sqref="AE108">
    <cfRule type="expression" dxfId="2651" priority="13221">
      <formula>IF(RIGHT(TEXT(AE108,"0.#"),1)=".",FALSE,TRUE)</formula>
    </cfRule>
    <cfRule type="expression" dxfId="2650" priority="13222">
      <formula>IF(RIGHT(TEXT(AE108,"0.#"),1)=".",TRUE,FALSE)</formula>
    </cfRule>
  </conditionalFormatting>
  <conditionalFormatting sqref="AI108">
    <cfRule type="expression" dxfId="2649" priority="13219">
      <formula>IF(RIGHT(TEXT(AI108,"0.#"),1)=".",FALSE,TRUE)</formula>
    </cfRule>
    <cfRule type="expression" dxfId="2648" priority="13220">
      <formula>IF(RIGHT(TEXT(AI108,"0.#"),1)=".",TRUE,FALSE)</formula>
    </cfRule>
  </conditionalFormatting>
  <conditionalFormatting sqref="AM108">
    <cfRule type="expression" dxfId="2647" priority="13217">
      <formula>IF(RIGHT(TEXT(AM108,"0.#"),1)=".",FALSE,TRUE)</formula>
    </cfRule>
    <cfRule type="expression" dxfId="2646" priority="13218">
      <formula>IF(RIGHT(TEXT(AM108,"0.#"),1)=".",TRUE,FALSE)</formula>
    </cfRule>
  </conditionalFormatting>
  <conditionalFormatting sqref="AE110">
    <cfRule type="expression" dxfId="2645" priority="13213">
      <formula>IF(RIGHT(TEXT(AE110,"0.#"),1)=".",FALSE,TRUE)</formula>
    </cfRule>
    <cfRule type="expression" dxfId="2644" priority="13214">
      <formula>IF(RIGHT(TEXT(AE110,"0.#"),1)=".",TRUE,FALSE)</formula>
    </cfRule>
  </conditionalFormatting>
  <conditionalFormatting sqref="AI110">
    <cfRule type="expression" dxfId="2643" priority="13211">
      <formula>IF(RIGHT(TEXT(AI110,"0.#"),1)=".",FALSE,TRUE)</formula>
    </cfRule>
    <cfRule type="expression" dxfId="2642" priority="13212">
      <formula>IF(RIGHT(TEXT(AI110,"0.#"),1)=".",TRUE,FALSE)</formula>
    </cfRule>
  </conditionalFormatting>
  <conditionalFormatting sqref="AM110">
    <cfRule type="expression" dxfId="2641" priority="13209">
      <formula>IF(RIGHT(TEXT(AM110,"0.#"),1)=".",FALSE,TRUE)</formula>
    </cfRule>
    <cfRule type="expression" dxfId="2640" priority="13210">
      <formula>IF(RIGHT(TEXT(AM110,"0.#"),1)=".",TRUE,FALSE)</formula>
    </cfRule>
  </conditionalFormatting>
  <conditionalFormatting sqref="AE111">
    <cfRule type="expression" dxfId="2639" priority="13207">
      <formula>IF(RIGHT(TEXT(AE111,"0.#"),1)=".",FALSE,TRUE)</formula>
    </cfRule>
    <cfRule type="expression" dxfId="2638" priority="13208">
      <formula>IF(RIGHT(TEXT(AE111,"0.#"),1)=".",TRUE,FALSE)</formula>
    </cfRule>
  </conditionalFormatting>
  <conditionalFormatting sqref="AI111">
    <cfRule type="expression" dxfId="2637" priority="13205">
      <formula>IF(RIGHT(TEXT(AI111,"0.#"),1)=".",FALSE,TRUE)</formula>
    </cfRule>
    <cfRule type="expression" dxfId="2636" priority="13206">
      <formula>IF(RIGHT(TEXT(AI111,"0.#"),1)=".",TRUE,FALSE)</formula>
    </cfRule>
  </conditionalFormatting>
  <conditionalFormatting sqref="AM111">
    <cfRule type="expression" dxfId="2635" priority="13203">
      <formula>IF(RIGHT(TEXT(AM111,"0.#"),1)=".",FALSE,TRUE)</formula>
    </cfRule>
    <cfRule type="expression" dxfId="2634" priority="13204">
      <formula>IF(RIGHT(TEXT(AM111,"0.#"),1)=".",TRUE,FALSE)</formula>
    </cfRule>
  </conditionalFormatting>
  <conditionalFormatting sqref="AE113">
    <cfRule type="expression" dxfId="2633" priority="13199">
      <formula>IF(RIGHT(TEXT(AE113,"0.#"),1)=".",FALSE,TRUE)</formula>
    </cfRule>
    <cfRule type="expression" dxfId="2632" priority="13200">
      <formula>IF(RIGHT(TEXT(AE113,"0.#"),1)=".",TRUE,FALSE)</formula>
    </cfRule>
  </conditionalFormatting>
  <conditionalFormatting sqref="AI113">
    <cfRule type="expression" dxfId="2631" priority="13197">
      <formula>IF(RIGHT(TEXT(AI113,"0.#"),1)=".",FALSE,TRUE)</formula>
    </cfRule>
    <cfRule type="expression" dxfId="2630" priority="13198">
      <formula>IF(RIGHT(TEXT(AI113,"0.#"),1)=".",TRUE,FALSE)</formula>
    </cfRule>
  </conditionalFormatting>
  <conditionalFormatting sqref="AM113">
    <cfRule type="expression" dxfId="2629" priority="13195">
      <formula>IF(RIGHT(TEXT(AM113,"0.#"),1)=".",FALSE,TRUE)</formula>
    </cfRule>
    <cfRule type="expression" dxfId="2628" priority="13196">
      <formula>IF(RIGHT(TEXT(AM113,"0.#"),1)=".",TRUE,FALSE)</formula>
    </cfRule>
  </conditionalFormatting>
  <conditionalFormatting sqref="AE114">
    <cfRule type="expression" dxfId="2627" priority="13193">
      <formula>IF(RIGHT(TEXT(AE114,"0.#"),1)=".",FALSE,TRUE)</formula>
    </cfRule>
    <cfRule type="expression" dxfId="2626" priority="13194">
      <formula>IF(RIGHT(TEXT(AE114,"0.#"),1)=".",TRUE,FALSE)</formula>
    </cfRule>
  </conditionalFormatting>
  <conditionalFormatting sqref="AI114">
    <cfRule type="expression" dxfId="2625" priority="13191">
      <formula>IF(RIGHT(TEXT(AI114,"0.#"),1)=".",FALSE,TRUE)</formula>
    </cfRule>
    <cfRule type="expression" dxfId="2624" priority="13192">
      <formula>IF(RIGHT(TEXT(AI114,"0.#"),1)=".",TRUE,FALSE)</formula>
    </cfRule>
  </conditionalFormatting>
  <conditionalFormatting sqref="AM114">
    <cfRule type="expression" dxfId="2623" priority="13189">
      <formula>IF(RIGHT(TEXT(AM114,"0.#"),1)=".",FALSE,TRUE)</formula>
    </cfRule>
    <cfRule type="expression" dxfId="2622" priority="13190">
      <formula>IF(RIGHT(TEXT(AM114,"0.#"),1)=".",TRUE,FALSE)</formula>
    </cfRule>
  </conditionalFormatting>
  <conditionalFormatting sqref="AE116 AQ116">
    <cfRule type="expression" dxfId="2621" priority="13185">
      <formula>IF(RIGHT(TEXT(AE116,"0.#"),1)=".",FALSE,TRUE)</formula>
    </cfRule>
    <cfRule type="expression" dxfId="2620" priority="13186">
      <formula>IF(RIGHT(TEXT(AE116,"0.#"),1)=".",TRUE,FALSE)</formula>
    </cfRule>
  </conditionalFormatting>
  <conditionalFormatting sqref="AI116">
    <cfRule type="expression" dxfId="2619" priority="13183">
      <formula>IF(RIGHT(TEXT(AI116,"0.#"),1)=".",FALSE,TRUE)</formula>
    </cfRule>
    <cfRule type="expression" dxfId="2618" priority="13184">
      <formula>IF(RIGHT(TEXT(AI116,"0.#"),1)=".",TRUE,FALSE)</formula>
    </cfRule>
  </conditionalFormatting>
  <conditionalFormatting sqref="AM116">
    <cfRule type="expression" dxfId="2617" priority="13181">
      <formula>IF(RIGHT(TEXT(AM116,"0.#"),1)=".",FALSE,TRUE)</formula>
    </cfRule>
    <cfRule type="expression" dxfId="2616" priority="13182">
      <formula>IF(RIGHT(TEXT(AM116,"0.#"),1)=".",TRUE,FALSE)</formula>
    </cfRule>
  </conditionalFormatting>
  <conditionalFormatting sqref="AE117 AM117">
    <cfRule type="expression" dxfId="2615" priority="13179">
      <formula>IF(RIGHT(TEXT(AE117,"0.#"),1)=".",FALSE,TRUE)</formula>
    </cfRule>
    <cfRule type="expression" dxfId="2614" priority="13180">
      <formula>IF(RIGHT(TEXT(AE117,"0.#"),1)=".",TRUE,FALSE)</formula>
    </cfRule>
  </conditionalFormatting>
  <conditionalFormatting sqref="AI117">
    <cfRule type="expression" dxfId="2613" priority="13177">
      <formula>IF(RIGHT(TEXT(AI117,"0.#"),1)=".",FALSE,TRUE)</formula>
    </cfRule>
    <cfRule type="expression" dxfId="2612" priority="13178">
      <formula>IF(RIGHT(TEXT(AI117,"0.#"),1)=".",TRUE,FALSE)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AE135 AI134:AI135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40:AO867">
    <cfRule type="expression" dxfId="2527" priority="6655">
      <formula>IF(AND(AL840&gt;=0, RIGHT(TEXT(AL840,"0.#"),1)&lt;&gt;"."),TRUE,FALSE)</formula>
    </cfRule>
    <cfRule type="expression" dxfId="2526" priority="6656">
      <formula>IF(AND(AL840&gt;=0, RIGHT(TEXT(AL840,"0.#"),1)="."),TRUE,FALSE)</formula>
    </cfRule>
    <cfRule type="expression" dxfId="2525" priority="6657">
      <formula>IF(AND(AL840&lt;0, RIGHT(TEXT(AL840,"0.#"),1)&lt;&gt;"."),TRUE,FALSE)</formula>
    </cfRule>
    <cfRule type="expression" dxfId="2524" priority="6658">
      <formula>IF(AND(AL840&lt;0, RIGHT(TEXT(AL840,"0.#"),1)="."),TRUE,FALSE)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0:Y867">
    <cfRule type="expression" dxfId="2453" priority="2983">
      <formula>IF(RIGHT(TEXT(Y840,"0.#"),1)=".",FALSE,TRUE)</formula>
    </cfRule>
    <cfRule type="expression" dxfId="2452" priority="2984">
      <formula>IF(RIGHT(TEXT(Y840,"0.#"),1)=".",TRUE,FALSE)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3:AO1132">
    <cfRule type="expression" dxfId="2423" priority="2889">
      <formula>IF(AND(AL1103&gt;=0, RIGHT(TEXT(AL1103,"0.#"),1)&lt;&gt;"."),TRUE,FALSE)</formula>
    </cfRule>
    <cfRule type="expression" dxfId="2422" priority="2890">
      <formula>IF(AND(AL1103&gt;=0, RIGHT(TEXT(AL1103,"0.#"),1)="."),TRUE,FALSE)</formula>
    </cfRule>
    <cfRule type="expression" dxfId="2421" priority="2891">
      <formula>IF(AND(AL1103&lt;0, RIGHT(TEXT(AL1103,"0.#"),1)&lt;&gt;"."),TRUE,FALSE)</formula>
    </cfRule>
    <cfRule type="expression" dxfId="2420" priority="2892">
      <formula>IF(AND(AL1103&lt;0, RIGHT(TEXT(AL1103,"0.#"),1)="."),TRUE,FALSE)</formula>
    </cfRule>
  </conditionalFormatting>
  <conditionalFormatting sqref="Y1103:Y1132">
    <cfRule type="expression" dxfId="2419" priority="2887">
      <formula>IF(RIGHT(TEXT(Y1103,"0.#"),1)=".",FALSE,TRUE)</formula>
    </cfRule>
    <cfRule type="expression" dxfId="2418" priority="2888">
      <formula>IF(RIGHT(TEXT(Y1103,"0.#"),1)=".",TRUE,FALSE)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9:AO839">
    <cfRule type="expression" dxfId="2409" priority="2841">
      <formula>IF(AND(AL839&gt;=0, RIGHT(TEXT(AL839,"0.#"),1)&lt;&gt;"."),TRUE,FALSE)</formula>
    </cfRule>
    <cfRule type="expression" dxfId="2408" priority="2842">
      <formula>IF(AND(AL839&gt;=0, RIGHT(TEXT(AL839,"0.#"),1)="."),TRUE,FALSE)</formula>
    </cfRule>
    <cfRule type="expression" dxfId="2407" priority="2843">
      <formula>IF(AND(AL839&lt;0, RIGHT(TEXT(AL839,"0.#"),1)&lt;&gt;"."),TRUE,FALSE)</formula>
    </cfRule>
    <cfRule type="expression" dxfId="2406" priority="2844">
      <formula>IF(AND(AL839&lt;0, RIGHT(TEXT(AL839,"0.#"),1)="."),TRUE,FALSE)</formula>
    </cfRule>
  </conditionalFormatting>
  <conditionalFormatting sqref="Y839">
    <cfRule type="expression" dxfId="2405" priority="2839">
      <formula>IF(RIGHT(TEXT(Y839,"0.#"),1)=".",FALSE,TRUE)</formula>
    </cfRule>
    <cfRule type="expression" dxfId="2404" priority="2840">
      <formula>IF(RIGHT(TEXT(Y839,"0.#"),1)=".",TRUE,FALSE)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3:Y900">
    <cfRule type="expression" dxfId="2087" priority="2099">
      <formula>IF(RIGHT(TEXT(Y873,"0.#"),1)=".",FALSE,TRUE)</formula>
    </cfRule>
    <cfRule type="expression" dxfId="2086" priority="2100">
      <formula>IF(RIGHT(TEXT(Y873,"0.#"),1)=".",TRUE,FALSE)</formula>
    </cfRule>
  </conditionalFormatting>
  <conditionalFormatting sqref="Y871:Y872">
    <cfRule type="expression" dxfId="2085" priority="2093">
      <formula>IF(RIGHT(TEXT(Y871,"0.#"),1)=".",FALSE,TRUE)</formula>
    </cfRule>
    <cfRule type="expression" dxfId="2084" priority="2094">
      <formula>IF(RIGHT(TEXT(Y871,"0.#"),1)=".",TRUE,FALSE)</formula>
    </cfRule>
  </conditionalFormatting>
  <conditionalFormatting sqref="Y906:Y933">
    <cfRule type="expression" dxfId="2083" priority="2087">
      <formula>IF(RIGHT(TEXT(Y906,"0.#"),1)=".",FALSE,TRUE)</formula>
    </cfRule>
    <cfRule type="expression" dxfId="2082" priority="2088">
      <formula>IF(RIGHT(TEXT(Y906,"0.#"),1)=".",TRUE,FALSE)</formula>
    </cfRule>
  </conditionalFormatting>
  <conditionalFormatting sqref="Y904:Y905">
    <cfRule type="expression" dxfId="2081" priority="2081">
      <formula>IF(RIGHT(TEXT(Y904,"0.#"),1)=".",FALSE,TRUE)</formula>
    </cfRule>
    <cfRule type="expression" dxfId="2080" priority="2082">
      <formula>IF(RIGHT(TEXT(Y904,"0.#"),1)=".",TRUE,FALSE)</formula>
    </cfRule>
  </conditionalFormatting>
  <conditionalFormatting sqref="Y939:Y966">
    <cfRule type="expression" dxfId="2079" priority="2075">
      <formula>IF(RIGHT(TEXT(Y939,"0.#"),1)=".",FALSE,TRUE)</formula>
    </cfRule>
    <cfRule type="expression" dxfId="2078" priority="2076">
      <formula>IF(RIGHT(TEXT(Y939,"0.#"),1)=".",TRUE,FALSE)</formula>
    </cfRule>
  </conditionalFormatting>
  <conditionalFormatting sqref="Y937:Y938">
    <cfRule type="expression" dxfId="2077" priority="2069">
      <formula>IF(RIGHT(TEXT(Y937,"0.#"),1)=".",FALSE,TRUE)</formula>
    </cfRule>
    <cfRule type="expression" dxfId="2076" priority="2070">
      <formula>IF(RIGHT(TEXT(Y937,"0.#"),1)=".",TRUE,FALSE)</formula>
    </cfRule>
  </conditionalFormatting>
  <conditionalFormatting sqref="Y972:Y999">
    <cfRule type="expression" dxfId="2075" priority="2063">
      <formula>IF(RIGHT(TEXT(Y972,"0.#"),1)=".",FALSE,TRUE)</formula>
    </cfRule>
    <cfRule type="expression" dxfId="2074" priority="2064">
      <formula>IF(RIGHT(TEXT(Y972,"0.#"),1)=".",TRUE,FALSE)</formula>
    </cfRule>
  </conditionalFormatting>
  <conditionalFormatting sqref="Y970:Y971">
    <cfRule type="expression" dxfId="2073" priority="2057">
      <formula>IF(RIGHT(TEXT(Y970,"0.#"),1)=".",FALSE,TRUE)</formula>
    </cfRule>
    <cfRule type="expression" dxfId="2072" priority="2058">
      <formula>IF(RIGHT(TEXT(Y970,"0.#"),1)=".",TRUE,FALSE)</formula>
    </cfRule>
  </conditionalFormatting>
  <conditionalFormatting sqref="Y1005:Y1032">
    <cfRule type="expression" dxfId="2071" priority="2051">
      <formula>IF(RIGHT(TEXT(Y1005,"0.#"),1)=".",FALSE,TRUE)</formula>
    </cfRule>
    <cfRule type="expression" dxfId="2070" priority="2052">
      <formula>IF(RIGHT(TEXT(Y1005,"0.#"),1)=".",TRUE,FALSE)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1:AO872">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I34">
    <cfRule type="expression" dxfId="729" priority="29">
      <formula>IF(RIGHT(TEXT(AI34,"0.#"),1)=".",FALSE,TRUE)</formula>
    </cfRule>
    <cfRule type="expression" dxfId="728" priority="30">
      <formula>IF(RIGHT(TEXT(AI34,"0.#"),1)=".",TRUE,FALSE)</formula>
    </cfRule>
  </conditionalFormatting>
  <conditionalFormatting sqref="AE34 AM34">
    <cfRule type="expression" dxfId="727" priority="27">
      <formula>IF(RIGHT(TEXT(AE34,"0.#"),1)=".",FALSE,TRUE)</formula>
    </cfRule>
    <cfRule type="expression" dxfId="726" priority="28">
      <formula>IF(RIGHT(TEXT(AE34,"0.#"),1)=".",TRUE,FALSE)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U34">
    <cfRule type="expression" dxfId="717" priority="17">
      <formula>IF(RIGHT(TEXT(AU34,"0.#"),1)=".",FALSE,TRUE)</formula>
    </cfRule>
    <cfRule type="expression" dxfId="716" priority="18">
      <formula>IF(RIGHT(TEXT(AU34,"0.#"),1)=".",TRUE,FALSE)</formula>
    </cfRule>
  </conditionalFormatting>
  <conditionalFormatting sqref="AU32:AU33">
    <cfRule type="expression" dxfId="715" priority="15">
      <formula>IF(RIGHT(TEXT(AU32,"0.#"),1)=".",FALSE,TRUE)</formula>
    </cfRule>
    <cfRule type="expression" dxfId="714" priority="16">
      <formula>IF(RIGHT(TEXT(AU32,"0.#"),1)=".",TRUE,FALSE)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E102">
    <cfRule type="expression" dxfId="707" priority="7">
      <formula>IF(RIGHT(TEXT(AE102,"0.#"),1)=".",FALSE,TRUE)</formula>
    </cfRule>
    <cfRule type="expression" dxfId="706" priority="8">
      <formula>IF(RIGHT(TEXT(AE102,"0.#"),1)=".",TRUE,FALSE)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35" max="49" man="1"/>
    <brk id="1100" max="49" man="1"/>
  </rowBreaks>
  <colBreaks count="1" manualBreakCount="1">
    <brk id="6" max="109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567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29"/>
      <c r="Z2" s="834"/>
      <c r="AA2" s="835"/>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x14ac:dyDescent="0.2">
      <c r="A3" s="402"/>
      <c r="B3" s="403"/>
      <c r="C3" s="403"/>
      <c r="D3" s="403"/>
      <c r="E3" s="403"/>
      <c r="F3" s="404"/>
      <c r="G3" s="418"/>
      <c r="H3" s="400"/>
      <c r="I3" s="400"/>
      <c r="J3" s="400"/>
      <c r="K3" s="400"/>
      <c r="L3" s="400"/>
      <c r="M3" s="400"/>
      <c r="N3" s="400"/>
      <c r="O3" s="419"/>
      <c r="P3" s="440"/>
      <c r="Q3" s="400"/>
      <c r="R3" s="400"/>
      <c r="S3" s="400"/>
      <c r="T3" s="400"/>
      <c r="U3" s="400"/>
      <c r="V3" s="400"/>
      <c r="W3" s="400"/>
      <c r="X3" s="419"/>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2">
      <c r="A4" s="405"/>
      <c r="B4" s="403"/>
      <c r="C4" s="403"/>
      <c r="D4" s="403"/>
      <c r="E4" s="403"/>
      <c r="F4" s="404"/>
      <c r="G4" s="569"/>
      <c r="H4" s="1006"/>
      <c r="I4" s="1006"/>
      <c r="J4" s="1006"/>
      <c r="K4" s="1006"/>
      <c r="L4" s="1006"/>
      <c r="M4" s="1006"/>
      <c r="N4" s="1006"/>
      <c r="O4" s="1007"/>
      <c r="P4" s="104"/>
      <c r="Q4" s="1014"/>
      <c r="R4" s="1014"/>
      <c r="S4" s="1014"/>
      <c r="T4" s="1014"/>
      <c r="U4" s="1014"/>
      <c r="V4" s="1014"/>
      <c r="W4" s="1014"/>
      <c r="X4" s="1015"/>
      <c r="Y4" s="1024" t="s">
        <v>12</v>
      </c>
      <c r="Z4" s="1025"/>
      <c r="AA4" s="1026"/>
      <c r="AB4" s="466"/>
      <c r="AC4" s="1028"/>
      <c r="AD4" s="1028"/>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x14ac:dyDescent="0.2">
      <c r="A5" s="406"/>
      <c r="B5" s="407"/>
      <c r="C5" s="407"/>
      <c r="D5" s="407"/>
      <c r="E5" s="407"/>
      <c r="F5" s="408"/>
      <c r="G5" s="1008"/>
      <c r="H5" s="1009"/>
      <c r="I5" s="1009"/>
      <c r="J5" s="1009"/>
      <c r="K5" s="1009"/>
      <c r="L5" s="1009"/>
      <c r="M5" s="1009"/>
      <c r="N5" s="1009"/>
      <c r="O5" s="1010"/>
      <c r="P5" s="1016"/>
      <c r="Q5" s="1016"/>
      <c r="R5" s="1016"/>
      <c r="S5" s="1016"/>
      <c r="T5" s="1016"/>
      <c r="U5" s="1016"/>
      <c r="V5" s="1016"/>
      <c r="W5" s="1016"/>
      <c r="X5" s="1017"/>
      <c r="Y5" s="420" t="s">
        <v>54</v>
      </c>
      <c r="Z5" s="1021"/>
      <c r="AA5" s="1022"/>
      <c r="AB5" s="528"/>
      <c r="AC5" s="1027"/>
      <c r="AD5" s="1027"/>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x14ac:dyDescent="0.2">
      <c r="A6" s="406"/>
      <c r="B6" s="407"/>
      <c r="C6" s="407"/>
      <c r="D6" s="407"/>
      <c r="E6" s="407"/>
      <c r="F6" s="408"/>
      <c r="G6" s="1011"/>
      <c r="H6" s="1012"/>
      <c r="I6" s="1012"/>
      <c r="J6" s="1012"/>
      <c r="K6" s="1012"/>
      <c r="L6" s="1012"/>
      <c r="M6" s="1012"/>
      <c r="N6" s="1012"/>
      <c r="O6" s="1013"/>
      <c r="P6" s="1018"/>
      <c r="Q6" s="1018"/>
      <c r="R6" s="1018"/>
      <c r="S6" s="1018"/>
      <c r="T6" s="1018"/>
      <c r="U6" s="1018"/>
      <c r="V6" s="1018"/>
      <c r="W6" s="1018"/>
      <c r="X6" s="1019"/>
      <c r="Y6" s="1020" t="s">
        <v>13</v>
      </c>
      <c r="Z6" s="1021"/>
      <c r="AA6" s="1022"/>
      <c r="AB6" s="599" t="s">
        <v>182</v>
      </c>
      <c r="AC6" s="1023"/>
      <c r="AD6" s="1023"/>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29"/>
      <c r="Z9" s="834"/>
      <c r="AA9" s="835"/>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x14ac:dyDescent="0.2">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2">
      <c r="A11" s="405"/>
      <c r="B11" s="403"/>
      <c r="C11" s="403"/>
      <c r="D11" s="403"/>
      <c r="E11" s="403"/>
      <c r="F11" s="404"/>
      <c r="G11" s="569"/>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6"/>
      <c r="AC11" s="1028"/>
      <c r="AD11" s="1028"/>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2">
      <c r="A12" s="406"/>
      <c r="B12" s="407"/>
      <c r="C12" s="407"/>
      <c r="D12" s="407"/>
      <c r="E12" s="407"/>
      <c r="F12" s="408"/>
      <c r="G12" s="1008"/>
      <c r="H12" s="1009"/>
      <c r="I12" s="1009"/>
      <c r="J12" s="1009"/>
      <c r="K12" s="1009"/>
      <c r="L12" s="1009"/>
      <c r="M12" s="1009"/>
      <c r="N12" s="1009"/>
      <c r="O12" s="1010"/>
      <c r="P12" s="1016"/>
      <c r="Q12" s="1016"/>
      <c r="R12" s="1016"/>
      <c r="S12" s="1016"/>
      <c r="T12" s="1016"/>
      <c r="U12" s="1016"/>
      <c r="V12" s="1016"/>
      <c r="W12" s="1016"/>
      <c r="X12" s="1017"/>
      <c r="Y12" s="420" t="s">
        <v>54</v>
      </c>
      <c r="Z12" s="1021"/>
      <c r="AA12" s="1022"/>
      <c r="AB12" s="528"/>
      <c r="AC12" s="1027"/>
      <c r="AD12" s="1027"/>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2">
      <c r="A13" s="409"/>
      <c r="B13" s="410"/>
      <c r="C13" s="410"/>
      <c r="D13" s="410"/>
      <c r="E13" s="410"/>
      <c r="F13" s="411"/>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9" t="s">
        <v>182</v>
      </c>
      <c r="AC13" s="1023"/>
      <c r="AD13" s="1023"/>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29"/>
      <c r="Z16" s="834"/>
      <c r="AA16" s="835"/>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x14ac:dyDescent="0.2">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2">
      <c r="A18" s="405"/>
      <c r="B18" s="403"/>
      <c r="C18" s="403"/>
      <c r="D18" s="403"/>
      <c r="E18" s="403"/>
      <c r="F18" s="404"/>
      <c r="G18" s="569"/>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6"/>
      <c r="AC18" s="1028"/>
      <c r="AD18" s="1028"/>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2">
      <c r="A19" s="406"/>
      <c r="B19" s="407"/>
      <c r="C19" s="407"/>
      <c r="D19" s="407"/>
      <c r="E19" s="407"/>
      <c r="F19" s="408"/>
      <c r="G19" s="1008"/>
      <c r="H19" s="1009"/>
      <c r="I19" s="1009"/>
      <c r="J19" s="1009"/>
      <c r="K19" s="1009"/>
      <c r="L19" s="1009"/>
      <c r="M19" s="1009"/>
      <c r="N19" s="1009"/>
      <c r="O19" s="1010"/>
      <c r="P19" s="1016"/>
      <c r="Q19" s="1016"/>
      <c r="R19" s="1016"/>
      <c r="S19" s="1016"/>
      <c r="T19" s="1016"/>
      <c r="U19" s="1016"/>
      <c r="V19" s="1016"/>
      <c r="W19" s="1016"/>
      <c r="X19" s="1017"/>
      <c r="Y19" s="420" t="s">
        <v>54</v>
      </c>
      <c r="Z19" s="1021"/>
      <c r="AA19" s="1022"/>
      <c r="AB19" s="528"/>
      <c r="AC19" s="1027"/>
      <c r="AD19" s="1027"/>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2">
      <c r="A20" s="409"/>
      <c r="B20" s="410"/>
      <c r="C20" s="410"/>
      <c r="D20" s="410"/>
      <c r="E20" s="410"/>
      <c r="F20" s="411"/>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9" t="s">
        <v>182</v>
      </c>
      <c r="AC20" s="1023"/>
      <c r="AD20" s="1023"/>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29"/>
      <c r="Z23" s="834"/>
      <c r="AA23" s="835"/>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x14ac:dyDescent="0.2">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2">
      <c r="A25" s="405"/>
      <c r="B25" s="403"/>
      <c r="C25" s="403"/>
      <c r="D25" s="403"/>
      <c r="E25" s="403"/>
      <c r="F25" s="404"/>
      <c r="G25" s="569"/>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6"/>
      <c r="AC25" s="1028"/>
      <c r="AD25" s="1028"/>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2">
      <c r="A26" s="406"/>
      <c r="B26" s="407"/>
      <c r="C26" s="407"/>
      <c r="D26" s="407"/>
      <c r="E26" s="407"/>
      <c r="F26" s="408"/>
      <c r="G26" s="1008"/>
      <c r="H26" s="1009"/>
      <c r="I26" s="1009"/>
      <c r="J26" s="1009"/>
      <c r="K26" s="1009"/>
      <c r="L26" s="1009"/>
      <c r="M26" s="1009"/>
      <c r="N26" s="1009"/>
      <c r="O26" s="1010"/>
      <c r="P26" s="1016"/>
      <c r="Q26" s="1016"/>
      <c r="R26" s="1016"/>
      <c r="S26" s="1016"/>
      <c r="T26" s="1016"/>
      <c r="U26" s="1016"/>
      <c r="V26" s="1016"/>
      <c r="W26" s="1016"/>
      <c r="X26" s="1017"/>
      <c r="Y26" s="420" t="s">
        <v>54</v>
      </c>
      <c r="Z26" s="1021"/>
      <c r="AA26" s="1022"/>
      <c r="AB26" s="528"/>
      <c r="AC26" s="1027"/>
      <c r="AD26" s="1027"/>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2">
      <c r="A27" s="409"/>
      <c r="B27" s="410"/>
      <c r="C27" s="410"/>
      <c r="D27" s="410"/>
      <c r="E27" s="410"/>
      <c r="F27" s="411"/>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9" t="s">
        <v>182</v>
      </c>
      <c r="AC27" s="1023"/>
      <c r="AD27" s="1023"/>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29"/>
      <c r="Z30" s="834"/>
      <c r="AA30" s="835"/>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2">
      <c r="A32" s="405"/>
      <c r="B32" s="403"/>
      <c r="C32" s="403"/>
      <c r="D32" s="403"/>
      <c r="E32" s="403"/>
      <c r="F32" s="404"/>
      <c r="G32" s="569"/>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6"/>
      <c r="AC32" s="1028"/>
      <c r="AD32" s="1028"/>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2">
      <c r="A33" s="406"/>
      <c r="B33" s="407"/>
      <c r="C33" s="407"/>
      <c r="D33" s="407"/>
      <c r="E33" s="407"/>
      <c r="F33" s="408"/>
      <c r="G33" s="1008"/>
      <c r="H33" s="1009"/>
      <c r="I33" s="1009"/>
      <c r="J33" s="1009"/>
      <c r="K33" s="1009"/>
      <c r="L33" s="1009"/>
      <c r="M33" s="1009"/>
      <c r="N33" s="1009"/>
      <c r="O33" s="1010"/>
      <c r="P33" s="1016"/>
      <c r="Q33" s="1016"/>
      <c r="R33" s="1016"/>
      <c r="S33" s="1016"/>
      <c r="T33" s="1016"/>
      <c r="U33" s="1016"/>
      <c r="V33" s="1016"/>
      <c r="W33" s="1016"/>
      <c r="X33" s="1017"/>
      <c r="Y33" s="420" t="s">
        <v>54</v>
      </c>
      <c r="Z33" s="1021"/>
      <c r="AA33" s="1022"/>
      <c r="AB33" s="528"/>
      <c r="AC33" s="1027"/>
      <c r="AD33" s="1027"/>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2">
      <c r="A34" s="409"/>
      <c r="B34" s="410"/>
      <c r="C34" s="410"/>
      <c r="D34" s="410"/>
      <c r="E34" s="410"/>
      <c r="F34" s="411"/>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9" t="s">
        <v>182</v>
      </c>
      <c r="AC34" s="1023"/>
      <c r="AD34" s="1023"/>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29"/>
      <c r="Z37" s="834"/>
      <c r="AA37" s="835"/>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2">
      <c r="A39" s="405"/>
      <c r="B39" s="403"/>
      <c r="C39" s="403"/>
      <c r="D39" s="403"/>
      <c r="E39" s="403"/>
      <c r="F39" s="404"/>
      <c r="G39" s="569"/>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6"/>
      <c r="AC39" s="1028"/>
      <c r="AD39" s="1028"/>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2">
      <c r="A40" s="406"/>
      <c r="B40" s="407"/>
      <c r="C40" s="407"/>
      <c r="D40" s="407"/>
      <c r="E40" s="407"/>
      <c r="F40" s="408"/>
      <c r="G40" s="1008"/>
      <c r="H40" s="1009"/>
      <c r="I40" s="1009"/>
      <c r="J40" s="1009"/>
      <c r="K40" s="1009"/>
      <c r="L40" s="1009"/>
      <c r="M40" s="1009"/>
      <c r="N40" s="1009"/>
      <c r="O40" s="1010"/>
      <c r="P40" s="1016"/>
      <c r="Q40" s="1016"/>
      <c r="R40" s="1016"/>
      <c r="S40" s="1016"/>
      <c r="T40" s="1016"/>
      <c r="U40" s="1016"/>
      <c r="V40" s="1016"/>
      <c r="W40" s="1016"/>
      <c r="X40" s="1017"/>
      <c r="Y40" s="420" t="s">
        <v>54</v>
      </c>
      <c r="Z40" s="1021"/>
      <c r="AA40" s="1022"/>
      <c r="AB40" s="528"/>
      <c r="AC40" s="1027"/>
      <c r="AD40" s="1027"/>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2">
      <c r="A41" s="409"/>
      <c r="B41" s="410"/>
      <c r="C41" s="410"/>
      <c r="D41" s="410"/>
      <c r="E41" s="410"/>
      <c r="F41" s="411"/>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9" t="s">
        <v>182</v>
      </c>
      <c r="AC41" s="1023"/>
      <c r="AD41" s="1023"/>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29"/>
      <c r="Z44" s="834"/>
      <c r="AA44" s="835"/>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2">
      <c r="A46" s="405"/>
      <c r="B46" s="403"/>
      <c r="C46" s="403"/>
      <c r="D46" s="403"/>
      <c r="E46" s="403"/>
      <c r="F46" s="404"/>
      <c r="G46" s="569"/>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6"/>
      <c r="AC46" s="1028"/>
      <c r="AD46" s="1028"/>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2">
      <c r="A47" s="406"/>
      <c r="B47" s="407"/>
      <c r="C47" s="407"/>
      <c r="D47" s="407"/>
      <c r="E47" s="407"/>
      <c r="F47" s="408"/>
      <c r="G47" s="1008"/>
      <c r="H47" s="1009"/>
      <c r="I47" s="1009"/>
      <c r="J47" s="1009"/>
      <c r="K47" s="1009"/>
      <c r="L47" s="1009"/>
      <c r="M47" s="1009"/>
      <c r="N47" s="1009"/>
      <c r="O47" s="1010"/>
      <c r="P47" s="1016"/>
      <c r="Q47" s="1016"/>
      <c r="R47" s="1016"/>
      <c r="S47" s="1016"/>
      <c r="T47" s="1016"/>
      <c r="U47" s="1016"/>
      <c r="V47" s="1016"/>
      <c r="W47" s="1016"/>
      <c r="X47" s="1017"/>
      <c r="Y47" s="420" t="s">
        <v>54</v>
      </c>
      <c r="Z47" s="1021"/>
      <c r="AA47" s="1022"/>
      <c r="AB47" s="528"/>
      <c r="AC47" s="1027"/>
      <c r="AD47" s="1027"/>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2">
      <c r="A48" s="409"/>
      <c r="B48" s="410"/>
      <c r="C48" s="410"/>
      <c r="D48" s="410"/>
      <c r="E48" s="410"/>
      <c r="F48" s="411"/>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9" t="s">
        <v>182</v>
      </c>
      <c r="AC48" s="1023"/>
      <c r="AD48" s="1023"/>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29"/>
      <c r="Z51" s="834"/>
      <c r="AA51" s="835"/>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2">
      <c r="A53" s="405"/>
      <c r="B53" s="403"/>
      <c r="C53" s="403"/>
      <c r="D53" s="403"/>
      <c r="E53" s="403"/>
      <c r="F53" s="404"/>
      <c r="G53" s="569"/>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6"/>
      <c r="AC53" s="1028"/>
      <c r="AD53" s="1028"/>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2">
      <c r="A54" s="406"/>
      <c r="B54" s="407"/>
      <c r="C54" s="407"/>
      <c r="D54" s="407"/>
      <c r="E54" s="407"/>
      <c r="F54" s="408"/>
      <c r="G54" s="1008"/>
      <c r="H54" s="1009"/>
      <c r="I54" s="1009"/>
      <c r="J54" s="1009"/>
      <c r="K54" s="1009"/>
      <c r="L54" s="1009"/>
      <c r="M54" s="1009"/>
      <c r="N54" s="1009"/>
      <c r="O54" s="1010"/>
      <c r="P54" s="1016"/>
      <c r="Q54" s="1016"/>
      <c r="R54" s="1016"/>
      <c r="S54" s="1016"/>
      <c r="T54" s="1016"/>
      <c r="U54" s="1016"/>
      <c r="V54" s="1016"/>
      <c r="W54" s="1016"/>
      <c r="X54" s="1017"/>
      <c r="Y54" s="420" t="s">
        <v>54</v>
      </c>
      <c r="Z54" s="1021"/>
      <c r="AA54" s="1022"/>
      <c r="AB54" s="528"/>
      <c r="AC54" s="1027"/>
      <c r="AD54" s="1027"/>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2">
      <c r="A55" s="409"/>
      <c r="B55" s="410"/>
      <c r="C55" s="410"/>
      <c r="D55" s="410"/>
      <c r="E55" s="410"/>
      <c r="F55" s="411"/>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9" t="s">
        <v>182</v>
      </c>
      <c r="AC55" s="1023"/>
      <c r="AD55" s="1023"/>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29"/>
      <c r="Z58" s="834"/>
      <c r="AA58" s="835"/>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2">
      <c r="A60" s="405"/>
      <c r="B60" s="403"/>
      <c r="C60" s="403"/>
      <c r="D60" s="403"/>
      <c r="E60" s="403"/>
      <c r="F60" s="404"/>
      <c r="G60" s="569"/>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6"/>
      <c r="AC60" s="1028"/>
      <c r="AD60" s="1028"/>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2">
      <c r="A61" s="406"/>
      <c r="B61" s="407"/>
      <c r="C61" s="407"/>
      <c r="D61" s="407"/>
      <c r="E61" s="407"/>
      <c r="F61" s="408"/>
      <c r="G61" s="1008"/>
      <c r="H61" s="1009"/>
      <c r="I61" s="1009"/>
      <c r="J61" s="1009"/>
      <c r="K61" s="1009"/>
      <c r="L61" s="1009"/>
      <c r="M61" s="1009"/>
      <c r="N61" s="1009"/>
      <c r="O61" s="1010"/>
      <c r="P61" s="1016"/>
      <c r="Q61" s="1016"/>
      <c r="R61" s="1016"/>
      <c r="S61" s="1016"/>
      <c r="T61" s="1016"/>
      <c r="U61" s="1016"/>
      <c r="V61" s="1016"/>
      <c r="W61" s="1016"/>
      <c r="X61" s="1017"/>
      <c r="Y61" s="420" t="s">
        <v>54</v>
      </c>
      <c r="Z61" s="1021"/>
      <c r="AA61" s="1022"/>
      <c r="AB61" s="528"/>
      <c r="AC61" s="1027"/>
      <c r="AD61" s="1027"/>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2">
      <c r="A62" s="409"/>
      <c r="B62" s="410"/>
      <c r="C62" s="410"/>
      <c r="D62" s="410"/>
      <c r="E62" s="410"/>
      <c r="F62" s="411"/>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9" t="s">
        <v>182</v>
      </c>
      <c r="AC62" s="1023"/>
      <c r="AD62" s="1023"/>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29"/>
      <c r="Z65" s="834"/>
      <c r="AA65" s="835"/>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x14ac:dyDescent="0.2">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2">
      <c r="A67" s="405"/>
      <c r="B67" s="403"/>
      <c r="C67" s="403"/>
      <c r="D67" s="403"/>
      <c r="E67" s="403"/>
      <c r="F67" s="404"/>
      <c r="G67" s="569"/>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6"/>
      <c r="AC67" s="1028"/>
      <c r="AD67" s="1028"/>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2">
      <c r="A68" s="406"/>
      <c r="B68" s="407"/>
      <c r="C68" s="407"/>
      <c r="D68" s="407"/>
      <c r="E68" s="407"/>
      <c r="F68" s="408"/>
      <c r="G68" s="1008"/>
      <c r="H68" s="1009"/>
      <c r="I68" s="1009"/>
      <c r="J68" s="1009"/>
      <c r="K68" s="1009"/>
      <c r="L68" s="1009"/>
      <c r="M68" s="1009"/>
      <c r="N68" s="1009"/>
      <c r="O68" s="1010"/>
      <c r="P68" s="1016"/>
      <c r="Q68" s="1016"/>
      <c r="R68" s="1016"/>
      <c r="S68" s="1016"/>
      <c r="T68" s="1016"/>
      <c r="U68" s="1016"/>
      <c r="V68" s="1016"/>
      <c r="W68" s="1016"/>
      <c r="X68" s="1017"/>
      <c r="Y68" s="420" t="s">
        <v>54</v>
      </c>
      <c r="Z68" s="1021"/>
      <c r="AA68" s="1022"/>
      <c r="AB68" s="528"/>
      <c r="AC68" s="1027"/>
      <c r="AD68" s="1027"/>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2">
      <c r="A69" s="409"/>
      <c r="B69" s="410"/>
      <c r="C69" s="410"/>
      <c r="D69" s="410"/>
      <c r="E69" s="410"/>
      <c r="F69" s="411"/>
      <c r="G69" s="1011"/>
      <c r="H69" s="1012"/>
      <c r="I69" s="1012"/>
      <c r="J69" s="1012"/>
      <c r="K69" s="1012"/>
      <c r="L69" s="1012"/>
      <c r="M69" s="1012"/>
      <c r="N69" s="1012"/>
      <c r="O69" s="1013"/>
      <c r="P69" s="1018"/>
      <c r="Q69" s="1018"/>
      <c r="R69" s="1018"/>
      <c r="S69" s="1018"/>
      <c r="T69" s="1018"/>
      <c r="U69" s="1018"/>
      <c r="V69" s="1018"/>
      <c r="W69" s="1018"/>
      <c r="X69" s="1019"/>
      <c r="Y69" s="420" t="s">
        <v>13</v>
      </c>
      <c r="Z69" s="1021"/>
      <c r="AA69" s="1022"/>
      <c r="AB69" s="564"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7" t="s">
        <v>28</v>
      </c>
      <c r="B2" s="1058"/>
      <c r="C2" s="1058"/>
      <c r="D2" s="1058"/>
      <c r="E2" s="1058"/>
      <c r="F2" s="1059"/>
      <c r="G2" s="600" t="s">
        <v>372</v>
      </c>
      <c r="H2" s="601"/>
      <c r="I2" s="601"/>
      <c r="J2" s="601"/>
      <c r="K2" s="601"/>
      <c r="L2" s="601"/>
      <c r="M2" s="601"/>
      <c r="N2" s="601"/>
      <c r="O2" s="601"/>
      <c r="P2" s="601"/>
      <c r="Q2" s="601"/>
      <c r="R2" s="601"/>
      <c r="S2" s="601"/>
      <c r="T2" s="601"/>
      <c r="U2" s="601"/>
      <c r="V2" s="601"/>
      <c r="W2" s="601"/>
      <c r="X2" s="601"/>
      <c r="Y2" s="601"/>
      <c r="Z2" s="601"/>
      <c r="AA2" s="601"/>
      <c r="AB2" s="602"/>
      <c r="AC2" s="600"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20" t="s">
        <v>17</v>
      </c>
      <c r="H3" s="673"/>
      <c r="I3" s="673"/>
      <c r="J3" s="673"/>
      <c r="K3" s="673"/>
      <c r="L3" s="672" t="s">
        <v>18</v>
      </c>
      <c r="M3" s="673"/>
      <c r="N3" s="673"/>
      <c r="O3" s="673"/>
      <c r="P3" s="673"/>
      <c r="Q3" s="673"/>
      <c r="R3" s="673"/>
      <c r="S3" s="673"/>
      <c r="T3" s="673"/>
      <c r="U3" s="673"/>
      <c r="V3" s="673"/>
      <c r="W3" s="673"/>
      <c r="X3" s="674"/>
      <c r="Y3" s="658" t="s">
        <v>19</v>
      </c>
      <c r="Z3" s="659"/>
      <c r="AA3" s="659"/>
      <c r="AB3" s="806"/>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2">
      <c r="A4" s="1051"/>
      <c r="B4" s="1052"/>
      <c r="C4" s="1052"/>
      <c r="D4" s="1052"/>
      <c r="E4" s="1052"/>
      <c r="F4" s="1053"/>
      <c r="G4" s="675"/>
      <c r="H4" s="676"/>
      <c r="I4" s="676"/>
      <c r="J4" s="676"/>
      <c r="K4" s="677"/>
      <c r="L4" s="669"/>
      <c r="M4" s="670"/>
      <c r="N4" s="670"/>
      <c r="O4" s="670"/>
      <c r="P4" s="670"/>
      <c r="Q4" s="670"/>
      <c r="R4" s="670"/>
      <c r="S4" s="670"/>
      <c r="T4" s="670"/>
      <c r="U4" s="670"/>
      <c r="V4" s="670"/>
      <c r="W4" s="670"/>
      <c r="X4" s="671"/>
      <c r="Y4" s="390"/>
      <c r="Z4" s="391"/>
      <c r="AA4" s="391"/>
      <c r="AB4" s="813"/>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2">
      <c r="A5" s="1051"/>
      <c r="B5" s="1052"/>
      <c r="C5" s="1052"/>
      <c r="D5" s="1052"/>
      <c r="E5" s="1052"/>
      <c r="F5" s="1053"/>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2">
      <c r="A6" s="1051"/>
      <c r="B6" s="1052"/>
      <c r="C6" s="1052"/>
      <c r="D6" s="1052"/>
      <c r="E6" s="1052"/>
      <c r="F6" s="1053"/>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2">
      <c r="A7" s="1051"/>
      <c r="B7" s="1052"/>
      <c r="C7" s="1052"/>
      <c r="D7" s="1052"/>
      <c r="E7" s="1052"/>
      <c r="F7" s="1053"/>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2">
      <c r="A8" s="1051"/>
      <c r="B8" s="1052"/>
      <c r="C8" s="1052"/>
      <c r="D8" s="1052"/>
      <c r="E8" s="1052"/>
      <c r="F8" s="1053"/>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2">
      <c r="A9" s="1051"/>
      <c r="B9" s="1052"/>
      <c r="C9" s="1052"/>
      <c r="D9" s="1052"/>
      <c r="E9" s="1052"/>
      <c r="F9" s="1053"/>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2">
      <c r="A10" s="1051"/>
      <c r="B10" s="1052"/>
      <c r="C10" s="1052"/>
      <c r="D10" s="1052"/>
      <c r="E10" s="1052"/>
      <c r="F10" s="1053"/>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2">
      <c r="A11" s="1051"/>
      <c r="B11" s="1052"/>
      <c r="C11" s="1052"/>
      <c r="D11" s="1052"/>
      <c r="E11" s="1052"/>
      <c r="F11" s="1053"/>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2">
      <c r="A12" s="1051"/>
      <c r="B12" s="1052"/>
      <c r="C12" s="1052"/>
      <c r="D12" s="1052"/>
      <c r="E12" s="1052"/>
      <c r="F12" s="1053"/>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2">
      <c r="A13" s="1051"/>
      <c r="B13" s="1052"/>
      <c r="C13" s="1052"/>
      <c r="D13" s="1052"/>
      <c r="E13" s="1052"/>
      <c r="F13" s="1053"/>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5">
      <c r="A14" s="1051"/>
      <c r="B14" s="1052"/>
      <c r="C14" s="1052"/>
      <c r="D14" s="1052"/>
      <c r="E14" s="1052"/>
      <c r="F14" s="1053"/>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2">
      <c r="A15" s="1051"/>
      <c r="B15" s="1052"/>
      <c r="C15" s="1052"/>
      <c r="D15" s="1052"/>
      <c r="E15" s="1052"/>
      <c r="F15" s="1053"/>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801"/>
    </row>
    <row r="16" spans="1:50" ht="25.5" customHeight="1" x14ac:dyDescent="0.2">
      <c r="A16" s="1051"/>
      <c r="B16" s="1052"/>
      <c r="C16" s="1052"/>
      <c r="D16" s="1052"/>
      <c r="E16" s="1052"/>
      <c r="F16" s="1053"/>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6"/>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2">
      <c r="A17" s="1051"/>
      <c r="B17" s="1052"/>
      <c r="C17" s="1052"/>
      <c r="D17" s="1052"/>
      <c r="E17" s="1052"/>
      <c r="F17" s="1053"/>
      <c r="G17" s="675"/>
      <c r="H17" s="676"/>
      <c r="I17" s="676"/>
      <c r="J17" s="676"/>
      <c r="K17" s="677"/>
      <c r="L17" s="669"/>
      <c r="M17" s="670"/>
      <c r="N17" s="670"/>
      <c r="O17" s="670"/>
      <c r="P17" s="670"/>
      <c r="Q17" s="670"/>
      <c r="R17" s="670"/>
      <c r="S17" s="670"/>
      <c r="T17" s="670"/>
      <c r="U17" s="670"/>
      <c r="V17" s="670"/>
      <c r="W17" s="670"/>
      <c r="X17" s="671"/>
      <c r="Y17" s="390"/>
      <c r="Z17" s="391"/>
      <c r="AA17" s="391"/>
      <c r="AB17" s="813"/>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2">
      <c r="A18" s="1051"/>
      <c r="B18" s="1052"/>
      <c r="C18" s="1052"/>
      <c r="D18" s="1052"/>
      <c r="E18" s="1052"/>
      <c r="F18" s="1053"/>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2">
      <c r="A19" s="1051"/>
      <c r="B19" s="1052"/>
      <c r="C19" s="1052"/>
      <c r="D19" s="1052"/>
      <c r="E19" s="1052"/>
      <c r="F19" s="1053"/>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2">
      <c r="A20" s="1051"/>
      <c r="B20" s="1052"/>
      <c r="C20" s="1052"/>
      <c r="D20" s="1052"/>
      <c r="E20" s="1052"/>
      <c r="F20" s="1053"/>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2">
      <c r="A21" s="1051"/>
      <c r="B21" s="1052"/>
      <c r="C21" s="1052"/>
      <c r="D21" s="1052"/>
      <c r="E21" s="1052"/>
      <c r="F21" s="1053"/>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2">
      <c r="A22" s="1051"/>
      <c r="B22" s="1052"/>
      <c r="C22" s="1052"/>
      <c r="D22" s="1052"/>
      <c r="E22" s="1052"/>
      <c r="F22" s="1053"/>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2">
      <c r="A23" s="1051"/>
      <c r="B23" s="1052"/>
      <c r="C23" s="1052"/>
      <c r="D23" s="1052"/>
      <c r="E23" s="1052"/>
      <c r="F23" s="1053"/>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2">
      <c r="A24" s="1051"/>
      <c r="B24" s="1052"/>
      <c r="C24" s="1052"/>
      <c r="D24" s="1052"/>
      <c r="E24" s="1052"/>
      <c r="F24" s="1053"/>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2">
      <c r="A25" s="1051"/>
      <c r="B25" s="1052"/>
      <c r="C25" s="1052"/>
      <c r="D25" s="1052"/>
      <c r="E25" s="1052"/>
      <c r="F25" s="1053"/>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2">
      <c r="A26" s="1051"/>
      <c r="B26" s="1052"/>
      <c r="C26" s="1052"/>
      <c r="D26" s="1052"/>
      <c r="E26" s="1052"/>
      <c r="F26" s="1053"/>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5">
      <c r="A27" s="1051"/>
      <c r="B27" s="1052"/>
      <c r="C27" s="1052"/>
      <c r="D27" s="1052"/>
      <c r="E27" s="1052"/>
      <c r="F27" s="1053"/>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2">
      <c r="A28" s="1051"/>
      <c r="B28" s="1052"/>
      <c r="C28" s="1052"/>
      <c r="D28" s="1052"/>
      <c r="E28" s="1052"/>
      <c r="F28" s="1053"/>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801"/>
    </row>
    <row r="29" spans="1:50" ht="24.75" customHeight="1" x14ac:dyDescent="0.2">
      <c r="A29" s="1051"/>
      <c r="B29" s="1052"/>
      <c r="C29" s="1052"/>
      <c r="D29" s="1052"/>
      <c r="E29" s="1052"/>
      <c r="F29" s="1053"/>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6"/>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2">
      <c r="A30" s="1051"/>
      <c r="B30" s="1052"/>
      <c r="C30" s="1052"/>
      <c r="D30" s="1052"/>
      <c r="E30" s="1052"/>
      <c r="F30" s="1053"/>
      <c r="G30" s="675"/>
      <c r="H30" s="676"/>
      <c r="I30" s="676"/>
      <c r="J30" s="676"/>
      <c r="K30" s="677"/>
      <c r="L30" s="669"/>
      <c r="M30" s="670"/>
      <c r="N30" s="670"/>
      <c r="O30" s="670"/>
      <c r="P30" s="670"/>
      <c r="Q30" s="670"/>
      <c r="R30" s="670"/>
      <c r="S30" s="670"/>
      <c r="T30" s="670"/>
      <c r="U30" s="670"/>
      <c r="V30" s="670"/>
      <c r="W30" s="670"/>
      <c r="X30" s="671"/>
      <c r="Y30" s="390"/>
      <c r="Z30" s="391"/>
      <c r="AA30" s="391"/>
      <c r="AB30" s="813"/>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2">
      <c r="A31" s="1051"/>
      <c r="B31" s="1052"/>
      <c r="C31" s="1052"/>
      <c r="D31" s="1052"/>
      <c r="E31" s="1052"/>
      <c r="F31" s="1053"/>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2">
      <c r="A32" s="1051"/>
      <c r="B32" s="1052"/>
      <c r="C32" s="1052"/>
      <c r="D32" s="1052"/>
      <c r="E32" s="1052"/>
      <c r="F32" s="1053"/>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2">
      <c r="A33" s="1051"/>
      <c r="B33" s="1052"/>
      <c r="C33" s="1052"/>
      <c r="D33" s="1052"/>
      <c r="E33" s="1052"/>
      <c r="F33" s="1053"/>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2">
      <c r="A34" s="1051"/>
      <c r="B34" s="1052"/>
      <c r="C34" s="1052"/>
      <c r="D34" s="1052"/>
      <c r="E34" s="1052"/>
      <c r="F34" s="1053"/>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2">
      <c r="A35" s="1051"/>
      <c r="B35" s="1052"/>
      <c r="C35" s="1052"/>
      <c r="D35" s="1052"/>
      <c r="E35" s="1052"/>
      <c r="F35" s="1053"/>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2">
      <c r="A36" s="1051"/>
      <c r="B36" s="1052"/>
      <c r="C36" s="1052"/>
      <c r="D36" s="1052"/>
      <c r="E36" s="1052"/>
      <c r="F36" s="1053"/>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2">
      <c r="A37" s="1051"/>
      <c r="B37" s="1052"/>
      <c r="C37" s="1052"/>
      <c r="D37" s="1052"/>
      <c r="E37" s="1052"/>
      <c r="F37" s="1053"/>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2">
      <c r="A38" s="1051"/>
      <c r="B38" s="1052"/>
      <c r="C38" s="1052"/>
      <c r="D38" s="1052"/>
      <c r="E38" s="1052"/>
      <c r="F38" s="1053"/>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2">
      <c r="A39" s="1051"/>
      <c r="B39" s="1052"/>
      <c r="C39" s="1052"/>
      <c r="D39" s="1052"/>
      <c r="E39" s="1052"/>
      <c r="F39" s="1053"/>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5">
      <c r="A40" s="1051"/>
      <c r="B40" s="1052"/>
      <c r="C40" s="1052"/>
      <c r="D40" s="1052"/>
      <c r="E40" s="1052"/>
      <c r="F40" s="1053"/>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2">
      <c r="A41" s="1051"/>
      <c r="B41" s="1052"/>
      <c r="C41" s="1052"/>
      <c r="D41" s="1052"/>
      <c r="E41" s="1052"/>
      <c r="F41" s="1053"/>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801"/>
    </row>
    <row r="42" spans="1:50" ht="24.75" customHeight="1" x14ac:dyDescent="0.2">
      <c r="A42" s="1051"/>
      <c r="B42" s="1052"/>
      <c r="C42" s="1052"/>
      <c r="D42" s="1052"/>
      <c r="E42" s="1052"/>
      <c r="F42" s="1053"/>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6"/>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2">
      <c r="A43" s="1051"/>
      <c r="B43" s="1052"/>
      <c r="C43" s="1052"/>
      <c r="D43" s="1052"/>
      <c r="E43" s="1052"/>
      <c r="F43" s="1053"/>
      <c r="G43" s="675"/>
      <c r="H43" s="676"/>
      <c r="I43" s="676"/>
      <c r="J43" s="676"/>
      <c r="K43" s="677"/>
      <c r="L43" s="669"/>
      <c r="M43" s="670"/>
      <c r="N43" s="670"/>
      <c r="O43" s="670"/>
      <c r="P43" s="670"/>
      <c r="Q43" s="670"/>
      <c r="R43" s="670"/>
      <c r="S43" s="670"/>
      <c r="T43" s="670"/>
      <c r="U43" s="670"/>
      <c r="V43" s="670"/>
      <c r="W43" s="670"/>
      <c r="X43" s="671"/>
      <c r="Y43" s="390"/>
      <c r="Z43" s="391"/>
      <c r="AA43" s="391"/>
      <c r="AB43" s="813"/>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2">
      <c r="A44" s="1051"/>
      <c r="B44" s="1052"/>
      <c r="C44" s="1052"/>
      <c r="D44" s="1052"/>
      <c r="E44" s="1052"/>
      <c r="F44" s="1053"/>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2">
      <c r="A45" s="1051"/>
      <c r="B45" s="1052"/>
      <c r="C45" s="1052"/>
      <c r="D45" s="1052"/>
      <c r="E45" s="1052"/>
      <c r="F45" s="1053"/>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2">
      <c r="A46" s="1051"/>
      <c r="B46" s="1052"/>
      <c r="C46" s="1052"/>
      <c r="D46" s="1052"/>
      <c r="E46" s="1052"/>
      <c r="F46" s="1053"/>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2">
      <c r="A47" s="1051"/>
      <c r="B47" s="1052"/>
      <c r="C47" s="1052"/>
      <c r="D47" s="1052"/>
      <c r="E47" s="1052"/>
      <c r="F47" s="1053"/>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2">
      <c r="A48" s="1051"/>
      <c r="B48" s="1052"/>
      <c r="C48" s="1052"/>
      <c r="D48" s="1052"/>
      <c r="E48" s="1052"/>
      <c r="F48" s="1053"/>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2">
      <c r="A49" s="1051"/>
      <c r="B49" s="1052"/>
      <c r="C49" s="1052"/>
      <c r="D49" s="1052"/>
      <c r="E49" s="1052"/>
      <c r="F49" s="1053"/>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2">
      <c r="A50" s="1051"/>
      <c r="B50" s="1052"/>
      <c r="C50" s="1052"/>
      <c r="D50" s="1052"/>
      <c r="E50" s="1052"/>
      <c r="F50" s="1053"/>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2">
      <c r="A51" s="1051"/>
      <c r="B51" s="1052"/>
      <c r="C51" s="1052"/>
      <c r="D51" s="1052"/>
      <c r="E51" s="1052"/>
      <c r="F51" s="1053"/>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2">
      <c r="A52" s="1051"/>
      <c r="B52" s="1052"/>
      <c r="C52" s="1052"/>
      <c r="D52" s="1052"/>
      <c r="E52" s="1052"/>
      <c r="F52" s="1053"/>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5"/>
    <row r="55" spans="1:50" ht="30" customHeight="1" x14ac:dyDescent="0.2">
      <c r="A55" s="1057" t="s">
        <v>28</v>
      </c>
      <c r="B55" s="1058"/>
      <c r="C55" s="1058"/>
      <c r="D55" s="1058"/>
      <c r="E55" s="1058"/>
      <c r="F55" s="1059"/>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801"/>
    </row>
    <row r="56" spans="1:50" ht="24.75" customHeight="1" x14ac:dyDescent="0.2">
      <c r="A56" s="1051"/>
      <c r="B56" s="1052"/>
      <c r="C56" s="1052"/>
      <c r="D56" s="1052"/>
      <c r="E56" s="1052"/>
      <c r="F56" s="1053"/>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6"/>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2">
      <c r="A57" s="1051"/>
      <c r="B57" s="1052"/>
      <c r="C57" s="1052"/>
      <c r="D57" s="1052"/>
      <c r="E57" s="1052"/>
      <c r="F57" s="1053"/>
      <c r="G57" s="675"/>
      <c r="H57" s="676"/>
      <c r="I57" s="676"/>
      <c r="J57" s="676"/>
      <c r="K57" s="677"/>
      <c r="L57" s="669"/>
      <c r="M57" s="670"/>
      <c r="N57" s="670"/>
      <c r="O57" s="670"/>
      <c r="P57" s="670"/>
      <c r="Q57" s="670"/>
      <c r="R57" s="670"/>
      <c r="S57" s="670"/>
      <c r="T57" s="670"/>
      <c r="U57" s="670"/>
      <c r="V57" s="670"/>
      <c r="W57" s="670"/>
      <c r="X57" s="671"/>
      <c r="Y57" s="390"/>
      <c r="Z57" s="391"/>
      <c r="AA57" s="391"/>
      <c r="AB57" s="813"/>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2">
      <c r="A58" s="1051"/>
      <c r="B58" s="1052"/>
      <c r="C58" s="1052"/>
      <c r="D58" s="1052"/>
      <c r="E58" s="1052"/>
      <c r="F58" s="1053"/>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2">
      <c r="A59" s="1051"/>
      <c r="B59" s="1052"/>
      <c r="C59" s="1052"/>
      <c r="D59" s="1052"/>
      <c r="E59" s="1052"/>
      <c r="F59" s="1053"/>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2">
      <c r="A60" s="1051"/>
      <c r="B60" s="1052"/>
      <c r="C60" s="1052"/>
      <c r="D60" s="1052"/>
      <c r="E60" s="1052"/>
      <c r="F60" s="1053"/>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2">
      <c r="A61" s="1051"/>
      <c r="B61" s="1052"/>
      <c r="C61" s="1052"/>
      <c r="D61" s="1052"/>
      <c r="E61" s="1052"/>
      <c r="F61" s="1053"/>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2">
      <c r="A62" s="1051"/>
      <c r="B62" s="1052"/>
      <c r="C62" s="1052"/>
      <c r="D62" s="1052"/>
      <c r="E62" s="1052"/>
      <c r="F62" s="1053"/>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2">
      <c r="A63" s="1051"/>
      <c r="B63" s="1052"/>
      <c r="C63" s="1052"/>
      <c r="D63" s="1052"/>
      <c r="E63" s="1052"/>
      <c r="F63" s="1053"/>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2">
      <c r="A64" s="1051"/>
      <c r="B64" s="1052"/>
      <c r="C64" s="1052"/>
      <c r="D64" s="1052"/>
      <c r="E64" s="1052"/>
      <c r="F64" s="1053"/>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2">
      <c r="A65" s="1051"/>
      <c r="B65" s="1052"/>
      <c r="C65" s="1052"/>
      <c r="D65" s="1052"/>
      <c r="E65" s="1052"/>
      <c r="F65" s="1053"/>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2">
      <c r="A66" s="1051"/>
      <c r="B66" s="1052"/>
      <c r="C66" s="1052"/>
      <c r="D66" s="1052"/>
      <c r="E66" s="1052"/>
      <c r="F66" s="1053"/>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5">
      <c r="A67" s="1051"/>
      <c r="B67" s="1052"/>
      <c r="C67" s="1052"/>
      <c r="D67" s="1052"/>
      <c r="E67" s="1052"/>
      <c r="F67" s="1053"/>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2">
      <c r="A68" s="1051"/>
      <c r="B68" s="1052"/>
      <c r="C68" s="1052"/>
      <c r="D68" s="1052"/>
      <c r="E68" s="1052"/>
      <c r="F68" s="1053"/>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801"/>
    </row>
    <row r="69" spans="1:50" ht="25.5" customHeight="1" x14ac:dyDescent="0.2">
      <c r="A69" s="1051"/>
      <c r="B69" s="1052"/>
      <c r="C69" s="1052"/>
      <c r="D69" s="1052"/>
      <c r="E69" s="1052"/>
      <c r="F69" s="1053"/>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6"/>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2">
      <c r="A70" s="1051"/>
      <c r="B70" s="1052"/>
      <c r="C70" s="1052"/>
      <c r="D70" s="1052"/>
      <c r="E70" s="1052"/>
      <c r="F70" s="1053"/>
      <c r="G70" s="675"/>
      <c r="H70" s="676"/>
      <c r="I70" s="676"/>
      <c r="J70" s="676"/>
      <c r="K70" s="677"/>
      <c r="L70" s="669"/>
      <c r="M70" s="670"/>
      <c r="N70" s="670"/>
      <c r="O70" s="670"/>
      <c r="P70" s="670"/>
      <c r="Q70" s="670"/>
      <c r="R70" s="670"/>
      <c r="S70" s="670"/>
      <c r="T70" s="670"/>
      <c r="U70" s="670"/>
      <c r="V70" s="670"/>
      <c r="W70" s="670"/>
      <c r="X70" s="671"/>
      <c r="Y70" s="390"/>
      <c r="Z70" s="391"/>
      <c r="AA70" s="391"/>
      <c r="AB70" s="813"/>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2">
      <c r="A71" s="1051"/>
      <c r="B71" s="1052"/>
      <c r="C71" s="1052"/>
      <c r="D71" s="1052"/>
      <c r="E71" s="1052"/>
      <c r="F71" s="1053"/>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2">
      <c r="A72" s="1051"/>
      <c r="B72" s="1052"/>
      <c r="C72" s="1052"/>
      <c r="D72" s="1052"/>
      <c r="E72" s="1052"/>
      <c r="F72" s="1053"/>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2">
      <c r="A73" s="1051"/>
      <c r="B73" s="1052"/>
      <c r="C73" s="1052"/>
      <c r="D73" s="1052"/>
      <c r="E73" s="1052"/>
      <c r="F73" s="1053"/>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2">
      <c r="A74" s="1051"/>
      <c r="B74" s="1052"/>
      <c r="C74" s="1052"/>
      <c r="D74" s="1052"/>
      <c r="E74" s="1052"/>
      <c r="F74" s="1053"/>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2">
      <c r="A75" s="1051"/>
      <c r="B75" s="1052"/>
      <c r="C75" s="1052"/>
      <c r="D75" s="1052"/>
      <c r="E75" s="1052"/>
      <c r="F75" s="1053"/>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2">
      <c r="A76" s="1051"/>
      <c r="B76" s="1052"/>
      <c r="C76" s="1052"/>
      <c r="D76" s="1052"/>
      <c r="E76" s="1052"/>
      <c r="F76" s="1053"/>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2">
      <c r="A77" s="1051"/>
      <c r="B77" s="1052"/>
      <c r="C77" s="1052"/>
      <c r="D77" s="1052"/>
      <c r="E77" s="1052"/>
      <c r="F77" s="1053"/>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2">
      <c r="A78" s="1051"/>
      <c r="B78" s="1052"/>
      <c r="C78" s="1052"/>
      <c r="D78" s="1052"/>
      <c r="E78" s="1052"/>
      <c r="F78" s="1053"/>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2">
      <c r="A79" s="1051"/>
      <c r="B79" s="1052"/>
      <c r="C79" s="1052"/>
      <c r="D79" s="1052"/>
      <c r="E79" s="1052"/>
      <c r="F79" s="1053"/>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5">
      <c r="A80" s="1051"/>
      <c r="B80" s="1052"/>
      <c r="C80" s="1052"/>
      <c r="D80" s="1052"/>
      <c r="E80" s="1052"/>
      <c r="F80" s="1053"/>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2">
      <c r="A81" s="1051"/>
      <c r="B81" s="1052"/>
      <c r="C81" s="1052"/>
      <c r="D81" s="1052"/>
      <c r="E81" s="1052"/>
      <c r="F81" s="1053"/>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801"/>
    </row>
    <row r="82" spans="1:50" ht="24.75" customHeight="1" x14ac:dyDescent="0.2">
      <c r="A82" s="1051"/>
      <c r="B82" s="1052"/>
      <c r="C82" s="1052"/>
      <c r="D82" s="1052"/>
      <c r="E82" s="1052"/>
      <c r="F82" s="1053"/>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6"/>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2">
      <c r="A83" s="1051"/>
      <c r="B83" s="1052"/>
      <c r="C83" s="1052"/>
      <c r="D83" s="1052"/>
      <c r="E83" s="1052"/>
      <c r="F83" s="1053"/>
      <c r="G83" s="675"/>
      <c r="H83" s="676"/>
      <c r="I83" s="676"/>
      <c r="J83" s="676"/>
      <c r="K83" s="677"/>
      <c r="L83" s="669"/>
      <c r="M83" s="670"/>
      <c r="N83" s="670"/>
      <c r="O83" s="670"/>
      <c r="P83" s="670"/>
      <c r="Q83" s="670"/>
      <c r="R83" s="670"/>
      <c r="S83" s="670"/>
      <c r="T83" s="670"/>
      <c r="U83" s="670"/>
      <c r="V83" s="670"/>
      <c r="W83" s="670"/>
      <c r="X83" s="671"/>
      <c r="Y83" s="390"/>
      <c r="Z83" s="391"/>
      <c r="AA83" s="391"/>
      <c r="AB83" s="813"/>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2">
      <c r="A84" s="1051"/>
      <c r="B84" s="1052"/>
      <c r="C84" s="1052"/>
      <c r="D84" s="1052"/>
      <c r="E84" s="1052"/>
      <c r="F84" s="1053"/>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2">
      <c r="A85" s="1051"/>
      <c r="B85" s="1052"/>
      <c r="C85" s="1052"/>
      <c r="D85" s="1052"/>
      <c r="E85" s="1052"/>
      <c r="F85" s="1053"/>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2">
      <c r="A86" s="1051"/>
      <c r="B86" s="1052"/>
      <c r="C86" s="1052"/>
      <c r="D86" s="1052"/>
      <c r="E86" s="1052"/>
      <c r="F86" s="1053"/>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2">
      <c r="A87" s="1051"/>
      <c r="B87" s="1052"/>
      <c r="C87" s="1052"/>
      <c r="D87" s="1052"/>
      <c r="E87" s="1052"/>
      <c r="F87" s="1053"/>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2">
      <c r="A88" s="1051"/>
      <c r="B88" s="1052"/>
      <c r="C88" s="1052"/>
      <c r="D88" s="1052"/>
      <c r="E88" s="1052"/>
      <c r="F88" s="1053"/>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2">
      <c r="A89" s="1051"/>
      <c r="B89" s="1052"/>
      <c r="C89" s="1052"/>
      <c r="D89" s="1052"/>
      <c r="E89" s="1052"/>
      <c r="F89" s="1053"/>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2">
      <c r="A90" s="1051"/>
      <c r="B90" s="1052"/>
      <c r="C90" s="1052"/>
      <c r="D90" s="1052"/>
      <c r="E90" s="1052"/>
      <c r="F90" s="1053"/>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2">
      <c r="A91" s="1051"/>
      <c r="B91" s="1052"/>
      <c r="C91" s="1052"/>
      <c r="D91" s="1052"/>
      <c r="E91" s="1052"/>
      <c r="F91" s="1053"/>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2">
      <c r="A92" s="1051"/>
      <c r="B92" s="1052"/>
      <c r="C92" s="1052"/>
      <c r="D92" s="1052"/>
      <c r="E92" s="1052"/>
      <c r="F92" s="1053"/>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5">
      <c r="A93" s="1051"/>
      <c r="B93" s="1052"/>
      <c r="C93" s="1052"/>
      <c r="D93" s="1052"/>
      <c r="E93" s="1052"/>
      <c r="F93" s="1053"/>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2">
      <c r="A94" s="1051"/>
      <c r="B94" s="1052"/>
      <c r="C94" s="1052"/>
      <c r="D94" s="1052"/>
      <c r="E94" s="1052"/>
      <c r="F94" s="1053"/>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801"/>
    </row>
    <row r="95" spans="1:50" ht="24.75" customHeight="1" x14ac:dyDescent="0.2">
      <c r="A95" s="1051"/>
      <c r="B95" s="1052"/>
      <c r="C95" s="1052"/>
      <c r="D95" s="1052"/>
      <c r="E95" s="1052"/>
      <c r="F95" s="1053"/>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6"/>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2">
      <c r="A96" s="1051"/>
      <c r="B96" s="1052"/>
      <c r="C96" s="1052"/>
      <c r="D96" s="1052"/>
      <c r="E96" s="1052"/>
      <c r="F96" s="1053"/>
      <c r="G96" s="675"/>
      <c r="H96" s="676"/>
      <c r="I96" s="676"/>
      <c r="J96" s="676"/>
      <c r="K96" s="677"/>
      <c r="L96" s="669"/>
      <c r="M96" s="670"/>
      <c r="N96" s="670"/>
      <c r="O96" s="670"/>
      <c r="P96" s="670"/>
      <c r="Q96" s="670"/>
      <c r="R96" s="670"/>
      <c r="S96" s="670"/>
      <c r="T96" s="670"/>
      <c r="U96" s="670"/>
      <c r="V96" s="670"/>
      <c r="W96" s="670"/>
      <c r="X96" s="671"/>
      <c r="Y96" s="390"/>
      <c r="Z96" s="391"/>
      <c r="AA96" s="391"/>
      <c r="AB96" s="813"/>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2">
      <c r="A97" s="1051"/>
      <c r="B97" s="1052"/>
      <c r="C97" s="1052"/>
      <c r="D97" s="1052"/>
      <c r="E97" s="1052"/>
      <c r="F97" s="1053"/>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2">
      <c r="A98" s="1051"/>
      <c r="B98" s="1052"/>
      <c r="C98" s="1052"/>
      <c r="D98" s="1052"/>
      <c r="E98" s="1052"/>
      <c r="F98" s="1053"/>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2">
      <c r="A99" s="1051"/>
      <c r="B99" s="1052"/>
      <c r="C99" s="1052"/>
      <c r="D99" s="1052"/>
      <c r="E99" s="1052"/>
      <c r="F99" s="1053"/>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2">
      <c r="A100" s="1051"/>
      <c r="B100" s="1052"/>
      <c r="C100" s="1052"/>
      <c r="D100" s="1052"/>
      <c r="E100" s="1052"/>
      <c r="F100" s="1053"/>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2">
      <c r="A101" s="1051"/>
      <c r="B101" s="1052"/>
      <c r="C101" s="1052"/>
      <c r="D101" s="1052"/>
      <c r="E101" s="1052"/>
      <c r="F101" s="1053"/>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2">
      <c r="A102" s="1051"/>
      <c r="B102" s="1052"/>
      <c r="C102" s="1052"/>
      <c r="D102" s="1052"/>
      <c r="E102" s="1052"/>
      <c r="F102" s="1053"/>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2">
      <c r="A103" s="1051"/>
      <c r="B103" s="1052"/>
      <c r="C103" s="1052"/>
      <c r="D103" s="1052"/>
      <c r="E103" s="1052"/>
      <c r="F103" s="1053"/>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2">
      <c r="A104" s="1051"/>
      <c r="B104" s="1052"/>
      <c r="C104" s="1052"/>
      <c r="D104" s="1052"/>
      <c r="E104" s="1052"/>
      <c r="F104" s="1053"/>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2">
      <c r="A105" s="1051"/>
      <c r="B105" s="1052"/>
      <c r="C105" s="1052"/>
      <c r="D105" s="1052"/>
      <c r="E105" s="1052"/>
      <c r="F105" s="1053"/>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5"/>
    <row r="108" spans="1:50" ht="30" customHeight="1" x14ac:dyDescent="0.2">
      <c r="A108" s="1057" t="s">
        <v>28</v>
      </c>
      <c r="B108" s="1058"/>
      <c r="C108" s="1058"/>
      <c r="D108" s="1058"/>
      <c r="E108" s="1058"/>
      <c r="F108" s="1059"/>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1"/>
    </row>
    <row r="109" spans="1:50" ht="24.75" customHeight="1" x14ac:dyDescent="0.2">
      <c r="A109" s="1051"/>
      <c r="B109" s="1052"/>
      <c r="C109" s="1052"/>
      <c r="D109" s="1052"/>
      <c r="E109" s="1052"/>
      <c r="F109" s="1053"/>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6"/>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2">
      <c r="A110" s="1051"/>
      <c r="B110" s="1052"/>
      <c r="C110" s="1052"/>
      <c r="D110" s="1052"/>
      <c r="E110" s="1052"/>
      <c r="F110" s="1053"/>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3"/>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2">
      <c r="A111" s="1051"/>
      <c r="B111" s="1052"/>
      <c r="C111" s="1052"/>
      <c r="D111" s="1052"/>
      <c r="E111" s="1052"/>
      <c r="F111" s="1053"/>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2">
      <c r="A112" s="1051"/>
      <c r="B112" s="1052"/>
      <c r="C112" s="1052"/>
      <c r="D112" s="1052"/>
      <c r="E112" s="1052"/>
      <c r="F112" s="1053"/>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2">
      <c r="A113" s="1051"/>
      <c r="B113" s="1052"/>
      <c r="C113" s="1052"/>
      <c r="D113" s="1052"/>
      <c r="E113" s="1052"/>
      <c r="F113" s="1053"/>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2">
      <c r="A114" s="1051"/>
      <c r="B114" s="1052"/>
      <c r="C114" s="1052"/>
      <c r="D114" s="1052"/>
      <c r="E114" s="1052"/>
      <c r="F114" s="1053"/>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2">
      <c r="A115" s="1051"/>
      <c r="B115" s="1052"/>
      <c r="C115" s="1052"/>
      <c r="D115" s="1052"/>
      <c r="E115" s="1052"/>
      <c r="F115" s="1053"/>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2">
      <c r="A116" s="1051"/>
      <c r="B116" s="1052"/>
      <c r="C116" s="1052"/>
      <c r="D116" s="1052"/>
      <c r="E116" s="1052"/>
      <c r="F116" s="1053"/>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2">
      <c r="A117" s="1051"/>
      <c r="B117" s="1052"/>
      <c r="C117" s="1052"/>
      <c r="D117" s="1052"/>
      <c r="E117" s="1052"/>
      <c r="F117" s="1053"/>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2">
      <c r="A118" s="1051"/>
      <c r="B118" s="1052"/>
      <c r="C118" s="1052"/>
      <c r="D118" s="1052"/>
      <c r="E118" s="1052"/>
      <c r="F118" s="1053"/>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2">
      <c r="A119" s="1051"/>
      <c r="B119" s="1052"/>
      <c r="C119" s="1052"/>
      <c r="D119" s="1052"/>
      <c r="E119" s="1052"/>
      <c r="F119" s="1053"/>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5">
      <c r="A120" s="1051"/>
      <c r="B120" s="1052"/>
      <c r="C120" s="1052"/>
      <c r="D120" s="1052"/>
      <c r="E120" s="1052"/>
      <c r="F120" s="1053"/>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2">
      <c r="A121" s="1051"/>
      <c r="B121" s="1052"/>
      <c r="C121" s="1052"/>
      <c r="D121" s="1052"/>
      <c r="E121" s="1052"/>
      <c r="F121" s="1053"/>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1"/>
    </row>
    <row r="122" spans="1:50" ht="25.5" customHeight="1" x14ac:dyDescent="0.2">
      <c r="A122" s="1051"/>
      <c r="B122" s="1052"/>
      <c r="C122" s="1052"/>
      <c r="D122" s="1052"/>
      <c r="E122" s="1052"/>
      <c r="F122" s="1053"/>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6"/>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2">
      <c r="A123" s="1051"/>
      <c r="B123" s="1052"/>
      <c r="C123" s="1052"/>
      <c r="D123" s="1052"/>
      <c r="E123" s="1052"/>
      <c r="F123" s="1053"/>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3"/>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2">
      <c r="A124" s="1051"/>
      <c r="B124" s="1052"/>
      <c r="C124" s="1052"/>
      <c r="D124" s="1052"/>
      <c r="E124" s="1052"/>
      <c r="F124" s="1053"/>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2">
      <c r="A125" s="1051"/>
      <c r="B125" s="1052"/>
      <c r="C125" s="1052"/>
      <c r="D125" s="1052"/>
      <c r="E125" s="1052"/>
      <c r="F125" s="1053"/>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2">
      <c r="A126" s="1051"/>
      <c r="B126" s="1052"/>
      <c r="C126" s="1052"/>
      <c r="D126" s="1052"/>
      <c r="E126" s="1052"/>
      <c r="F126" s="1053"/>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2">
      <c r="A127" s="1051"/>
      <c r="B127" s="1052"/>
      <c r="C127" s="1052"/>
      <c r="D127" s="1052"/>
      <c r="E127" s="1052"/>
      <c r="F127" s="1053"/>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2">
      <c r="A128" s="1051"/>
      <c r="B128" s="1052"/>
      <c r="C128" s="1052"/>
      <c r="D128" s="1052"/>
      <c r="E128" s="1052"/>
      <c r="F128" s="1053"/>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2">
      <c r="A129" s="1051"/>
      <c r="B129" s="1052"/>
      <c r="C129" s="1052"/>
      <c r="D129" s="1052"/>
      <c r="E129" s="1052"/>
      <c r="F129" s="1053"/>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2">
      <c r="A130" s="1051"/>
      <c r="B130" s="1052"/>
      <c r="C130" s="1052"/>
      <c r="D130" s="1052"/>
      <c r="E130" s="1052"/>
      <c r="F130" s="1053"/>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2">
      <c r="A131" s="1051"/>
      <c r="B131" s="1052"/>
      <c r="C131" s="1052"/>
      <c r="D131" s="1052"/>
      <c r="E131" s="1052"/>
      <c r="F131" s="1053"/>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2">
      <c r="A132" s="1051"/>
      <c r="B132" s="1052"/>
      <c r="C132" s="1052"/>
      <c r="D132" s="1052"/>
      <c r="E132" s="1052"/>
      <c r="F132" s="1053"/>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5">
      <c r="A133" s="1051"/>
      <c r="B133" s="1052"/>
      <c r="C133" s="1052"/>
      <c r="D133" s="1052"/>
      <c r="E133" s="1052"/>
      <c r="F133" s="1053"/>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2">
      <c r="A134" s="1051"/>
      <c r="B134" s="1052"/>
      <c r="C134" s="1052"/>
      <c r="D134" s="1052"/>
      <c r="E134" s="1052"/>
      <c r="F134" s="1053"/>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1"/>
    </row>
    <row r="135" spans="1:50" ht="24.75" customHeight="1" x14ac:dyDescent="0.2">
      <c r="A135" s="1051"/>
      <c r="B135" s="1052"/>
      <c r="C135" s="1052"/>
      <c r="D135" s="1052"/>
      <c r="E135" s="1052"/>
      <c r="F135" s="1053"/>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6"/>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2">
      <c r="A136" s="1051"/>
      <c r="B136" s="1052"/>
      <c r="C136" s="1052"/>
      <c r="D136" s="1052"/>
      <c r="E136" s="1052"/>
      <c r="F136" s="1053"/>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3"/>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2">
      <c r="A137" s="1051"/>
      <c r="B137" s="1052"/>
      <c r="C137" s="1052"/>
      <c r="D137" s="1052"/>
      <c r="E137" s="1052"/>
      <c r="F137" s="1053"/>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2">
      <c r="A138" s="1051"/>
      <c r="B138" s="1052"/>
      <c r="C138" s="1052"/>
      <c r="D138" s="1052"/>
      <c r="E138" s="1052"/>
      <c r="F138" s="1053"/>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2">
      <c r="A139" s="1051"/>
      <c r="B139" s="1052"/>
      <c r="C139" s="1052"/>
      <c r="D139" s="1052"/>
      <c r="E139" s="1052"/>
      <c r="F139" s="1053"/>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2">
      <c r="A140" s="1051"/>
      <c r="B140" s="1052"/>
      <c r="C140" s="1052"/>
      <c r="D140" s="1052"/>
      <c r="E140" s="1052"/>
      <c r="F140" s="1053"/>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2">
      <c r="A141" s="1051"/>
      <c r="B141" s="1052"/>
      <c r="C141" s="1052"/>
      <c r="D141" s="1052"/>
      <c r="E141" s="1052"/>
      <c r="F141" s="1053"/>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2">
      <c r="A142" s="1051"/>
      <c r="B142" s="1052"/>
      <c r="C142" s="1052"/>
      <c r="D142" s="1052"/>
      <c r="E142" s="1052"/>
      <c r="F142" s="1053"/>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2">
      <c r="A143" s="1051"/>
      <c r="B143" s="1052"/>
      <c r="C143" s="1052"/>
      <c r="D143" s="1052"/>
      <c r="E143" s="1052"/>
      <c r="F143" s="1053"/>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2">
      <c r="A144" s="1051"/>
      <c r="B144" s="1052"/>
      <c r="C144" s="1052"/>
      <c r="D144" s="1052"/>
      <c r="E144" s="1052"/>
      <c r="F144" s="1053"/>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2">
      <c r="A145" s="1051"/>
      <c r="B145" s="1052"/>
      <c r="C145" s="1052"/>
      <c r="D145" s="1052"/>
      <c r="E145" s="1052"/>
      <c r="F145" s="1053"/>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5">
      <c r="A146" s="1051"/>
      <c r="B146" s="1052"/>
      <c r="C146" s="1052"/>
      <c r="D146" s="1052"/>
      <c r="E146" s="1052"/>
      <c r="F146" s="1053"/>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2">
      <c r="A147" s="1051"/>
      <c r="B147" s="1052"/>
      <c r="C147" s="1052"/>
      <c r="D147" s="1052"/>
      <c r="E147" s="1052"/>
      <c r="F147" s="1053"/>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1"/>
    </row>
    <row r="148" spans="1:50" ht="24.75" customHeight="1" x14ac:dyDescent="0.2">
      <c r="A148" s="1051"/>
      <c r="B148" s="1052"/>
      <c r="C148" s="1052"/>
      <c r="D148" s="1052"/>
      <c r="E148" s="1052"/>
      <c r="F148" s="1053"/>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6"/>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2">
      <c r="A149" s="1051"/>
      <c r="B149" s="1052"/>
      <c r="C149" s="1052"/>
      <c r="D149" s="1052"/>
      <c r="E149" s="1052"/>
      <c r="F149" s="1053"/>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3"/>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2">
      <c r="A150" s="1051"/>
      <c r="B150" s="1052"/>
      <c r="C150" s="1052"/>
      <c r="D150" s="1052"/>
      <c r="E150" s="1052"/>
      <c r="F150" s="1053"/>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2">
      <c r="A151" s="1051"/>
      <c r="B151" s="1052"/>
      <c r="C151" s="1052"/>
      <c r="D151" s="1052"/>
      <c r="E151" s="1052"/>
      <c r="F151" s="1053"/>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2">
      <c r="A152" s="1051"/>
      <c r="B152" s="1052"/>
      <c r="C152" s="1052"/>
      <c r="D152" s="1052"/>
      <c r="E152" s="1052"/>
      <c r="F152" s="1053"/>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2">
      <c r="A153" s="1051"/>
      <c r="B153" s="1052"/>
      <c r="C153" s="1052"/>
      <c r="D153" s="1052"/>
      <c r="E153" s="1052"/>
      <c r="F153" s="1053"/>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2">
      <c r="A154" s="1051"/>
      <c r="B154" s="1052"/>
      <c r="C154" s="1052"/>
      <c r="D154" s="1052"/>
      <c r="E154" s="1052"/>
      <c r="F154" s="1053"/>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2">
      <c r="A155" s="1051"/>
      <c r="B155" s="1052"/>
      <c r="C155" s="1052"/>
      <c r="D155" s="1052"/>
      <c r="E155" s="1052"/>
      <c r="F155" s="1053"/>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2">
      <c r="A156" s="1051"/>
      <c r="B156" s="1052"/>
      <c r="C156" s="1052"/>
      <c r="D156" s="1052"/>
      <c r="E156" s="1052"/>
      <c r="F156" s="1053"/>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2">
      <c r="A157" s="1051"/>
      <c r="B157" s="1052"/>
      <c r="C157" s="1052"/>
      <c r="D157" s="1052"/>
      <c r="E157" s="1052"/>
      <c r="F157" s="1053"/>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2">
      <c r="A158" s="1051"/>
      <c r="B158" s="1052"/>
      <c r="C158" s="1052"/>
      <c r="D158" s="1052"/>
      <c r="E158" s="1052"/>
      <c r="F158" s="1053"/>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5"/>
    <row r="161" spans="1:50" ht="30" customHeight="1" x14ac:dyDescent="0.2">
      <c r="A161" s="1057" t="s">
        <v>28</v>
      </c>
      <c r="B161" s="1058"/>
      <c r="C161" s="1058"/>
      <c r="D161" s="1058"/>
      <c r="E161" s="1058"/>
      <c r="F161" s="1059"/>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1"/>
    </row>
    <row r="162" spans="1:50" ht="24.75" customHeight="1" x14ac:dyDescent="0.2">
      <c r="A162" s="1051"/>
      <c r="B162" s="1052"/>
      <c r="C162" s="1052"/>
      <c r="D162" s="1052"/>
      <c r="E162" s="1052"/>
      <c r="F162" s="1053"/>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6"/>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2">
      <c r="A163" s="1051"/>
      <c r="B163" s="1052"/>
      <c r="C163" s="1052"/>
      <c r="D163" s="1052"/>
      <c r="E163" s="1052"/>
      <c r="F163" s="1053"/>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3"/>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2">
      <c r="A164" s="1051"/>
      <c r="B164" s="1052"/>
      <c r="C164" s="1052"/>
      <c r="D164" s="1052"/>
      <c r="E164" s="1052"/>
      <c r="F164" s="1053"/>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2">
      <c r="A165" s="1051"/>
      <c r="B165" s="1052"/>
      <c r="C165" s="1052"/>
      <c r="D165" s="1052"/>
      <c r="E165" s="1052"/>
      <c r="F165" s="1053"/>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2">
      <c r="A166" s="1051"/>
      <c r="B166" s="1052"/>
      <c r="C166" s="1052"/>
      <c r="D166" s="1052"/>
      <c r="E166" s="1052"/>
      <c r="F166" s="1053"/>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2">
      <c r="A167" s="1051"/>
      <c r="B167" s="1052"/>
      <c r="C167" s="1052"/>
      <c r="D167" s="1052"/>
      <c r="E167" s="1052"/>
      <c r="F167" s="1053"/>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2">
      <c r="A168" s="1051"/>
      <c r="B168" s="1052"/>
      <c r="C168" s="1052"/>
      <c r="D168" s="1052"/>
      <c r="E168" s="1052"/>
      <c r="F168" s="1053"/>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2">
      <c r="A169" s="1051"/>
      <c r="B169" s="1052"/>
      <c r="C169" s="1052"/>
      <c r="D169" s="1052"/>
      <c r="E169" s="1052"/>
      <c r="F169" s="1053"/>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2">
      <c r="A170" s="1051"/>
      <c r="B170" s="1052"/>
      <c r="C170" s="1052"/>
      <c r="D170" s="1052"/>
      <c r="E170" s="1052"/>
      <c r="F170" s="1053"/>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2">
      <c r="A171" s="1051"/>
      <c r="B171" s="1052"/>
      <c r="C171" s="1052"/>
      <c r="D171" s="1052"/>
      <c r="E171" s="1052"/>
      <c r="F171" s="1053"/>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2">
      <c r="A172" s="1051"/>
      <c r="B172" s="1052"/>
      <c r="C172" s="1052"/>
      <c r="D172" s="1052"/>
      <c r="E172" s="1052"/>
      <c r="F172" s="1053"/>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5">
      <c r="A173" s="1051"/>
      <c r="B173" s="1052"/>
      <c r="C173" s="1052"/>
      <c r="D173" s="1052"/>
      <c r="E173" s="1052"/>
      <c r="F173" s="1053"/>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2">
      <c r="A174" s="1051"/>
      <c r="B174" s="1052"/>
      <c r="C174" s="1052"/>
      <c r="D174" s="1052"/>
      <c r="E174" s="1052"/>
      <c r="F174" s="1053"/>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1"/>
    </row>
    <row r="175" spans="1:50" ht="25.5" customHeight="1" x14ac:dyDescent="0.2">
      <c r="A175" s="1051"/>
      <c r="B175" s="1052"/>
      <c r="C175" s="1052"/>
      <c r="D175" s="1052"/>
      <c r="E175" s="1052"/>
      <c r="F175" s="1053"/>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6"/>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2">
      <c r="A176" s="1051"/>
      <c r="B176" s="1052"/>
      <c r="C176" s="1052"/>
      <c r="D176" s="1052"/>
      <c r="E176" s="1052"/>
      <c r="F176" s="1053"/>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3"/>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2">
      <c r="A177" s="1051"/>
      <c r="B177" s="1052"/>
      <c r="C177" s="1052"/>
      <c r="D177" s="1052"/>
      <c r="E177" s="1052"/>
      <c r="F177" s="1053"/>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2">
      <c r="A178" s="1051"/>
      <c r="B178" s="1052"/>
      <c r="C178" s="1052"/>
      <c r="D178" s="1052"/>
      <c r="E178" s="1052"/>
      <c r="F178" s="1053"/>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2">
      <c r="A179" s="1051"/>
      <c r="B179" s="1052"/>
      <c r="C179" s="1052"/>
      <c r="D179" s="1052"/>
      <c r="E179" s="1052"/>
      <c r="F179" s="1053"/>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2">
      <c r="A180" s="1051"/>
      <c r="B180" s="1052"/>
      <c r="C180" s="1052"/>
      <c r="D180" s="1052"/>
      <c r="E180" s="1052"/>
      <c r="F180" s="1053"/>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2">
      <c r="A181" s="1051"/>
      <c r="B181" s="1052"/>
      <c r="C181" s="1052"/>
      <c r="D181" s="1052"/>
      <c r="E181" s="1052"/>
      <c r="F181" s="1053"/>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2">
      <c r="A182" s="1051"/>
      <c r="B182" s="1052"/>
      <c r="C182" s="1052"/>
      <c r="D182" s="1052"/>
      <c r="E182" s="1052"/>
      <c r="F182" s="1053"/>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2">
      <c r="A183" s="1051"/>
      <c r="B183" s="1052"/>
      <c r="C183" s="1052"/>
      <c r="D183" s="1052"/>
      <c r="E183" s="1052"/>
      <c r="F183" s="1053"/>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2">
      <c r="A184" s="1051"/>
      <c r="B184" s="1052"/>
      <c r="C184" s="1052"/>
      <c r="D184" s="1052"/>
      <c r="E184" s="1052"/>
      <c r="F184" s="1053"/>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2">
      <c r="A185" s="1051"/>
      <c r="B185" s="1052"/>
      <c r="C185" s="1052"/>
      <c r="D185" s="1052"/>
      <c r="E185" s="1052"/>
      <c r="F185" s="1053"/>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5">
      <c r="A186" s="1051"/>
      <c r="B186" s="1052"/>
      <c r="C186" s="1052"/>
      <c r="D186" s="1052"/>
      <c r="E186" s="1052"/>
      <c r="F186" s="1053"/>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2">
      <c r="A187" s="1051"/>
      <c r="B187" s="1052"/>
      <c r="C187" s="1052"/>
      <c r="D187" s="1052"/>
      <c r="E187" s="1052"/>
      <c r="F187" s="1053"/>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1"/>
    </row>
    <row r="188" spans="1:50" ht="24.75" customHeight="1" x14ac:dyDescent="0.2">
      <c r="A188" s="1051"/>
      <c r="B188" s="1052"/>
      <c r="C188" s="1052"/>
      <c r="D188" s="1052"/>
      <c r="E188" s="1052"/>
      <c r="F188" s="1053"/>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6"/>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2">
      <c r="A189" s="1051"/>
      <c r="B189" s="1052"/>
      <c r="C189" s="1052"/>
      <c r="D189" s="1052"/>
      <c r="E189" s="1052"/>
      <c r="F189" s="1053"/>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3"/>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2">
      <c r="A190" s="1051"/>
      <c r="B190" s="1052"/>
      <c r="C190" s="1052"/>
      <c r="D190" s="1052"/>
      <c r="E190" s="1052"/>
      <c r="F190" s="1053"/>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2">
      <c r="A191" s="1051"/>
      <c r="B191" s="1052"/>
      <c r="C191" s="1052"/>
      <c r="D191" s="1052"/>
      <c r="E191" s="1052"/>
      <c r="F191" s="1053"/>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2">
      <c r="A192" s="1051"/>
      <c r="B192" s="1052"/>
      <c r="C192" s="1052"/>
      <c r="D192" s="1052"/>
      <c r="E192" s="1052"/>
      <c r="F192" s="1053"/>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2">
      <c r="A193" s="1051"/>
      <c r="B193" s="1052"/>
      <c r="C193" s="1052"/>
      <c r="D193" s="1052"/>
      <c r="E193" s="1052"/>
      <c r="F193" s="1053"/>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2">
      <c r="A194" s="1051"/>
      <c r="B194" s="1052"/>
      <c r="C194" s="1052"/>
      <c r="D194" s="1052"/>
      <c r="E194" s="1052"/>
      <c r="F194" s="1053"/>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2">
      <c r="A195" s="1051"/>
      <c r="B195" s="1052"/>
      <c r="C195" s="1052"/>
      <c r="D195" s="1052"/>
      <c r="E195" s="1052"/>
      <c r="F195" s="1053"/>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2">
      <c r="A196" s="1051"/>
      <c r="B196" s="1052"/>
      <c r="C196" s="1052"/>
      <c r="D196" s="1052"/>
      <c r="E196" s="1052"/>
      <c r="F196" s="1053"/>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2">
      <c r="A197" s="1051"/>
      <c r="B197" s="1052"/>
      <c r="C197" s="1052"/>
      <c r="D197" s="1052"/>
      <c r="E197" s="1052"/>
      <c r="F197" s="1053"/>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2">
      <c r="A198" s="1051"/>
      <c r="B198" s="1052"/>
      <c r="C198" s="1052"/>
      <c r="D198" s="1052"/>
      <c r="E198" s="1052"/>
      <c r="F198" s="1053"/>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5">
      <c r="A199" s="1051"/>
      <c r="B199" s="1052"/>
      <c r="C199" s="1052"/>
      <c r="D199" s="1052"/>
      <c r="E199" s="1052"/>
      <c r="F199" s="1053"/>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2">
      <c r="A200" s="1051"/>
      <c r="B200" s="1052"/>
      <c r="C200" s="1052"/>
      <c r="D200" s="1052"/>
      <c r="E200" s="1052"/>
      <c r="F200" s="1053"/>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1"/>
    </row>
    <row r="201" spans="1:50" ht="24.75" customHeight="1" x14ac:dyDescent="0.2">
      <c r="A201" s="1051"/>
      <c r="B201" s="1052"/>
      <c r="C201" s="1052"/>
      <c r="D201" s="1052"/>
      <c r="E201" s="1052"/>
      <c r="F201" s="1053"/>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6"/>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2">
      <c r="A202" s="1051"/>
      <c r="B202" s="1052"/>
      <c r="C202" s="1052"/>
      <c r="D202" s="1052"/>
      <c r="E202" s="1052"/>
      <c r="F202" s="1053"/>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3"/>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2">
      <c r="A203" s="1051"/>
      <c r="B203" s="1052"/>
      <c r="C203" s="1052"/>
      <c r="D203" s="1052"/>
      <c r="E203" s="1052"/>
      <c r="F203" s="1053"/>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2">
      <c r="A204" s="1051"/>
      <c r="B204" s="1052"/>
      <c r="C204" s="1052"/>
      <c r="D204" s="1052"/>
      <c r="E204" s="1052"/>
      <c r="F204" s="1053"/>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2">
      <c r="A205" s="1051"/>
      <c r="B205" s="1052"/>
      <c r="C205" s="1052"/>
      <c r="D205" s="1052"/>
      <c r="E205" s="1052"/>
      <c r="F205" s="1053"/>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2">
      <c r="A206" s="1051"/>
      <c r="B206" s="1052"/>
      <c r="C206" s="1052"/>
      <c r="D206" s="1052"/>
      <c r="E206" s="1052"/>
      <c r="F206" s="1053"/>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2">
      <c r="A207" s="1051"/>
      <c r="B207" s="1052"/>
      <c r="C207" s="1052"/>
      <c r="D207" s="1052"/>
      <c r="E207" s="1052"/>
      <c r="F207" s="1053"/>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2">
      <c r="A208" s="1051"/>
      <c r="B208" s="1052"/>
      <c r="C208" s="1052"/>
      <c r="D208" s="1052"/>
      <c r="E208" s="1052"/>
      <c r="F208" s="1053"/>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2">
      <c r="A209" s="1051"/>
      <c r="B209" s="1052"/>
      <c r="C209" s="1052"/>
      <c r="D209" s="1052"/>
      <c r="E209" s="1052"/>
      <c r="F209" s="1053"/>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2">
      <c r="A210" s="1051"/>
      <c r="B210" s="1052"/>
      <c r="C210" s="1052"/>
      <c r="D210" s="1052"/>
      <c r="E210" s="1052"/>
      <c r="F210" s="1053"/>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2">
      <c r="A211" s="1051"/>
      <c r="B211" s="1052"/>
      <c r="C211" s="1052"/>
      <c r="D211" s="1052"/>
      <c r="E211" s="1052"/>
      <c r="F211" s="1053"/>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5"/>
    <row r="214" spans="1:50" ht="30" customHeight="1" x14ac:dyDescent="0.2">
      <c r="A214" s="1048" t="s">
        <v>28</v>
      </c>
      <c r="B214" s="1049"/>
      <c r="C214" s="1049"/>
      <c r="D214" s="1049"/>
      <c r="E214" s="1049"/>
      <c r="F214" s="1050"/>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1"/>
    </row>
    <row r="215" spans="1:50" ht="24.75" customHeight="1" x14ac:dyDescent="0.2">
      <c r="A215" s="1051"/>
      <c r="B215" s="1052"/>
      <c r="C215" s="1052"/>
      <c r="D215" s="1052"/>
      <c r="E215" s="1052"/>
      <c r="F215" s="1053"/>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6"/>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2">
      <c r="A216" s="1051"/>
      <c r="B216" s="1052"/>
      <c r="C216" s="1052"/>
      <c r="D216" s="1052"/>
      <c r="E216" s="1052"/>
      <c r="F216" s="1053"/>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3"/>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2">
      <c r="A217" s="1051"/>
      <c r="B217" s="1052"/>
      <c r="C217" s="1052"/>
      <c r="D217" s="1052"/>
      <c r="E217" s="1052"/>
      <c r="F217" s="1053"/>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2">
      <c r="A218" s="1051"/>
      <c r="B218" s="1052"/>
      <c r="C218" s="1052"/>
      <c r="D218" s="1052"/>
      <c r="E218" s="1052"/>
      <c r="F218" s="1053"/>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2">
      <c r="A219" s="1051"/>
      <c r="B219" s="1052"/>
      <c r="C219" s="1052"/>
      <c r="D219" s="1052"/>
      <c r="E219" s="1052"/>
      <c r="F219" s="1053"/>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2">
      <c r="A220" s="1051"/>
      <c r="B220" s="1052"/>
      <c r="C220" s="1052"/>
      <c r="D220" s="1052"/>
      <c r="E220" s="1052"/>
      <c r="F220" s="1053"/>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2">
      <c r="A221" s="1051"/>
      <c r="B221" s="1052"/>
      <c r="C221" s="1052"/>
      <c r="D221" s="1052"/>
      <c r="E221" s="1052"/>
      <c r="F221" s="1053"/>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2">
      <c r="A222" s="1051"/>
      <c r="B222" s="1052"/>
      <c r="C222" s="1052"/>
      <c r="D222" s="1052"/>
      <c r="E222" s="1052"/>
      <c r="F222" s="1053"/>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2">
      <c r="A223" s="1051"/>
      <c r="B223" s="1052"/>
      <c r="C223" s="1052"/>
      <c r="D223" s="1052"/>
      <c r="E223" s="1052"/>
      <c r="F223" s="1053"/>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2">
      <c r="A224" s="1051"/>
      <c r="B224" s="1052"/>
      <c r="C224" s="1052"/>
      <c r="D224" s="1052"/>
      <c r="E224" s="1052"/>
      <c r="F224" s="1053"/>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2">
      <c r="A225" s="1051"/>
      <c r="B225" s="1052"/>
      <c r="C225" s="1052"/>
      <c r="D225" s="1052"/>
      <c r="E225" s="1052"/>
      <c r="F225" s="1053"/>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5">
      <c r="A226" s="1051"/>
      <c r="B226" s="1052"/>
      <c r="C226" s="1052"/>
      <c r="D226" s="1052"/>
      <c r="E226" s="1052"/>
      <c r="F226" s="1053"/>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2">
      <c r="A227" s="1051"/>
      <c r="B227" s="1052"/>
      <c r="C227" s="1052"/>
      <c r="D227" s="1052"/>
      <c r="E227" s="1052"/>
      <c r="F227" s="1053"/>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1"/>
    </row>
    <row r="228" spans="1:50" ht="25.5" customHeight="1" x14ac:dyDescent="0.2">
      <c r="A228" s="1051"/>
      <c r="B228" s="1052"/>
      <c r="C228" s="1052"/>
      <c r="D228" s="1052"/>
      <c r="E228" s="1052"/>
      <c r="F228" s="1053"/>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6"/>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2">
      <c r="A229" s="1051"/>
      <c r="B229" s="1052"/>
      <c r="C229" s="1052"/>
      <c r="D229" s="1052"/>
      <c r="E229" s="1052"/>
      <c r="F229" s="1053"/>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3"/>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2">
      <c r="A230" s="1051"/>
      <c r="B230" s="1052"/>
      <c r="C230" s="1052"/>
      <c r="D230" s="1052"/>
      <c r="E230" s="1052"/>
      <c r="F230" s="1053"/>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2">
      <c r="A231" s="1051"/>
      <c r="B231" s="1052"/>
      <c r="C231" s="1052"/>
      <c r="D231" s="1052"/>
      <c r="E231" s="1052"/>
      <c r="F231" s="1053"/>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2">
      <c r="A232" s="1051"/>
      <c r="B232" s="1052"/>
      <c r="C232" s="1052"/>
      <c r="D232" s="1052"/>
      <c r="E232" s="1052"/>
      <c r="F232" s="1053"/>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2">
      <c r="A233" s="1051"/>
      <c r="B233" s="1052"/>
      <c r="C233" s="1052"/>
      <c r="D233" s="1052"/>
      <c r="E233" s="1052"/>
      <c r="F233" s="1053"/>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2">
      <c r="A234" s="1051"/>
      <c r="B234" s="1052"/>
      <c r="C234" s="1052"/>
      <c r="D234" s="1052"/>
      <c r="E234" s="1052"/>
      <c r="F234" s="1053"/>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2">
      <c r="A235" s="1051"/>
      <c r="B235" s="1052"/>
      <c r="C235" s="1052"/>
      <c r="D235" s="1052"/>
      <c r="E235" s="1052"/>
      <c r="F235" s="1053"/>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2">
      <c r="A236" s="1051"/>
      <c r="B236" s="1052"/>
      <c r="C236" s="1052"/>
      <c r="D236" s="1052"/>
      <c r="E236" s="1052"/>
      <c r="F236" s="1053"/>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2">
      <c r="A237" s="1051"/>
      <c r="B237" s="1052"/>
      <c r="C237" s="1052"/>
      <c r="D237" s="1052"/>
      <c r="E237" s="1052"/>
      <c r="F237" s="1053"/>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2">
      <c r="A238" s="1051"/>
      <c r="B238" s="1052"/>
      <c r="C238" s="1052"/>
      <c r="D238" s="1052"/>
      <c r="E238" s="1052"/>
      <c r="F238" s="1053"/>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5">
      <c r="A239" s="1051"/>
      <c r="B239" s="1052"/>
      <c r="C239" s="1052"/>
      <c r="D239" s="1052"/>
      <c r="E239" s="1052"/>
      <c r="F239" s="1053"/>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2">
      <c r="A240" s="1051"/>
      <c r="B240" s="1052"/>
      <c r="C240" s="1052"/>
      <c r="D240" s="1052"/>
      <c r="E240" s="1052"/>
      <c r="F240" s="1053"/>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1"/>
    </row>
    <row r="241" spans="1:50" ht="24.75" customHeight="1" x14ac:dyDescent="0.2">
      <c r="A241" s="1051"/>
      <c r="B241" s="1052"/>
      <c r="C241" s="1052"/>
      <c r="D241" s="1052"/>
      <c r="E241" s="1052"/>
      <c r="F241" s="1053"/>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6"/>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2">
      <c r="A242" s="1051"/>
      <c r="B242" s="1052"/>
      <c r="C242" s="1052"/>
      <c r="D242" s="1052"/>
      <c r="E242" s="1052"/>
      <c r="F242" s="1053"/>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3"/>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2">
      <c r="A243" s="1051"/>
      <c r="B243" s="1052"/>
      <c r="C243" s="1052"/>
      <c r="D243" s="1052"/>
      <c r="E243" s="1052"/>
      <c r="F243" s="1053"/>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2">
      <c r="A244" s="1051"/>
      <c r="B244" s="1052"/>
      <c r="C244" s="1052"/>
      <c r="D244" s="1052"/>
      <c r="E244" s="1052"/>
      <c r="F244" s="1053"/>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2">
      <c r="A245" s="1051"/>
      <c r="B245" s="1052"/>
      <c r="C245" s="1052"/>
      <c r="D245" s="1052"/>
      <c r="E245" s="1052"/>
      <c r="F245" s="1053"/>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2">
      <c r="A246" s="1051"/>
      <c r="B246" s="1052"/>
      <c r="C246" s="1052"/>
      <c r="D246" s="1052"/>
      <c r="E246" s="1052"/>
      <c r="F246" s="1053"/>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2">
      <c r="A247" s="1051"/>
      <c r="B247" s="1052"/>
      <c r="C247" s="1052"/>
      <c r="D247" s="1052"/>
      <c r="E247" s="1052"/>
      <c r="F247" s="1053"/>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2">
      <c r="A248" s="1051"/>
      <c r="B248" s="1052"/>
      <c r="C248" s="1052"/>
      <c r="D248" s="1052"/>
      <c r="E248" s="1052"/>
      <c r="F248" s="1053"/>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2">
      <c r="A249" s="1051"/>
      <c r="B249" s="1052"/>
      <c r="C249" s="1052"/>
      <c r="D249" s="1052"/>
      <c r="E249" s="1052"/>
      <c r="F249" s="1053"/>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2">
      <c r="A250" s="1051"/>
      <c r="B250" s="1052"/>
      <c r="C250" s="1052"/>
      <c r="D250" s="1052"/>
      <c r="E250" s="1052"/>
      <c r="F250" s="1053"/>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2">
      <c r="A251" s="1051"/>
      <c r="B251" s="1052"/>
      <c r="C251" s="1052"/>
      <c r="D251" s="1052"/>
      <c r="E251" s="1052"/>
      <c r="F251" s="1053"/>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5">
      <c r="A252" s="1051"/>
      <c r="B252" s="1052"/>
      <c r="C252" s="1052"/>
      <c r="D252" s="1052"/>
      <c r="E252" s="1052"/>
      <c r="F252" s="1053"/>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2">
      <c r="A253" s="1051"/>
      <c r="B253" s="1052"/>
      <c r="C253" s="1052"/>
      <c r="D253" s="1052"/>
      <c r="E253" s="1052"/>
      <c r="F253" s="1053"/>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1"/>
    </row>
    <row r="254" spans="1:50" ht="24.75" customHeight="1" x14ac:dyDescent="0.2">
      <c r="A254" s="1051"/>
      <c r="B254" s="1052"/>
      <c r="C254" s="1052"/>
      <c r="D254" s="1052"/>
      <c r="E254" s="1052"/>
      <c r="F254" s="1053"/>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6"/>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2">
      <c r="A255" s="1051"/>
      <c r="B255" s="1052"/>
      <c r="C255" s="1052"/>
      <c r="D255" s="1052"/>
      <c r="E255" s="1052"/>
      <c r="F255" s="1053"/>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3"/>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2">
      <c r="A256" s="1051"/>
      <c r="B256" s="1052"/>
      <c r="C256" s="1052"/>
      <c r="D256" s="1052"/>
      <c r="E256" s="1052"/>
      <c r="F256" s="1053"/>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2">
      <c r="A257" s="1051"/>
      <c r="B257" s="1052"/>
      <c r="C257" s="1052"/>
      <c r="D257" s="1052"/>
      <c r="E257" s="1052"/>
      <c r="F257" s="1053"/>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2">
      <c r="A258" s="1051"/>
      <c r="B258" s="1052"/>
      <c r="C258" s="1052"/>
      <c r="D258" s="1052"/>
      <c r="E258" s="1052"/>
      <c r="F258" s="1053"/>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2">
      <c r="A259" s="1051"/>
      <c r="B259" s="1052"/>
      <c r="C259" s="1052"/>
      <c r="D259" s="1052"/>
      <c r="E259" s="1052"/>
      <c r="F259" s="1053"/>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2">
      <c r="A260" s="1051"/>
      <c r="B260" s="1052"/>
      <c r="C260" s="1052"/>
      <c r="D260" s="1052"/>
      <c r="E260" s="1052"/>
      <c r="F260" s="1053"/>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2">
      <c r="A261" s="1051"/>
      <c r="B261" s="1052"/>
      <c r="C261" s="1052"/>
      <c r="D261" s="1052"/>
      <c r="E261" s="1052"/>
      <c r="F261" s="1053"/>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2">
      <c r="A262" s="1051"/>
      <c r="B262" s="1052"/>
      <c r="C262" s="1052"/>
      <c r="D262" s="1052"/>
      <c r="E262" s="1052"/>
      <c r="F262" s="1053"/>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2">
      <c r="A263" s="1051"/>
      <c r="B263" s="1052"/>
      <c r="C263" s="1052"/>
      <c r="D263" s="1052"/>
      <c r="E263" s="1052"/>
      <c r="F263" s="1053"/>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2">
      <c r="A264" s="1051"/>
      <c r="B264" s="1052"/>
      <c r="C264" s="1052"/>
      <c r="D264" s="1052"/>
      <c r="E264" s="1052"/>
      <c r="F264" s="1053"/>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2">
      <c r="A4" s="1062">
        <v>1</v>
      </c>
      <c r="B4" s="106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62">
        <v>2</v>
      </c>
      <c r="B5" s="106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62">
        <v>3</v>
      </c>
      <c r="B6" s="106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62">
        <v>4</v>
      </c>
      <c r="B7" s="106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62">
        <v>5</v>
      </c>
      <c r="B8" s="106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62">
        <v>6</v>
      </c>
      <c r="B9" s="106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62">
        <v>7</v>
      </c>
      <c r="B10" s="106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62">
        <v>8</v>
      </c>
      <c r="B11" s="106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62">
        <v>9</v>
      </c>
      <c r="B12" s="106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62">
        <v>10</v>
      </c>
      <c r="B13" s="106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62">
        <v>11</v>
      </c>
      <c r="B14" s="106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62">
        <v>12</v>
      </c>
      <c r="B15" s="106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62">
        <v>13</v>
      </c>
      <c r="B16" s="106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62">
        <v>14</v>
      </c>
      <c r="B17" s="106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62">
        <v>15</v>
      </c>
      <c r="B18" s="106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62">
        <v>16</v>
      </c>
      <c r="B19" s="106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62">
        <v>17</v>
      </c>
      <c r="B20" s="106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62">
        <v>18</v>
      </c>
      <c r="B21" s="106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62">
        <v>19</v>
      </c>
      <c r="B22" s="106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62">
        <v>20</v>
      </c>
      <c r="B23" s="106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62">
        <v>21</v>
      </c>
      <c r="B24" s="106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62">
        <v>22</v>
      </c>
      <c r="B25" s="106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62">
        <v>23</v>
      </c>
      <c r="B26" s="106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62">
        <v>24</v>
      </c>
      <c r="B27" s="106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62">
        <v>25</v>
      </c>
      <c r="B28" s="106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62">
        <v>26</v>
      </c>
      <c r="B29" s="106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62">
        <v>27</v>
      </c>
      <c r="B30" s="106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62">
        <v>28</v>
      </c>
      <c r="B31" s="106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62">
        <v>29</v>
      </c>
      <c r="B32" s="106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62">
        <v>30</v>
      </c>
      <c r="B33" s="106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2">
      <c r="A37" s="1062">
        <v>1</v>
      </c>
      <c r="B37" s="106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62">
        <v>2</v>
      </c>
      <c r="B38" s="106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62">
        <v>3</v>
      </c>
      <c r="B39" s="106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62">
        <v>4</v>
      </c>
      <c r="B40" s="106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62">
        <v>5</v>
      </c>
      <c r="B41" s="106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62">
        <v>6</v>
      </c>
      <c r="B42" s="106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62">
        <v>7</v>
      </c>
      <c r="B43" s="106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62">
        <v>8</v>
      </c>
      <c r="B44" s="106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62">
        <v>9</v>
      </c>
      <c r="B45" s="106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62">
        <v>10</v>
      </c>
      <c r="B46" s="106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62">
        <v>11</v>
      </c>
      <c r="B47" s="106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62">
        <v>12</v>
      </c>
      <c r="B48" s="106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62">
        <v>13</v>
      </c>
      <c r="B49" s="106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62">
        <v>14</v>
      </c>
      <c r="B50" s="106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62">
        <v>15</v>
      </c>
      <c r="B51" s="106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62">
        <v>16</v>
      </c>
      <c r="B52" s="106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62">
        <v>17</v>
      </c>
      <c r="B53" s="106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62">
        <v>18</v>
      </c>
      <c r="B54" s="106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62">
        <v>19</v>
      </c>
      <c r="B55" s="106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62">
        <v>20</v>
      </c>
      <c r="B56" s="106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62">
        <v>21</v>
      </c>
      <c r="B57" s="106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62">
        <v>22</v>
      </c>
      <c r="B58" s="106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62">
        <v>23</v>
      </c>
      <c r="B59" s="106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62">
        <v>24</v>
      </c>
      <c r="B60" s="106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62">
        <v>25</v>
      </c>
      <c r="B61" s="106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62">
        <v>26</v>
      </c>
      <c r="B62" s="106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62">
        <v>27</v>
      </c>
      <c r="B63" s="106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62">
        <v>28</v>
      </c>
      <c r="B64" s="106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62">
        <v>29</v>
      </c>
      <c r="B65" s="106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62">
        <v>30</v>
      </c>
      <c r="B66" s="106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2">
      <c r="A70" s="1062">
        <v>1</v>
      </c>
      <c r="B70" s="106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62">
        <v>2</v>
      </c>
      <c r="B71" s="106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62">
        <v>3</v>
      </c>
      <c r="B72" s="106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62">
        <v>4</v>
      </c>
      <c r="B73" s="106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62">
        <v>5</v>
      </c>
      <c r="B74" s="106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62">
        <v>6</v>
      </c>
      <c r="B75" s="106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62">
        <v>7</v>
      </c>
      <c r="B76" s="106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62">
        <v>8</v>
      </c>
      <c r="B77" s="106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62">
        <v>9</v>
      </c>
      <c r="B78" s="106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62">
        <v>10</v>
      </c>
      <c r="B79" s="106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62">
        <v>11</v>
      </c>
      <c r="B80" s="106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62">
        <v>12</v>
      </c>
      <c r="B81" s="106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62">
        <v>13</v>
      </c>
      <c r="B82" s="106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62">
        <v>14</v>
      </c>
      <c r="B83" s="106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62">
        <v>15</v>
      </c>
      <c r="B84" s="106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62">
        <v>16</v>
      </c>
      <c r="B85" s="106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62">
        <v>17</v>
      </c>
      <c r="B86" s="106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62">
        <v>18</v>
      </c>
      <c r="B87" s="106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62">
        <v>19</v>
      </c>
      <c r="B88" s="106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62">
        <v>20</v>
      </c>
      <c r="B89" s="106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62">
        <v>21</v>
      </c>
      <c r="B90" s="106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62">
        <v>22</v>
      </c>
      <c r="B91" s="106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62">
        <v>23</v>
      </c>
      <c r="B92" s="106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62">
        <v>24</v>
      </c>
      <c r="B93" s="106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62">
        <v>25</v>
      </c>
      <c r="B94" s="106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62">
        <v>26</v>
      </c>
      <c r="B95" s="106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62">
        <v>27</v>
      </c>
      <c r="B96" s="106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62">
        <v>28</v>
      </c>
      <c r="B97" s="106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62">
        <v>29</v>
      </c>
      <c r="B98" s="106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62">
        <v>30</v>
      </c>
      <c r="B99" s="106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2">
      <c r="A103" s="1062">
        <v>1</v>
      </c>
      <c r="B103" s="106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62">
        <v>2</v>
      </c>
      <c r="B104" s="106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62">
        <v>3</v>
      </c>
      <c r="B105" s="106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62">
        <v>4</v>
      </c>
      <c r="B106" s="106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62">
        <v>5</v>
      </c>
      <c r="B107" s="106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62">
        <v>6</v>
      </c>
      <c r="B108" s="106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62">
        <v>7</v>
      </c>
      <c r="B109" s="106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62">
        <v>8</v>
      </c>
      <c r="B110" s="106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62">
        <v>9</v>
      </c>
      <c r="B111" s="106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62">
        <v>10</v>
      </c>
      <c r="B112" s="106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62">
        <v>11</v>
      </c>
      <c r="B113" s="106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62">
        <v>12</v>
      </c>
      <c r="B114" s="106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62">
        <v>13</v>
      </c>
      <c r="B115" s="106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62">
        <v>14</v>
      </c>
      <c r="B116" s="106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62">
        <v>15</v>
      </c>
      <c r="B117" s="106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62">
        <v>16</v>
      </c>
      <c r="B118" s="106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62">
        <v>17</v>
      </c>
      <c r="B119" s="106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62">
        <v>18</v>
      </c>
      <c r="B120" s="106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62">
        <v>19</v>
      </c>
      <c r="B121" s="106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62">
        <v>20</v>
      </c>
      <c r="B122" s="106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62">
        <v>21</v>
      </c>
      <c r="B123" s="106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62">
        <v>22</v>
      </c>
      <c r="B124" s="106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62">
        <v>23</v>
      </c>
      <c r="B125" s="106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62">
        <v>24</v>
      </c>
      <c r="B126" s="106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62">
        <v>25</v>
      </c>
      <c r="B127" s="106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62">
        <v>26</v>
      </c>
      <c r="B128" s="106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62">
        <v>27</v>
      </c>
      <c r="B129" s="106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62">
        <v>28</v>
      </c>
      <c r="B130" s="106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62">
        <v>29</v>
      </c>
      <c r="B131" s="106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62">
        <v>30</v>
      </c>
      <c r="B132" s="106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2">
      <c r="A136" s="1062">
        <v>1</v>
      </c>
      <c r="B136" s="106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62">
        <v>2</v>
      </c>
      <c r="B137" s="106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62">
        <v>3</v>
      </c>
      <c r="B138" s="106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62">
        <v>4</v>
      </c>
      <c r="B139" s="106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62">
        <v>5</v>
      </c>
      <c r="B140" s="106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62">
        <v>6</v>
      </c>
      <c r="B141" s="106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62">
        <v>7</v>
      </c>
      <c r="B142" s="106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62">
        <v>8</v>
      </c>
      <c r="B143" s="106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62">
        <v>9</v>
      </c>
      <c r="B144" s="106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62">
        <v>10</v>
      </c>
      <c r="B145" s="106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62">
        <v>11</v>
      </c>
      <c r="B146" s="106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62">
        <v>12</v>
      </c>
      <c r="B147" s="106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62">
        <v>13</v>
      </c>
      <c r="B148" s="106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62">
        <v>14</v>
      </c>
      <c r="B149" s="106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62">
        <v>15</v>
      </c>
      <c r="B150" s="106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62">
        <v>16</v>
      </c>
      <c r="B151" s="106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62">
        <v>17</v>
      </c>
      <c r="B152" s="106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62">
        <v>18</v>
      </c>
      <c r="B153" s="106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62">
        <v>19</v>
      </c>
      <c r="B154" s="106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62">
        <v>20</v>
      </c>
      <c r="B155" s="106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62">
        <v>21</v>
      </c>
      <c r="B156" s="106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62">
        <v>22</v>
      </c>
      <c r="B157" s="106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62">
        <v>23</v>
      </c>
      <c r="B158" s="106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62">
        <v>24</v>
      </c>
      <c r="B159" s="106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62">
        <v>25</v>
      </c>
      <c r="B160" s="106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62">
        <v>26</v>
      </c>
      <c r="B161" s="106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62">
        <v>27</v>
      </c>
      <c r="B162" s="106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62">
        <v>28</v>
      </c>
      <c r="B163" s="106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62">
        <v>29</v>
      </c>
      <c r="B164" s="106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62">
        <v>30</v>
      </c>
      <c r="B165" s="106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2">
      <c r="A169" s="1062">
        <v>1</v>
      </c>
      <c r="B169" s="106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62">
        <v>2</v>
      </c>
      <c r="B170" s="106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62">
        <v>3</v>
      </c>
      <c r="B171" s="106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62">
        <v>4</v>
      </c>
      <c r="B172" s="106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62">
        <v>5</v>
      </c>
      <c r="B173" s="106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62">
        <v>6</v>
      </c>
      <c r="B174" s="106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62">
        <v>7</v>
      </c>
      <c r="B175" s="106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62">
        <v>8</v>
      </c>
      <c r="B176" s="106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62">
        <v>9</v>
      </c>
      <c r="B177" s="106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62">
        <v>10</v>
      </c>
      <c r="B178" s="106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62">
        <v>11</v>
      </c>
      <c r="B179" s="106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62">
        <v>12</v>
      </c>
      <c r="B180" s="106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62">
        <v>13</v>
      </c>
      <c r="B181" s="106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62">
        <v>14</v>
      </c>
      <c r="B182" s="106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62">
        <v>15</v>
      </c>
      <c r="B183" s="106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62">
        <v>16</v>
      </c>
      <c r="B184" s="106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62">
        <v>17</v>
      </c>
      <c r="B185" s="106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62">
        <v>18</v>
      </c>
      <c r="B186" s="106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62">
        <v>19</v>
      </c>
      <c r="B187" s="106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62">
        <v>20</v>
      </c>
      <c r="B188" s="106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62">
        <v>21</v>
      </c>
      <c r="B189" s="106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62">
        <v>22</v>
      </c>
      <c r="B190" s="106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62">
        <v>23</v>
      </c>
      <c r="B191" s="106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62">
        <v>24</v>
      </c>
      <c r="B192" s="106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62">
        <v>25</v>
      </c>
      <c r="B193" s="106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62">
        <v>26</v>
      </c>
      <c r="B194" s="106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62">
        <v>27</v>
      </c>
      <c r="B195" s="106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62">
        <v>28</v>
      </c>
      <c r="B196" s="106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62">
        <v>29</v>
      </c>
      <c r="B197" s="106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62">
        <v>30</v>
      </c>
      <c r="B198" s="106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2">
      <c r="A202" s="1062">
        <v>1</v>
      </c>
      <c r="B202" s="106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62">
        <v>2</v>
      </c>
      <c r="B203" s="106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62">
        <v>3</v>
      </c>
      <c r="B204" s="106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62">
        <v>4</v>
      </c>
      <c r="B205" s="106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62">
        <v>5</v>
      </c>
      <c r="B206" s="106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62">
        <v>6</v>
      </c>
      <c r="B207" s="106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62">
        <v>7</v>
      </c>
      <c r="B208" s="106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62">
        <v>8</v>
      </c>
      <c r="B209" s="106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62">
        <v>9</v>
      </c>
      <c r="B210" s="106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62">
        <v>10</v>
      </c>
      <c r="B211" s="106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62">
        <v>11</v>
      </c>
      <c r="B212" s="106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62">
        <v>12</v>
      </c>
      <c r="B213" s="106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62">
        <v>13</v>
      </c>
      <c r="B214" s="106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62">
        <v>14</v>
      </c>
      <c r="B215" s="106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62">
        <v>15</v>
      </c>
      <c r="B216" s="106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62">
        <v>16</v>
      </c>
      <c r="B217" s="106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62">
        <v>17</v>
      </c>
      <c r="B218" s="106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62">
        <v>18</v>
      </c>
      <c r="B219" s="106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62">
        <v>19</v>
      </c>
      <c r="B220" s="106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62">
        <v>20</v>
      </c>
      <c r="B221" s="106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62">
        <v>21</v>
      </c>
      <c r="B222" s="106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62">
        <v>22</v>
      </c>
      <c r="B223" s="106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62">
        <v>23</v>
      </c>
      <c r="B224" s="106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62">
        <v>24</v>
      </c>
      <c r="B225" s="106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62">
        <v>25</v>
      </c>
      <c r="B226" s="106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62">
        <v>26</v>
      </c>
      <c r="B227" s="106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62">
        <v>27</v>
      </c>
      <c r="B228" s="106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62">
        <v>28</v>
      </c>
      <c r="B229" s="106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62">
        <v>29</v>
      </c>
      <c r="B230" s="106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62">
        <v>30</v>
      </c>
      <c r="B231" s="106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2">
      <c r="A235" s="1062">
        <v>1</v>
      </c>
      <c r="B235" s="106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62">
        <v>2</v>
      </c>
      <c r="B236" s="106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62">
        <v>3</v>
      </c>
      <c r="B237" s="106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62">
        <v>4</v>
      </c>
      <c r="B238" s="106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62">
        <v>5</v>
      </c>
      <c r="B239" s="106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62">
        <v>6</v>
      </c>
      <c r="B240" s="106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62">
        <v>7</v>
      </c>
      <c r="B241" s="106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62">
        <v>8</v>
      </c>
      <c r="B242" s="106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62">
        <v>9</v>
      </c>
      <c r="B243" s="106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62">
        <v>10</v>
      </c>
      <c r="B244" s="106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62">
        <v>11</v>
      </c>
      <c r="B245" s="106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62">
        <v>12</v>
      </c>
      <c r="B246" s="106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62">
        <v>13</v>
      </c>
      <c r="B247" s="106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62">
        <v>14</v>
      </c>
      <c r="B248" s="106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62">
        <v>15</v>
      </c>
      <c r="B249" s="106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62">
        <v>16</v>
      </c>
      <c r="B250" s="106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62">
        <v>17</v>
      </c>
      <c r="B251" s="106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62">
        <v>18</v>
      </c>
      <c r="B252" s="106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62">
        <v>19</v>
      </c>
      <c r="B253" s="106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62">
        <v>20</v>
      </c>
      <c r="B254" s="106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62">
        <v>21</v>
      </c>
      <c r="B255" s="106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62">
        <v>22</v>
      </c>
      <c r="B256" s="106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62">
        <v>23</v>
      </c>
      <c r="B257" s="106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62">
        <v>24</v>
      </c>
      <c r="B258" s="106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62">
        <v>25</v>
      </c>
      <c r="B259" s="106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62">
        <v>26</v>
      </c>
      <c r="B260" s="106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62">
        <v>27</v>
      </c>
      <c r="B261" s="106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62">
        <v>28</v>
      </c>
      <c r="B262" s="106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62">
        <v>29</v>
      </c>
      <c r="B263" s="106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62">
        <v>30</v>
      </c>
      <c r="B264" s="106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2">
      <c r="A268" s="1062">
        <v>1</v>
      </c>
      <c r="B268" s="106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62">
        <v>2</v>
      </c>
      <c r="B269" s="106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62">
        <v>3</v>
      </c>
      <c r="B270" s="106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62">
        <v>4</v>
      </c>
      <c r="B271" s="106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62">
        <v>5</v>
      </c>
      <c r="B272" s="106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62">
        <v>6</v>
      </c>
      <c r="B273" s="106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62">
        <v>7</v>
      </c>
      <c r="B274" s="106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62">
        <v>8</v>
      </c>
      <c r="B275" s="106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62">
        <v>9</v>
      </c>
      <c r="B276" s="106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62">
        <v>10</v>
      </c>
      <c r="B277" s="106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62">
        <v>11</v>
      </c>
      <c r="B278" s="106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62">
        <v>12</v>
      </c>
      <c r="B279" s="106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62">
        <v>13</v>
      </c>
      <c r="B280" s="106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62">
        <v>14</v>
      </c>
      <c r="B281" s="106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62">
        <v>15</v>
      </c>
      <c r="B282" s="106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62">
        <v>16</v>
      </c>
      <c r="B283" s="106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62">
        <v>17</v>
      </c>
      <c r="B284" s="106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62">
        <v>18</v>
      </c>
      <c r="B285" s="106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62">
        <v>19</v>
      </c>
      <c r="B286" s="106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62">
        <v>20</v>
      </c>
      <c r="B287" s="106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62">
        <v>21</v>
      </c>
      <c r="B288" s="106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62">
        <v>22</v>
      </c>
      <c r="B289" s="106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62">
        <v>23</v>
      </c>
      <c r="B290" s="106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62">
        <v>24</v>
      </c>
      <c r="B291" s="106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62">
        <v>25</v>
      </c>
      <c r="B292" s="106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62">
        <v>26</v>
      </c>
      <c r="B293" s="106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62">
        <v>27</v>
      </c>
      <c r="B294" s="106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62">
        <v>28</v>
      </c>
      <c r="B295" s="106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62">
        <v>29</v>
      </c>
      <c r="B296" s="106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62">
        <v>30</v>
      </c>
      <c r="B297" s="106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2">
      <c r="A301" s="1062">
        <v>1</v>
      </c>
      <c r="B301" s="106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62">
        <v>2</v>
      </c>
      <c r="B302" s="106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62">
        <v>3</v>
      </c>
      <c r="B303" s="106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62">
        <v>4</v>
      </c>
      <c r="B304" s="106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62">
        <v>5</v>
      </c>
      <c r="B305" s="106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62">
        <v>6</v>
      </c>
      <c r="B306" s="106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62">
        <v>7</v>
      </c>
      <c r="B307" s="106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62">
        <v>8</v>
      </c>
      <c r="B308" s="106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62">
        <v>9</v>
      </c>
      <c r="B309" s="106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62">
        <v>10</v>
      </c>
      <c r="B310" s="106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62">
        <v>11</v>
      </c>
      <c r="B311" s="106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62">
        <v>12</v>
      </c>
      <c r="B312" s="106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62">
        <v>13</v>
      </c>
      <c r="B313" s="106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62">
        <v>14</v>
      </c>
      <c r="B314" s="106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62">
        <v>15</v>
      </c>
      <c r="B315" s="106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62">
        <v>16</v>
      </c>
      <c r="B316" s="106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62">
        <v>17</v>
      </c>
      <c r="B317" s="106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62">
        <v>18</v>
      </c>
      <c r="B318" s="106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62">
        <v>19</v>
      </c>
      <c r="B319" s="106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62">
        <v>20</v>
      </c>
      <c r="B320" s="106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62">
        <v>21</v>
      </c>
      <c r="B321" s="106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62">
        <v>22</v>
      </c>
      <c r="B322" s="106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62">
        <v>23</v>
      </c>
      <c r="B323" s="106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62">
        <v>24</v>
      </c>
      <c r="B324" s="106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62">
        <v>25</v>
      </c>
      <c r="B325" s="106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62">
        <v>26</v>
      </c>
      <c r="B326" s="106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62">
        <v>27</v>
      </c>
      <c r="B327" s="106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62">
        <v>28</v>
      </c>
      <c r="B328" s="106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62">
        <v>29</v>
      </c>
      <c r="B329" s="106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62">
        <v>30</v>
      </c>
      <c r="B330" s="106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2">
      <c r="A334" s="1062">
        <v>1</v>
      </c>
      <c r="B334" s="106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62">
        <v>2</v>
      </c>
      <c r="B335" s="106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62">
        <v>3</v>
      </c>
      <c r="B336" s="106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62">
        <v>4</v>
      </c>
      <c r="B337" s="106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62">
        <v>5</v>
      </c>
      <c r="B338" s="106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62">
        <v>6</v>
      </c>
      <c r="B339" s="106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62">
        <v>7</v>
      </c>
      <c r="B340" s="106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62">
        <v>8</v>
      </c>
      <c r="B341" s="106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62">
        <v>9</v>
      </c>
      <c r="B342" s="106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62">
        <v>10</v>
      </c>
      <c r="B343" s="106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62">
        <v>11</v>
      </c>
      <c r="B344" s="106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62">
        <v>12</v>
      </c>
      <c r="B345" s="106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62">
        <v>13</v>
      </c>
      <c r="B346" s="106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62">
        <v>14</v>
      </c>
      <c r="B347" s="106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62">
        <v>15</v>
      </c>
      <c r="B348" s="106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62">
        <v>16</v>
      </c>
      <c r="B349" s="106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62">
        <v>17</v>
      </c>
      <c r="B350" s="106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62">
        <v>18</v>
      </c>
      <c r="B351" s="106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62">
        <v>19</v>
      </c>
      <c r="B352" s="106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62">
        <v>20</v>
      </c>
      <c r="B353" s="106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62">
        <v>21</v>
      </c>
      <c r="B354" s="106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62">
        <v>22</v>
      </c>
      <c r="B355" s="106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62">
        <v>23</v>
      </c>
      <c r="B356" s="106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62">
        <v>24</v>
      </c>
      <c r="B357" s="106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62">
        <v>25</v>
      </c>
      <c r="B358" s="106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62">
        <v>26</v>
      </c>
      <c r="B359" s="106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62">
        <v>27</v>
      </c>
      <c r="B360" s="106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62">
        <v>28</v>
      </c>
      <c r="B361" s="106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62">
        <v>29</v>
      </c>
      <c r="B362" s="106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62">
        <v>30</v>
      </c>
      <c r="B363" s="106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2">
      <c r="A367" s="1062">
        <v>1</v>
      </c>
      <c r="B367" s="106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62">
        <v>2</v>
      </c>
      <c r="B368" s="106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62">
        <v>3</v>
      </c>
      <c r="B369" s="106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62">
        <v>4</v>
      </c>
      <c r="B370" s="106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62">
        <v>5</v>
      </c>
      <c r="B371" s="106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62">
        <v>6</v>
      </c>
      <c r="B372" s="106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62">
        <v>7</v>
      </c>
      <c r="B373" s="106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62">
        <v>8</v>
      </c>
      <c r="B374" s="106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62">
        <v>9</v>
      </c>
      <c r="B375" s="106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62">
        <v>10</v>
      </c>
      <c r="B376" s="106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62">
        <v>11</v>
      </c>
      <c r="B377" s="106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62">
        <v>12</v>
      </c>
      <c r="B378" s="106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62">
        <v>13</v>
      </c>
      <c r="B379" s="106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62">
        <v>14</v>
      </c>
      <c r="B380" s="106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62">
        <v>15</v>
      </c>
      <c r="B381" s="106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62">
        <v>16</v>
      </c>
      <c r="B382" s="106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62">
        <v>17</v>
      </c>
      <c r="B383" s="106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62">
        <v>18</v>
      </c>
      <c r="B384" s="106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62">
        <v>19</v>
      </c>
      <c r="B385" s="106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62">
        <v>20</v>
      </c>
      <c r="B386" s="106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62">
        <v>21</v>
      </c>
      <c r="B387" s="106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62">
        <v>22</v>
      </c>
      <c r="B388" s="106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62">
        <v>23</v>
      </c>
      <c r="B389" s="106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62">
        <v>24</v>
      </c>
      <c r="B390" s="106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62">
        <v>25</v>
      </c>
      <c r="B391" s="106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62">
        <v>26</v>
      </c>
      <c r="B392" s="106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62">
        <v>27</v>
      </c>
      <c r="B393" s="106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62">
        <v>28</v>
      </c>
      <c r="B394" s="106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62">
        <v>29</v>
      </c>
      <c r="B395" s="106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62">
        <v>30</v>
      </c>
      <c r="B396" s="106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2">
      <c r="A400" s="1062">
        <v>1</v>
      </c>
      <c r="B400" s="106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62">
        <v>2</v>
      </c>
      <c r="B401" s="106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62">
        <v>3</v>
      </c>
      <c r="B402" s="106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62">
        <v>4</v>
      </c>
      <c r="B403" s="106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62">
        <v>5</v>
      </c>
      <c r="B404" s="106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62">
        <v>6</v>
      </c>
      <c r="B405" s="106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62">
        <v>7</v>
      </c>
      <c r="B406" s="106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62">
        <v>8</v>
      </c>
      <c r="B407" s="106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62">
        <v>9</v>
      </c>
      <c r="B408" s="106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62">
        <v>10</v>
      </c>
      <c r="B409" s="106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62">
        <v>11</v>
      </c>
      <c r="B410" s="106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62">
        <v>12</v>
      </c>
      <c r="B411" s="106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62">
        <v>13</v>
      </c>
      <c r="B412" s="106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62">
        <v>14</v>
      </c>
      <c r="B413" s="106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62">
        <v>15</v>
      </c>
      <c r="B414" s="106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62">
        <v>16</v>
      </c>
      <c r="B415" s="106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62">
        <v>17</v>
      </c>
      <c r="B416" s="106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62">
        <v>18</v>
      </c>
      <c r="B417" s="106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62">
        <v>19</v>
      </c>
      <c r="B418" s="106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62">
        <v>20</v>
      </c>
      <c r="B419" s="106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62">
        <v>21</v>
      </c>
      <c r="B420" s="106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62">
        <v>22</v>
      </c>
      <c r="B421" s="106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62">
        <v>23</v>
      </c>
      <c r="B422" s="106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62">
        <v>24</v>
      </c>
      <c r="B423" s="106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62">
        <v>25</v>
      </c>
      <c r="B424" s="106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62">
        <v>26</v>
      </c>
      <c r="B425" s="106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62">
        <v>27</v>
      </c>
      <c r="B426" s="106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62">
        <v>28</v>
      </c>
      <c r="B427" s="106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62">
        <v>29</v>
      </c>
      <c r="B428" s="106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62">
        <v>30</v>
      </c>
      <c r="B429" s="106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2">
      <c r="A433" s="1062">
        <v>1</v>
      </c>
      <c r="B433" s="106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62">
        <v>2</v>
      </c>
      <c r="B434" s="106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62">
        <v>3</v>
      </c>
      <c r="B435" s="106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62">
        <v>4</v>
      </c>
      <c r="B436" s="106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62">
        <v>5</v>
      </c>
      <c r="B437" s="106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62">
        <v>6</v>
      </c>
      <c r="B438" s="106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62">
        <v>7</v>
      </c>
      <c r="B439" s="106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62">
        <v>8</v>
      </c>
      <c r="B440" s="106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62">
        <v>9</v>
      </c>
      <c r="B441" s="106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62">
        <v>10</v>
      </c>
      <c r="B442" s="106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62">
        <v>11</v>
      </c>
      <c r="B443" s="106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62">
        <v>12</v>
      </c>
      <c r="B444" s="106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62">
        <v>13</v>
      </c>
      <c r="B445" s="106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62">
        <v>14</v>
      </c>
      <c r="B446" s="106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62">
        <v>15</v>
      </c>
      <c r="B447" s="106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62">
        <v>16</v>
      </c>
      <c r="B448" s="106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62">
        <v>17</v>
      </c>
      <c r="B449" s="106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62">
        <v>18</v>
      </c>
      <c r="B450" s="106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62">
        <v>19</v>
      </c>
      <c r="B451" s="106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62">
        <v>20</v>
      </c>
      <c r="B452" s="106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62">
        <v>21</v>
      </c>
      <c r="B453" s="106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62">
        <v>22</v>
      </c>
      <c r="B454" s="106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62">
        <v>23</v>
      </c>
      <c r="B455" s="106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62">
        <v>24</v>
      </c>
      <c r="B456" s="106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62">
        <v>25</v>
      </c>
      <c r="B457" s="106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62">
        <v>26</v>
      </c>
      <c r="B458" s="106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62">
        <v>27</v>
      </c>
      <c r="B459" s="106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62">
        <v>28</v>
      </c>
      <c r="B460" s="106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62">
        <v>29</v>
      </c>
      <c r="B461" s="106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62">
        <v>30</v>
      </c>
      <c r="B462" s="106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2">
      <c r="A466" s="1062">
        <v>1</v>
      </c>
      <c r="B466" s="106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62">
        <v>2</v>
      </c>
      <c r="B467" s="106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62">
        <v>3</v>
      </c>
      <c r="B468" s="106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62">
        <v>4</v>
      </c>
      <c r="B469" s="106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62">
        <v>5</v>
      </c>
      <c r="B470" s="106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62">
        <v>6</v>
      </c>
      <c r="B471" s="106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62">
        <v>7</v>
      </c>
      <c r="B472" s="106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62">
        <v>8</v>
      </c>
      <c r="B473" s="106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62">
        <v>9</v>
      </c>
      <c r="B474" s="106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62">
        <v>10</v>
      </c>
      <c r="B475" s="106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62">
        <v>11</v>
      </c>
      <c r="B476" s="106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62">
        <v>12</v>
      </c>
      <c r="B477" s="106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62">
        <v>13</v>
      </c>
      <c r="B478" s="106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62">
        <v>14</v>
      </c>
      <c r="B479" s="106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62">
        <v>15</v>
      </c>
      <c r="B480" s="106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62">
        <v>16</v>
      </c>
      <c r="B481" s="106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62">
        <v>17</v>
      </c>
      <c r="B482" s="106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62">
        <v>18</v>
      </c>
      <c r="B483" s="106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62">
        <v>19</v>
      </c>
      <c r="B484" s="106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62">
        <v>20</v>
      </c>
      <c r="B485" s="106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62">
        <v>21</v>
      </c>
      <c r="B486" s="106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62">
        <v>22</v>
      </c>
      <c r="B487" s="106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62">
        <v>23</v>
      </c>
      <c r="B488" s="106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62">
        <v>24</v>
      </c>
      <c r="B489" s="106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62">
        <v>25</v>
      </c>
      <c r="B490" s="106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62">
        <v>26</v>
      </c>
      <c r="B491" s="106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62">
        <v>27</v>
      </c>
      <c r="B492" s="106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62">
        <v>28</v>
      </c>
      <c r="B493" s="106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62">
        <v>29</v>
      </c>
      <c r="B494" s="106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62">
        <v>30</v>
      </c>
      <c r="B495" s="106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2">
      <c r="A499" s="1062">
        <v>1</v>
      </c>
      <c r="B499" s="106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62">
        <v>2</v>
      </c>
      <c r="B500" s="106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62">
        <v>3</v>
      </c>
      <c r="B501" s="106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62">
        <v>4</v>
      </c>
      <c r="B502" s="106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62">
        <v>5</v>
      </c>
      <c r="B503" s="106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62">
        <v>6</v>
      </c>
      <c r="B504" s="106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62">
        <v>7</v>
      </c>
      <c r="B505" s="106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62">
        <v>8</v>
      </c>
      <c r="B506" s="106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62">
        <v>9</v>
      </c>
      <c r="B507" s="106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62">
        <v>10</v>
      </c>
      <c r="B508" s="106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62">
        <v>11</v>
      </c>
      <c r="B509" s="106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62">
        <v>12</v>
      </c>
      <c r="B510" s="106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62">
        <v>13</v>
      </c>
      <c r="B511" s="106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62">
        <v>14</v>
      </c>
      <c r="B512" s="106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62">
        <v>15</v>
      </c>
      <c r="B513" s="106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62">
        <v>16</v>
      </c>
      <c r="B514" s="106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62">
        <v>17</v>
      </c>
      <c r="B515" s="106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62">
        <v>18</v>
      </c>
      <c r="B516" s="106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62">
        <v>19</v>
      </c>
      <c r="B517" s="106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62">
        <v>20</v>
      </c>
      <c r="B518" s="106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62">
        <v>21</v>
      </c>
      <c r="B519" s="106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62">
        <v>22</v>
      </c>
      <c r="B520" s="106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62">
        <v>23</v>
      </c>
      <c r="B521" s="106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62">
        <v>24</v>
      </c>
      <c r="B522" s="106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62">
        <v>25</v>
      </c>
      <c r="B523" s="106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62">
        <v>26</v>
      </c>
      <c r="B524" s="106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62">
        <v>27</v>
      </c>
      <c r="B525" s="106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62">
        <v>28</v>
      </c>
      <c r="B526" s="106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62">
        <v>29</v>
      </c>
      <c r="B527" s="106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62">
        <v>30</v>
      </c>
      <c r="B528" s="106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2">
      <c r="A532" s="1062">
        <v>1</v>
      </c>
      <c r="B532" s="106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62">
        <v>2</v>
      </c>
      <c r="B533" s="106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62">
        <v>3</v>
      </c>
      <c r="B534" s="106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62">
        <v>4</v>
      </c>
      <c r="B535" s="106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62">
        <v>5</v>
      </c>
      <c r="B536" s="106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62">
        <v>6</v>
      </c>
      <c r="B537" s="106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62">
        <v>7</v>
      </c>
      <c r="B538" s="106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62">
        <v>8</v>
      </c>
      <c r="B539" s="106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62">
        <v>9</v>
      </c>
      <c r="B540" s="106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62">
        <v>10</v>
      </c>
      <c r="B541" s="106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62">
        <v>11</v>
      </c>
      <c r="B542" s="106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62">
        <v>12</v>
      </c>
      <c r="B543" s="106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62">
        <v>13</v>
      </c>
      <c r="B544" s="106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62">
        <v>14</v>
      </c>
      <c r="B545" s="106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62">
        <v>15</v>
      </c>
      <c r="B546" s="106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62">
        <v>16</v>
      </c>
      <c r="B547" s="106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62">
        <v>17</v>
      </c>
      <c r="B548" s="106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62">
        <v>18</v>
      </c>
      <c r="B549" s="106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62">
        <v>19</v>
      </c>
      <c r="B550" s="106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62">
        <v>20</v>
      </c>
      <c r="B551" s="106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62">
        <v>21</v>
      </c>
      <c r="B552" s="106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62">
        <v>22</v>
      </c>
      <c r="B553" s="106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62">
        <v>23</v>
      </c>
      <c r="B554" s="106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62">
        <v>24</v>
      </c>
      <c r="B555" s="106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62">
        <v>25</v>
      </c>
      <c r="B556" s="106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62">
        <v>26</v>
      </c>
      <c r="B557" s="106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62">
        <v>27</v>
      </c>
      <c r="B558" s="106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62">
        <v>28</v>
      </c>
      <c r="B559" s="106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62">
        <v>29</v>
      </c>
      <c r="B560" s="106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62">
        <v>30</v>
      </c>
      <c r="B561" s="106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2">
      <c r="A565" s="1062">
        <v>1</v>
      </c>
      <c r="B565" s="106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62">
        <v>2</v>
      </c>
      <c r="B566" s="106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62">
        <v>3</v>
      </c>
      <c r="B567" s="106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62">
        <v>4</v>
      </c>
      <c r="B568" s="106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62">
        <v>5</v>
      </c>
      <c r="B569" s="106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62">
        <v>6</v>
      </c>
      <c r="B570" s="106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62">
        <v>7</v>
      </c>
      <c r="B571" s="106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62">
        <v>8</v>
      </c>
      <c r="B572" s="106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62">
        <v>9</v>
      </c>
      <c r="B573" s="106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62">
        <v>10</v>
      </c>
      <c r="B574" s="106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62">
        <v>11</v>
      </c>
      <c r="B575" s="106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62">
        <v>12</v>
      </c>
      <c r="B576" s="106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62">
        <v>13</v>
      </c>
      <c r="B577" s="106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62">
        <v>14</v>
      </c>
      <c r="B578" s="106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62">
        <v>15</v>
      </c>
      <c r="B579" s="106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62">
        <v>16</v>
      </c>
      <c r="B580" s="106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62">
        <v>17</v>
      </c>
      <c r="B581" s="106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62">
        <v>18</v>
      </c>
      <c r="B582" s="106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62">
        <v>19</v>
      </c>
      <c r="B583" s="106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62">
        <v>20</v>
      </c>
      <c r="B584" s="106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62">
        <v>21</v>
      </c>
      <c r="B585" s="106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62">
        <v>22</v>
      </c>
      <c r="B586" s="106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62">
        <v>23</v>
      </c>
      <c r="B587" s="106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62">
        <v>24</v>
      </c>
      <c r="B588" s="106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62">
        <v>25</v>
      </c>
      <c r="B589" s="106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62">
        <v>26</v>
      </c>
      <c r="B590" s="106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62">
        <v>27</v>
      </c>
      <c r="B591" s="106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62">
        <v>28</v>
      </c>
      <c r="B592" s="106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62">
        <v>29</v>
      </c>
      <c r="B593" s="106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62">
        <v>30</v>
      </c>
      <c r="B594" s="106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2">
      <c r="A598" s="1062">
        <v>1</v>
      </c>
      <c r="B598" s="106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62">
        <v>2</v>
      </c>
      <c r="B599" s="106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62">
        <v>3</v>
      </c>
      <c r="B600" s="106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62">
        <v>4</v>
      </c>
      <c r="B601" s="106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62">
        <v>5</v>
      </c>
      <c r="B602" s="106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62">
        <v>6</v>
      </c>
      <c r="B603" s="106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62">
        <v>7</v>
      </c>
      <c r="B604" s="106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62">
        <v>8</v>
      </c>
      <c r="B605" s="106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62">
        <v>9</v>
      </c>
      <c r="B606" s="106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62">
        <v>10</v>
      </c>
      <c r="B607" s="106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62">
        <v>11</v>
      </c>
      <c r="B608" s="106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62">
        <v>12</v>
      </c>
      <c r="B609" s="106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62">
        <v>13</v>
      </c>
      <c r="B610" s="106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62">
        <v>14</v>
      </c>
      <c r="B611" s="106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62">
        <v>15</v>
      </c>
      <c r="B612" s="106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62">
        <v>16</v>
      </c>
      <c r="B613" s="106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62">
        <v>17</v>
      </c>
      <c r="B614" s="106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62">
        <v>18</v>
      </c>
      <c r="B615" s="106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62">
        <v>19</v>
      </c>
      <c r="B616" s="106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62">
        <v>20</v>
      </c>
      <c r="B617" s="106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62">
        <v>21</v>
      </c>
      <c r="B618" s="106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62">
        <v>22</v>
      </c>
      <c r="B619" s="106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62">
        <v>23</v>
      </c>
      <c r="B620" s="106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62">
        <v>24</v>
      </c>
      <c r="B621" s="106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62">
        <v>25</v>
      </c>
      <c r="B622" s="106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62">
        <v>26</v>
      </c>
      <c r="B623" s="106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62">
        <v>27</v>
      </c>
      <c r="B624" s="106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62">
        <v>28</v>
      </c>
      <c r="B625" s="106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62">
        <v>29</v>
      </c>
      <c r="B626" s="106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62">
        <v>30</v>
      </c>
      <c r="B627" s="106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2">
      <c r="A631" s="1062">
        <v>1</v>
      </c>
      <c r="B631" s="106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62">
        <v>2</v>
      </c>
      <c r="B632" s="106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62">
        <v>3</v>
      </c>
      <c r="B633" s="106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62">
        <v>4</v>
      </c>
      <c r="B634" s="106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62">
        <v>5</v>
      </c>
      <c r="B635" s="106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62">
        <v>6</v>
      </c>
      <c r="B636" s="106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62">
        <v>7</v>
      </c>
      <c r="B637" s="106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62">
        <v>8</v>
      </c>
      <c r="B638" s="106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62">
        <v>9</v>
      </c>
      <c r="B639" s="106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62">
        <v>10</v>
      </c>
      <c r="B640" s="106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62">
        <v>11</v>
      </c>
      <c r="B641" s="106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62">
        <v>12</v>
      </c>
      <c r="B642" s="106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62">
        <v>13</v>
      </c>
      <c r="B643" s="106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62">
        <v>14</v>
      </c>
      <c r="B644" s="106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62">
        <v>15</v>
      </c>
      <c r="B645" s="106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62">
        <v>16</v>
      </c>
      <c r="B646" s="106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62">
        <v>17</v>
      </c>
      <c r="B647" s="106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62">
        <v>18</v>
      </c>
      <c r="B648" s="106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62">
        <v>19</v>
      </c>
      <c r="B649" s="106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62">
        <v>20</v>
      </c>
      <c r="B650" s="106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62">
        <v>21</v>
      </c>
      <c r="B651" s="106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62">
        <v>22</v>
      </c>
      <c r="B652" s="106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62">
        <v>23</v>
      </c>
      <c r="B653" s="106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62">
        <v>24</v>
      </c>
      <c r="B654" s="106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62">
        <v>25</v>
      </c>
      <c r="B655" s="106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62">
        <v>26</v>
      </c>
      <c r="B656" s="106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62">
        <v>27</v>
      </c>
      <c r="B657" s="106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62">
        <v>28</v>
      </c>
      <c r="B658" s="106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62">
        <v>29</v>
      </c>
      <c r="B659" s="106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62">
        <v>30</v>
      </c>
      <c r="B660" s="106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2">
      <c r="A664" s="1062">
        <v>1</v>
      </c>
      <c r="B664" s="106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62">
        <v>2</v>
      </c>
      <c r="B665" s="106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62">
        <v>3</v>
      </c>
      <c r="B666" s="106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62">
        <v>4</v>
      </c>
      <c r="B667" s="106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62">
        <v>5</v>
      </c>
      <c r="B668" s="106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62">
        <v>6</v>
      </c>
      <c r="B669" s="106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62">
        <v>7</v>
      </c>
      <c r="B670" s="106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62">
        <v>8</v>
      </c>
      <c r="B671" s="106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62">
        <v>9</v>
      </c>
      <c r="B672" s="106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62">
        <v>10</v>
      </c>
      <c r="B673" s="106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62">
        <v>11</v>
      </c>
      <c r="B674" s="106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62">
        <v>12</v>
      </c>
      <c r="B675" s="106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62">
        <v>13</v>
      </c>
      <c r="B676" s="106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62">
        <v>14</v>
      </c>
      <c r="B677" s="106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62">
        <v>15</v>
      </c>
      <c r="B678" s="106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62">
        <v>16</v>
      </c>
      <c r="B679" s="106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62">
        <v>17</v>
      </c>
      <c r="B680" s="106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62">
        <v>18</v>
      </c>
      <c r="B681" s="106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62">
        <v>19</v>
      </c>
      <c r="B682" s="106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62">
        <v>20</v>
      </c>
      <c r="B683" s="106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62">
        <v>21</v>
      </c>
      <c r="B684" s="106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62">
        <v>22</v>
      </c>
      <c r="B685" s="106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62">
        <v>23</v>
      </c>
      <c r="B686" s="106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62">
        <v>24</v>
      </c>
      <c r="B687" s="106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62">
        <v>25</v>
      </c>
      <c r="B688" s="106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62">
        <v>26</v>
      </c>
      <c r="B689" s="106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62">
        <v>27</v>
      </c>
      <c r="B690" s="106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62">
        <v>28</v>
      </c>
      <c r="B691" s="106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62">
        <v>29</v>
      </c>
      <c r="B692" s="106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62">
        <v>30</v>
      </c>
      <c r="B693" s="106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2">
      <c r="A697" s="1062">
        <v>1</v>
      </c>
      <c r="B697" s="106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62">
        <v>2</v>
      </c>
      <c r="B698" s="106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62">
        <v>3</v>
      </c>
      <c r="B699" s="106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62">
        <v>4</v>
      </c>
      <c r="B700" s="106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62">
        <v>5</v>
      </c>
      <c r="B701" s="106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62">
        <v>6</v>
      </c>
      <c r="B702" s="106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62">
        <v>7</v>
      </c>
      <c r="B703" s="106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62">
        <v>8</v>
      </c>
      <c r="B704" s="106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62">
        <v>9</v>
      </c>
      <c r="B705" s="106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62">
        <v>10</v>
      </c>
      <c r="B706" s="106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62">
        <v>11</v>
      </c>
      <c r="B707" s="106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62">
        <v>12</v>
      </c>
      <c r="B708" s="106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62">
        <v>13</v>
      </c>
      <c r="B709" s="106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62">
        <v>14</v>
      </c>
      <c r="B710" s="106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62">
        <v>15</v>
      </c>
      <c r="B711" s="106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62">
        <v>16</v>
      </c>
      <c r="B712" s="106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62">
        <v>17</v>
      </c>
      <c r="B713" s="106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62">
        <v>18</v>
      </c>
      <c r="B714" s="106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62">
        <v>19</v>
      </c>
      <c r="B715" s="106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62">
        <v>20</v>
      </c>
      <c r="B716" s="106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62">
        <v>21</v>
      </c>
      <c r="B717" s="106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62">
        <v>22</v>
      </c>
      <c r="B718" s="106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62">
        <v>23</v>
      </c>
      <c r="B719" s="106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62">
        <v>24</v>
      </c>
      <c r="B720" s="106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62">
        <v>25</v>
      </c>
      <c r="B721" s="106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62">
        <v>26</v>
      </c>
      <c r="B722" s="106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62">
        <v>27</v>
      </c>
      <c r="B723" s="106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62">
        <v>28</v>
      </c>
      <c r="B724" s="106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62">
        <v>29</v>
      </c>
      <c r="B725" s="106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62">
        <v>30</v>
      </c>
      <c r="B726" s="106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2">
      <c r="A730" s="1062">
        <v>1</v>
      </c>
      <c r="B730" s="106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62">
        <v>2</v>
      </c>
      <c r="B731" s="106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62">
        <v>3</v>
      </c>
      <c r="B732" s="106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62">
        <v>4</v>
      </c>
      <c r="B733" s="106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62">
        <v>5</v>
      </c>
      <c r="B734" s="106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62">
        <v>6</v>
      </c>
      <c r="B735" s="106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62">
        <v>7</v>
      </c>
      <c r="B736" s="106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62">
        <v>8</v>
      </c>
      <c r="B737" s="106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62">
        <v>9</v>
      </c>
      <c r="B738" s="106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62">
        <v>10</v>
      </c>
      <c r="B739" s="106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62">
        <v>11</v>
      </c>
      <c r="B740" s="106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62">
        <v>12</v>
      </c>
      <c r="B741" s="106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62">
        <v>13</v>
      </c>
      <c r="B742" s="106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62">
        <v>14</v>
      </c>
      <c r="B743" s="106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62">
        <v>15</v>
      </c>
      <c r="B744" s="106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62">
        <v>16</v>
      </c>
      <c r="B745" s="106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62">
        <v>17</v>
      </c>
      <c r="B746" s="106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62">
        <v>18</v>
      </c>
      <c r="B747" s="106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62">
        <v>19</v>
      </c>
      <c r="B748" s="106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62">
        <v>20</v>
      </c>
      <c r="B749" s="106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62">
        <v>21</v>
      </c>
      <c r="B750" s="106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62">
        <v>22</v>
      </c>
      <c r="B751" s="106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62">
        <v>23</v>
      </c>
      <c r="B752" s="106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62">
        <v>24</v>
      </c>
      <c r="B753" s="106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62">
        <v>25</v>
      </c>
      <c r="B754" s="106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62">
        <v>26</v>
      </c>
      <c r="B755" s="106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62">
        <v>27</v>
      </c>
      <c r="B756" s="106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62">
        <v>28</v>
      </c>
      <c r="B757" s="106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62">
        <v>29</v>
      </c>
      <c r="B758" s="106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62">
        <v>30</v>
      </c>
      <c r="B759" s="106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2">
      <c r="A763" s="1062">
        <v>1</v>
      </c>
      <c r="B763" s="106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62">
        <v>2</v>
      </c>
      <c r="B764" s="106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62">
        <v>3</v>
      </c>
      <c r="B765" s="106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62">
        <v>4</v>
      </c>
      <c r="B766" s="106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62">
        <v>5</v>
      </c>
      <c r="B767" s="106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62">
        <v>6</v>
      </c>
      <c r="B768" s="106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62">
        <v>7</v>
      </c>
      <c r="B769" s="106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62">
        <v>8</v>
      </c>
      <c r="B770" s="106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62">
        <v>9</v>
      </c>
      <c r="B771" s="106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62">
        <v>10</v>
      </c>
      <c r="B772" s="106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62">
        <v>11</v>
      </c>
      <c r="B773" s="106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62">
        <v>12</v>
      </c>
      <c r="B774" s="106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62">
        <v>13</v>
      </c>
      <c r="B775" s="106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62">
        <v>14</v>
      </c>
      <c r="B776" s="106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62">
        <v>15</v>
      </c>
      <c r="B777" s="106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62">
        <v>16</v>
      </c>
      <c r="B778" s="106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62">
        <v>17</v>
      </c>
      <c r="B779" s="106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62">
        <v>18</v>
      </c>
      <c r="B780" s="106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62">
        <v>19</v>
      </c>
      <c r="B781" s="106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62">
        <v>20</v>
      </c>
      <c r="B782" s="106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62">
        <v>21</v>
      </c>
      <c r="B783" s="106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62">
        <v>22</v>
      </c>
      <c r="B784" s="106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62">
        <v>23</v>
      </c>
      <c r="B785" s="106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62">
        <v>24</v>
      </c>
      <c r="B786" s="106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62">
        <v>25</v>
      </c>
      <c r="B787" s="106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62">
        <v>26</v>
      </c>
      <c r="B788" s="106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62">
        <v>27</v>
      </c>
      <c r="B789" s="106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62">
        <v>28</v>
      </c>
      <c r="B790" s="106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62">
        <v>29</v>
      </c>
      <c r="B791" s="106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62">
        <v>30</v>
      </c>
      <c r="B792" s="106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2">
      <c r="A796" s="1062">
        <v>1</v>
      </c>
      <c r="B796" s="106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62">
        <v>2</v>
      </c>
      <c r="B797" s="106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62">
        <v>3</v>
      </c>
      <c r="B798" s="106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62">
        <v>4</v>
      </c>
      <c r="B799" s="106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62">
        <v>5</v>
      </c>
      <c r="B800" s="106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62">
        <v>6</v>
      </c>
      <c r="B801" s="106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62">
        <v>7</v>
      </c>
      <c r="B802" s="106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62">
        <v>8</v>
      </c>
      <c r="B803" s="106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62">
        <v>9</v>
      </c>
      <c r="B804" s="106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62">
        <v>10</v>
      </c>
      <c r="B805" s="106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62">
        <v>11</v>
      </c>
      <c r="B806" s="106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62">
        <v>12</v>
      </c>
      <c r="B807" s="106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62">
        <v>13</v>
      </c>
      <c r="B808" s="106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62">
        <v>14</v>
      </c>
      <c r="B809" s="106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62">
        <v>15</v>
      </c>
      <c r="B810" s="106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62">
        <v>16</v>
      </c>
      <c r="B811" s="106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62">
        <v>17</v>
      </c>
      <c r="B812" s="106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62">
        <v>18</v>
      </c>
      <c r="B813" s="106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62">
        <v>19</v>
      </c>
      <c r="B814" s="106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62">
        <v>20</v>
      </c>
      <c r="B815" s="106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62">
        <v>21</v>
      </c>
      <c r="B816" s="106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62">
        <v>22</v>
      </c>
      <c r="B817" s="106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62">
        <v>23</v>
      </c>
      <c r="B818" s="106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62">
        <v>24</v>
      </c>
      <c r="B819" s="106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62">
        <v>25</v>
      </c>
      <c r="B820" s="106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62">
        <v>26</v>
      </c>
      <c r="B821" s="106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62">
        <v>27</v>
      </c>
      <c r="B822" s="106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62">
        <v>28</v>
      </c>
      <c r="B823" s="106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62">
        <v>29</v>
      </c>
      <c r="B824" s="106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62">
        <v>30</v>
      </c>
      <c r="B825" s="106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2">
      <c r="A829" s="1062">
        <v>1</v>
      </c>
      <c r="B829" s="106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62">
        <v>2</v>
      </c>
      <c r="B830" s="106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62">
        <v>3</v>
      </c>
      <c r="B831" s="106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62">
        <v>4</v>
      </c>
      <c r="B832" s="106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62">
        <v>5</v>
      </c>
      <c r="B833" s="106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62">
        <v>6</v>
      </c>
      <c r="B834" s="106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62">
        <v>7</v>
      </c>
      <c r="B835" s="106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62">
        <v>8</v>
      </c>
      <c r="B836" s="106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62">
        <v>9</v>
      </c>
      <c r="B837" s="106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62">
        <v>10</v>
      </c>
      <c r="B838" s="106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62">
        <v>11</v>
      </c>
      <c r="B839" s="106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62">
        <v>12</v>
      </c>
      <c r="B840" s="106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62">
        <v>13</v>
      </c>
      <c r="B841" s="106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62">
        <v>14</v>
      </c>
      <c r="B842" s="106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62">
        <v>15</v>
      </c>
      <c r="B843" s="106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62">
        <v>16</v>
      </c>
      <c r="B844" s="106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62">
        <v>17</v>
      </c>
      <c r="B845" s="106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62">
        <v>18</v>
      </c>
      <c r="B846" s="106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62">
        <v>19</v>
      </c>
      <c r="B847" s="106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62">
        <v>20</v>
      </c>
      <c r="B848" s="106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62">
        <v>21</v>
      </c>
      <c r="B849" s="106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62">
        <v>22</v>
      </c>
      <c r="B850" s="106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62">
        <v>23</v>
      </c>
      <c r="B851" s="106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62">
        <v>24</v>
      </c>
      <c r="B852" s="106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62">
        <v>25</v>
      </c>
      <c r="B853" s="106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62">
        <v>26</v>
      </c>
      <c r="B854" s="106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62">
        <v>27</v>
      </c>
      <c r="B855" s="106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62">
        <v>28</v>
      </c>
      <c r="B856" s="106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62">
        <v>29</v>
      </c>
      <c r="B857" s="106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62">
        <v>30</v>
      </c>
      <c r="B858" s="106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2">
      <c r="A862" s="1062">
        <v>1</v>
      </c>
      <c r="B862" s="106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62">
        <v>2</v>
      </c>
      <c r="B863" s="106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62">
        <v>3</v>
      </c>
      <c r="B864" s="106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62">
        <v>4</v>
      </c>
      <c r="B865" s="106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62">
        <v>5</v>
      </c>
      <c r="B866" s="106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62">
        <v>6</v>
      </c>
      <c r="B867" s="106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62">
        <v>7</v>
      </c>
      <c r="B868" s="106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62">
        <v>8</v>
      </c>
      <c r="B869" s="106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62">
        <v>9</v>
      </c>
      <c r="B870" s="106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62">
        <v>10</v>
      </c>
      <c r="B871" s="106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62">
        <v>11</v>
      </c>
      <c r="B872" s="106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62">
        <v>12</v>
      </c>
      <c r="B873" s="106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62">
        <v>13</v>
      </c>
      <c r="B874" s="106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62">
        <v>14</v>
      </c>
      <c r="B875" s="106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62">
        <v>15</v>
      </c>
      <c r="B876" s="106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62">
        <v>16</v>
      </c>
      <c r="B877" s="106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62">
        <v>17</v>
      </c>
      <c r="B878" s="106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62">
        <v>18</v>
      </c>
      <c r="B879" s="106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62">
        <v>19</v>
      </c>
      <c r="B880" s="106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62">
        <v>20</v>
      </c>
      <c r="B881" s="106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62">
        <v>21</v>
      </c>
      <c r="B882" s="106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62">
        <v>22</v>
      </c>
      <c r="B883" s="106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62">
        <v>23</v>
      </c>
      <c r="B884" s="106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62">
        <v>24</v>
      </c>
      <c r="B885" s="106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62">
        <v>25</v>
      </c>
      <c r="B886" s="106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62">
        <v>26</v>
      </c>
      <c r="B887" s="106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62">
        <v>27</v>
      </c>
      <c r="B888" s="106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62">
        <v>28</v>
      </c>
      <c r="B889" s="106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62">
        <v>29</v>
      </c>
      <c r="B890" s="106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62">
        <v>30</v>
      </c>
      <c r="B891" s="106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2">
      <c r="A895" s="1062">
        <v>1</v>
      </c>
      <c r="B895" s="106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62">
        <v>2</v>
      </c>
      <c r="B896" s="106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62">
        <v>3</v>
      </c>
      <c r="B897" s="106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62">
        <v>4</v>
      </c>
      <c r="B898" s="106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62">
        <v>5</v>
      </c>
      <c r="B899" s="106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62">
        <v>6</v>
      </c>
      <c r="B900" s="106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62">
        <v>7</v>
      </c>
      <c r="B901" s="106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62">
        <v>8</v>
      </c>
      <c r="B902" s="106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62">
        <v>9</v>
      </c>
      <c r="B903" s="106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62">
        <v>10</v>
      </c>
      <c r="B904" s="106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62">
        <v>11</v>
      </c>
      <c r="B905" s="106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62">
        <v>12</v>
      </c>
      <c r="B906" s="106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62">
        <v>13</v>
      </c>
      <c r="B907" s="106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62">
        <v>14</v>
      </c>
      <c r="B908" s="106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62">
        <v>15</v>
      </c>
      <c r="B909" s="106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62">
        <v>16</v>
      </c>
      <c r="B910" s="106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62">
        <v>17</v>
      </c>
      <c r="B911" s="106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62">
        <v>18</v>
      </c>
      <c r="B912" s="106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62">
        <v>19</v>
      </c>
      <c r="B913" s="106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62">
        <v>20</v>
      </c>
      <c r="B914" s="106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62">
        <v>21</v>
      </c>
      <c r="B915" s="106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62">
        <v>22</v>
      </c>
      <c r="B916" s="106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62">
        <v>23</v>
      </c>
      <c r="B917" s="106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62">
        <v>24</v>
      </c>
      <c r="B918" s="106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62">
        <v>25</v>
      </c>
      <c r="B919" s="106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62">
        <v>26</v>
      </c>
      <c r="B920" s="106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62">
        <v>27</v>
      </c>
      <c r="B921" s="106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62">
        <v>28</v>
      </c>
      <c r="B922" s="106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62">
        <v>29</v>
      </c>
      <c r="B923" s="106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62">
        <v>30</v>
      </c>
      <c r="B924" s="106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2">
      <c r="A928" s="1062">
        <v>1</v>
      </c>
      <c r="B928" s="106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62">
        <v>2</v>
      </c>
      <c r="B929" s="106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62">
        <v>3</v>
      </c>
      <c r="B930" s="106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62">
        <v>4</v>
      </c>
      <c r="B931" s="106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62">
        <v>5</v>
      </c>
      <c r="B932" s="106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62">
        <v>6</v>
      </c>
      <c r="B933" s="106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62">
        <v>7</v>
      </c>
      <c r="B934" s="106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62">
        <v>8</v>
      </c>
      <c r="B935" s="106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62">
        <v>9</v>
      </c>
      <c r="B936" s="106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62">
        <v>10</v>
      </c>
      <c r="B937" s="106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62">
        <v>11</v>
      </c>
      <c r="B938" s="106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62">
        <v>12</v>
      </c>
      <c r="B939" s="106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62">
        <v>13</v>
      </c>
      <c r="B940" s="106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62">
        <v>14</v>
      </c>
      <c r="B941" s="106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62">
        <v>15</v>
      </c>
      <c r="B942" s="106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62">
        <v>16</v>
      </c>
      <c r="B943" s="106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62">
        <v>17</v>
      </c>
      <c r="B944" s="106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62">
        <v>18</v>
      </c>
      <c r="B945" s="106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62">
        <v>19</v>
      </c>
      <c r="B946" s="106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62">
        <v>20</v>
      </c>
      <c r="B947" s="106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62">
        <v>21</v>
      </c>
      <c r="B948" s="106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62">
        <v>22</v>
      </c>
      <c r="B949" s="106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62">
        <v>23</v>
      </c>
      <c r="B950" s="106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62">
        <v>24</v>
      </c>
      <c r="B951" s="106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62">
        <v>25</v>
      </c>
      <c r="B952" s="106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62">
        <v>26</v>
      </c>
      <c r="B953" s="106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62">
        <v>27</v>
      </c>
      <c r="B954" s="106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62">
        <v>28</v>
      </c>
      <c r="B955" s="106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62">
        <v>29</v>
      </c>
      <c r="B956" s="106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62">
        <v>30</v>
      </c>
      <c r="B957" s="106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2">
      <c r="A961" s="1062">
        <v>1</v>
      </c>
      <c r="B961" s="106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62">
        <v>2</v>
      </c>
      <c r="B962" s="106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62">
        <v>3</v>
      </c>
      <c r="B963" s="106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62">
        <v>4</v>
      </c>
      <c r="B964" s="106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62">
        <v>5</v>
      </c>
      <c r="B965" s="106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62">
        <v>6</v>
      </c>
      <c r="B966" s="106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62">
        <v>7</v>
      </c>
      <c r="B967" s="106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62">
        <v>8</v>
      </c>
      <c r="B968" s="106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62">
        <v>9</v>
      </c>
      <c r="B969" s="106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62">
        <v>10</v>
      </c>
      <c r="B970" s="106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62">
        <v>11</v>
      </c>
      <c r="B971" s="106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62">
        <v>12</v>
      </c>
      <c r="B972" s="106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62">
        <v>13</v>
      </c>
      <c r="B973" s="106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62">
        <v>14</v>
      </c>
      <c r="B974" s="106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62">
        <v>15</v>
      </c>
      <c r="B975" s="106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62">
        <v>16</v>
      </c>
      <c r="B976" s="106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62">
        <v>17</v>
      </c>
      <c r="B977" s="106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62">
        <v>18</v>
      </c>
      <c r="B978" s="106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62">
        <v>19</v>
      </c>
      <c r="B979" s="106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62">
        <v>20</v>
      </c>
      <c r="B980" s="106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62">
        <v>21</v>
      </c>
      <c r="B981" s="106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62">
        <v>22</v>
      </c>
      <c r="B982" s="106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62">
        <v>23</v>
      </c>
      <c r="B983" s="106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62">
        <v>24</v>
      </c>
      <c r="B984" s="106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62">
        <v>25</v>
      </c>
      <c r="B985" s="106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62">
        <v>26</v>
      </c>
      <c r="B986" s="106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62">
        <v>27</v>
      </c>
      <c r="B987" s="106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62">
        <v>28</v>
      </c>
      <c r="B988" s="106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62">
        <v>29</v>
      </c>
      <c r="B989" s="106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62">
        <v>30</v>
      </c>
      <c r="B990" s="106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2">
      <c r="A994" s="1062">
        <v>1</v>
      </c>
      <c r="B994" s="106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62">
        <v>2</v>
      </c>
      <c r="B995" s="106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62">
        <v>3</v>
      </c>
      <c r="B996" s="106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62">
        <v>4</v>
      </c>
      <c r="B997" s="106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62">
        <v>5</v>
      </c>
      <c r="B998" s="106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62">
        <v>6</v>
      </c>
      <c r="B999" s="106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62">
        <v>7</v>
      </c>
      <c r="B1000" s="106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62">
        <v>8</v>
      </c>
      <c r="B1001" s="106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62">
        <v>9</v>
      </c>
      <c r="B1002" s="106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62">
        <v>10</v>
      </c>
      <c r="B1003" s="106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62">
        <v>11</v>
      </c>
      <c r="B1004" s="106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62">
        <v>12</v>
      </c>
      <c r="B1005" s="106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62">
        <v>13</v>
      </c>
      <c r="B1006" s="106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62">
        <v>14</v>
      </c>
      <c r="B1007" s="106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62">
        <v>15</v>
      </c>
      <c r="B1008" s="106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62">
        <v>16</v>
      </c>
      <c r="B1009" s="106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62">
        <v>17</v>
      </c>
      <c r="B1010" s="106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62">
        <v>18</v>
      </c>
      <c r="B1011" s="106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62">
        <v>19</v>
      </c>
      <c r="B1012" s="106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62">
        <v>20</v>
      </c>
      <c r="B1013" s="106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62">
        <v>21</v>
      </c>
      <c r="B1014" s="106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62">
        <v>22</v>
      </c>
      <c r="B1015" s="106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62">
        <v>23</v>
      </c>
      <c r="B1016" s="106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62">
        <v>24</v>
      </c>
      <c r="B1017" s="106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62">
        <v>25</v>
      </c>
      <c r="B1018" s="106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62">
        <v>26</v>
      </c>
      <c r="B1019" s="106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62">
        <v>27</v>
      </c>
      <c r="B1020" s="106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62">
        <v>28</v>
      </c>
      <c r="B1021" s="106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62">
        <v>29</v>
      </c>
      <c r="B1022" s="106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62">
        <v>30</v>
      </c>
      <c r="B1023" s="106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2">
      <c r="A1027" s="1062">
        <v>1</v>
      </c>
      <c r="B1027" s="106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62">
        <v>2</v>
      </c>
      <c r="B1028" s="106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62">
        <v>3</v>
      </c>
      <c r="B1029" s="106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62">
        <v>4</v>
      </c>
      <c r="B1030" s="106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62">
        <v>5</v>
      </c>
      <c r="B1031" s="106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62">
        <v>6</v>
      </c>
      <c r="B1032" s="106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62">
        <v>7</v>
      </c>
      <c r="B1033" s="106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62">
        <v>8</v>
      </c>
      <c r="B1034" s="106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62">
        <v>9</v>
      </c>
      <c r="B1035" s="106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62">
        <v>10</v>
      </c>
      <c r="B1036" s="106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62">
        <v>11</v>
      </c>
      <c r="B1037" s="106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62">
        <v>12</v>
      </c>
      <c r="B1038" s="106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62">
        <v>13</v>
      </c>
      <c r="B1039" s="106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62">
        <v>14</v>
      </c>
      <c r="B1040" s="106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62">
        <v>15</v>
      </c>
      <c r="B1041" s="106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62">
        <v>16</v>
      </c>
      <c r="B1042" s="106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62">
        <v>17</v>
      </c>
      <c r="B1043" s="106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62">
        <v>18</v>
      </c>
      <c r="B1044" s="106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62">
        <v>19</v>
      </c>
      <c r="B1045" s="106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62">
        <v>20</v>
      </c>
      <c r="B1046" s="106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62">
        <v>21</v>
      </c>
      <c r="B1047" s="106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62">
        <v>22</v>
      </c>
      <c r="B1048" s="106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62">
        <v>23</v>
      </c>
      <c r="B1049" s="106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62">
        <v>24</v>
      </c>
      <c r="B1050" s="106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62">
        <v>25</v>
      </c>
      <c r="B1051" s="106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62">
        <v>26</v>
      </c>
      <c r="B1052" s="106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62">
        <v>27</v>
      </c>
      <c r="B1053" s="106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62">
        <v>28</v>
      </c>
      <c r="B1054" s="106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62">
        <v>29</v>
      </c>
      <c r="B1055" s="106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62">
        <v>30</v>
      </c>
      <c r="B1056" s="106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2">
      <c r="A1060" s="1062">
        <v>1</v>
      </c>
      <c r="B1060" s="106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62">
        <v>2</v>
      </c>
      <c r="B1061" s="106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62">
        <v>3</v>
      </c>
      <c r="B1062" s="106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62">
        <v>4</v>
      </c>
      <c r="B1063" s="106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62">
        <v>5</v>
      </c>
      <c r="B1064" s="106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62">
        <v>6</v>
      </c>
      <c r="B1065" s="106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62">
        <v>7</v>
      </c>
      <c r="B1066" s="106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62">
        <v>8</v>
      </c>
      <c r="B1067" s="106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62">
        <v>9</v>
      </c>
      <c r="B1068" s="106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62">
        <v>10</v>
      </c>
      <c r="B1069" s="106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62">
        <v>11</v>
      </c>
      <c r="B1070" s="106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62">
        <v>12</v>
      </c>
      <c r="B1071" s="106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62">
        <v>13</v>
      </c>
      <c r="B1072" s="106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62">
        <v>14</v>
      </c>
      <c r="B1073" s="106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62">
        <v>15</v>
      </c>
      <c r="B1074" s="106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62">
        <v>16</v>
      </c>
      <c r="B1075" s="106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62">
        <v>17</v>
      </c>
      <c r="B1076" s="106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62">
        <v>18</v>
      </c>
      <c r="B1077" s="106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62">
        <v>19</v>
      </c>
      <c r="B1078" s="106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62">
        <v>20</v>
      </c>
      <c r="B1079" s="106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62">
        <v>21</v>
      </c>
      <c r="B1080" s="106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62">
        <v>22</v>
      </c>
      <c r="B1081" s="106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62">
        <v>23</v>
      </c>
      <c r="B1082" s="106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62">
        <v>24</v>
      </c>
      <c r="B1083" s="106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62">
        <v>25</v>
      </c>
      <c r="B1084" s="106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62">
        <v>26</v>
      </c>
      <c r="B1085" s="106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62">
        <v>27</v>
      </c>
      <c r="B1086" s="106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62">
        <v>28</v>
      </c>
      <c r="B1087" s="106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62">
        <v>29</v>
      </c>
      <c r="B1088" s="106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62">
        <v>30</v>
      </c>
      <c r="B1089" s="106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2">
      <c r="A1093" s="1062">
        <v>1</v>
      </c>
      <c r="B1093" s="106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62">
        <v>2</v>
      </c>
      <c r="B1094" s="106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62">
        <v>3</v>
      </c>
      <c r="B1095" s="106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62">
        <v>4</v>
      </c>
      <c r="B1096" s="106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62">
        <v>5</v>
      </c>
      <c r="B1097" s="106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62">
        <v>6</v>
      </c>
      <c r="B1098" s="106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62">
        <v>7</v>
      </c>
      <c r="B1099" s="106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62">
        <v>8</v>
      </c>
      <c r="B1100" s="106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62">
        <v>9</v>
      </c>
      <c r="B1101" s="106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62">
        <v>10</v>
      </c>
      <c r="B1102" s="106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62">
        <v>11</v>
      </c>
      <c r="B1103" s="106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62">
        <v>12</v>
      </c>
      <c r="B1104" s="106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62">
        <v>13</v>
      </c>
      <c r="B1105" s="106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62">
        <v>14</v>
      </c>
      <c r="B1106" s="106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62">
        <v>15</v>
      </c>
      <c r="B1107" s="106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62">
        <v>16</v>
      </c>
      <c r="B1108" s="106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62">
        <v>17</v>
      </c>
      <c r="B1109" s="106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62">
        <v>18</v>
      </c>
      <c r="B1110" s="106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62">
        <v>19</v>
      </c>
      <c r="B1111" s="106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62">
        <v>20</v>
      </c>
      <c r="B1112" s="106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62">
        <v>21</v>
      </c>
      <c r="B1113" s="106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62">
        <v>22</v>
      </c>
      <c r="B1114" s="106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62">
        <v>23</v>
      </c>
      <c r="B1115" s="106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62">
        <v>24</v>
      </c>
      <c r="B1116" s="106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62">
        <v>25</v>
      </c>
      <c r="B1117" s="106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62">
        <v>26</v>
      </c>
      <c r="B1118" s="106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62">
        <v>27</v>
      </c>
      <c r="B1119" s="106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62">
        <v>28</v>
      </c>
      <c r="B1120" s="106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62">
        <v>29</v>
      </c>
      <c r="B1121" s="106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62">
        <v>30</v>
      </c>
      <c r="B1122" s="106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2">
      <c r="A1126" s="1062">
        <v>1</v>
      </c>
      <c r="B1126" s="106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62">
        <v>2</v>
      </c>
      <c r="B1127" s="106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62">
        <v>3</v>
      </c>
      <c r="B1128" s="106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62">
        <v>4</v>
      </c>
      <c r="B1129" s="106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62">
        <v>5</v>
      </c>
      <c r="B1130" s="106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62">
        <v>6</v>
      </c>
      <c r="B1131" s="106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62">
        <v>7</v>
      </c>
      <c r="B1132" s="106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62">
        <v>8</v>
      </c>
      <c r="B1133" s="106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62">
        <v>9</v>
      </c>
      <c r="B1134" s="106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62">
        <v>10</v>
      </c>
      <c r="B1135" s="106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62">
        <v>11</v>
      </c>
      <c r="B1136" s="106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62">
        <v>12</v>
      </c>
      <c r="B1137" s="106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62">
        <v>13</v>
      </c>
      <c r="B1138" s="106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62">
        <v>14</v>
      </c>
      <c r="B1139" s="106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62">
        <v>15</v>
      </c>
      <c r="B1140" s="106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62">
        <v>16</v>
      </c>
      <c r="B1141" s="106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62">
        <v>17</v>
      </c>
      <c r="B1142" s="106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62">
        <v>18</v>
      </c>
      <c r="B1143" s="106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62">
        <v>19</v>
      </c>
      <c r="B1144" s="106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62">
        <v>20</v>
      </c>
      <c r="B1145" s="106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62">
        <v>21</v>
      </c>
      <c r="B1146" s="106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62">
        <v>22</v>
      </c>
      <c r="B1147" s="106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62">
        <v>23</v>
      </c>
      <c r="B1148" s="106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62">
        <v>24</v>
      </c>
      <c r="B1149" s="106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62">
        <v>25</v>
      </c>
      <c r="B1150" s="106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62">
        <v>26</v>
      </c>
      <c r="B1151" s="106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62">
        <v>27</v>
      </c>
      <c r="B1152" s="106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62">
        <v>28</v>
      </c>
      <c r="B1153" s="106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62">
        <v>29</v>
      </c>
      <c r="B1154" s="106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62">
        <v>30</v>
      </c>
      <c r="B1155" s="106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2">
      <c r="A1159" s="1062">
        <v>1</v>
      </c>
      <c r="B1159" s="106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62">
        <v>2</v>
      </c>
      <c r="B1160" s="106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62">
        <v>3</v>
      </c>
      <c r="B1161" s="106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62">
        <v>4</v>
      </c>
      <c r="B1162" s="106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62">
        <v>5</v>
      </c>
      <c r="B1163" s="106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62">
        <v>6</v>
      </c>
      <c r="B1164" s="106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62">
        <v>7</v>
      </c>
      <c r="B1165" s="106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62">
        <v>8</v>
      </c>
      <c r="B1166" s="106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62">
        <v>9</v>
      </c>
      <c r="B1167" s="106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62">
        <v>10</v>
      </c>
      <c r="B1168" s="106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62">
        <v>11</v>
      </c>
      <c r="B1169" s="106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62">
        <v>12</v>
      </c>
      <c r="B1170" s="106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62">
        <v>13</v>
      </c>
      <c r="B1171" s="106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62">
        <v>14</v>
      </c>
      <c r="B1172" s="106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62">
        <v>15</v>
      </c>
      <c r="B1173" s="106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62">
        <v>16</v>
      </c>
      <c r="B1174" s="106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62">
        <v>17</v>
      </c>
      <c r="B1175" s="106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62">
        <v>18</v>
      </c>
      <c r="B1176" s="106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62">
        <v>19</v>
      </c>
      <c r="B1177" s="106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62">
        <v>20</v>
      </c>
      <c r="B1178" s="106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62">
        <v>21</v>
      </c>
      <c r="B1179" s="106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62">
        <v>22</v>
      </c>
      <c r="B1180" s="106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62">
        <v>23</v>
      </c>
      <c r="B1181" s="106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62">
        <v>24</v>
      </c>
      <c r="B1182" s="106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62">
        <v>25</v>
      </c>
      <c r="B1183" s="106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62">
        <v>26</v>
      </c>
      <c r="B1184" s="106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62">
        <v>27</v>
      </c>
      <c r="B1185" s="106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62">
        <v>28</v>
      </c>
      <c r="B1186" s="106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62">
        <v>29</v>
      </c>
      <c r="B1187" s="106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62">
        <v>30</v>
      </c>
      <c r="B1188" s="106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2">
      <c r="A1192" s="1062">
        <v>1</v>
      </c>
      <c r="B1192" s="106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62">
        <v>2</v>
      </c>
      <c r="B1193" s="106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62">
        <v>3</v>
      </c>
      <c r="B1194" s="106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62">
        <v>4</v>
      </c>
      <c r="B1195" s="106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62">
        <v>5</v>
      </c>
      <c r="B1196" s="106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62">
        <v>6</v>
      </c>
      <c r="B1197" s="106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62">
        <v>7</v>
      </c>
      <c r="B1198" s="106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62">
        <v>8</v>
      </c>
      <c r="B1199" s="106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62">
        <v>9</v>
      </c>
      <c r="B1200" s="106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62">
        <v>10</v>
      </c>
      <c r="B1201" s="106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62">
        <v>11</v>
      </c>
      <c r="B1202" s="106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62">
        <v>12</v>
      </c>
      <c r="B1203" s="106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62">
        <v>13</v>
      </c>
      <c r="B1204" s="106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62">
        <v>14</v>
      </c>
      <c r="B1205" s="106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62">
        <v>15</v>
      </c>
      <c r="B1206" s="106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62">
        <v>16</v>
      </c>
      <c r="B1207" s="106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62">
        <v>17</v>
      </c>
      <c r="B1208" s="106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62">
        <v>18</v>
      </c>
      <c r="B1209" s="106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62">
        <v>19</v>
      </c>
      <c r="B1210" s="106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62">
        <v>20</v>
      </c>
      <c r="B1211" s="106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62">
        <v>21</v>
      </c>
      <c r="B1212" s="106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62">
        <v>22</v>
      </c>
      <c r="B1213" s="106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62">
        <v>23</v>
      </c>
      <c r="B1214" s="106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62">
        <v>24</v>
      </c>
      <c r="B1215" s="106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62">
        <v>25</v>
      </c>
      <c r="B1216" s="106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62">
        <v>26</v>
      </c>
      <c r="B1217" s="106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62">
        <v>27</v>
      </c>
      <c r="B1218" s="106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62">
        <v>28</v>
      </c>
      <c r="B1219" s="106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62">
        <v>29</v>
      </c>
      <c r="B1220" s="106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62">
        <v>30</v>
      </c>
      <c r="B1221" s="106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2">
      <c r="A1225" s="1062">
        <v>1</v>
      </c>
      <c r="B1225" s="106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62">
        <v>2</v>
      </c>
      <c r="B1226" s="106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62">
        <v>3</v>
      </c>
      <c r="B1227" s="106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62">
        <v>4</v>
      </c>
      <c r="B1228" s="106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62">
        <v>5</v>
      </c>
      <c r="B1229" s="106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62">
        <v>6</v>
      </c>
      <c r="B1230" s="106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62">
        <v>7</v>
      </c>
      <c r="B1231" s="106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62">
        <v>8</v>
      </c>
      <c r="B1232" s="106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62">
        <v>9</v>
      </c>
      <c r="B1233" s="106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62">
        <v>10</v>
      </c>
      <c r="B1234" s="106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62">
        <v>11</v>
      </c>
      <c r="B1235" s="106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62">
        <v>12</v>
      </c>
      <c r="B1236" s="106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62">
        <v>13</v>
      </c>
      <c r="B1237" s="106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62">
        <v>14</v>
      </c>
      <c r="B1238" s="106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62">
        <v>15</v>
      </c>
      <c r="B1239" s="106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62">
        <v>16</v>
      </c>
      <c r="B1240" s="106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62">
        <v>17</v>
      </c>
      <c r="B1241" s="106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62">
        <v>18</v>
      </c>
      <c r="B1242" s="106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62">
        <v>19</v>
      </c>
      <c r="B1243" s="106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62">
        <v>20</v>
      </c>
      <c r="B1244" s="106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62">
        <v>21</v>
      </c>
      <c r="B1245" s="106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62">
        <v>22</v>
      </c>
      <c r="B1246" s="106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62">
        <v>23</v>
      </c>
      <c r="B1247" s="106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62">
        <v>24</v>
      </c>
      <c r="B1248" s="106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62">
        <v>25</v>
      </c>
      <c r="B1249" s="106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62">
        <v>26</v>
      </c>
      <c r="B1250" s="106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62">
        <v>27</v>
      </c>
      <c r="B1251" s="106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62">
        <v>28</v>
      </c>
      <c r="B1252" s="106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62">
        <v>29</v>
      </c>
      <c r="B1253" s="106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62">
        <v>30</v>
      </c>
      <c r="B1254" s="106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2">
      <c r="A1258" s="1062">
        <v>1</v>
      </c>
      <c r="B1258" s="106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62">
        <v>2</v>
      </c>
      <c r="B1259" s="106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62">
        <v>3</v>
      </c>
      <c r="B1260" s="106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62">
        <v>4</v>
      </c>
      <c r="B1261" s="106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62">
        <v>5</v>
      </c>
      <c r="B1262" s="106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62">
        <v>6</v>
      </c>
      <c r="B1263" s="106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62">
        <v>7</v>
      </c>
      <c r="B1264" s="106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62">
        <v>8</v>
      </c>
      <c r="B1265" s="106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62">
        <v>9</v>
      </c>
      <c r="B1266" s="106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62">
        <v>10</v>
      </c>
      <c r="B1267" s="106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62">
        <v>11</v>
      </c>
      <c r="B1268" s="106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62">
        <v>12</v>
      </c>
      <c r="B1269" s="106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62">
        <v>13</v>
      </c>
      <c r="B1270" s="106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62">
        <v>14</v>
      </c>
      <c r="B1271" s="106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62">
        <v>15</v>
      </c>
      <c r="B1272" s="106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62">
        <v>16</v>
      </c>
      <c r="B1273" s="106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62">
        <v>17</v>
      </c>
      <c r="B1274" s="106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62">
        <v>18</v>
      </c>
      <c r="B1275" s="106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62">
        <v>19</v>
      </c>
      <c r="B1276" s="106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62">
        <v>20</v>
      </c>
      <c r="B1277" s="106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62">
        <v>21</v>
      </c>
      <c r="B1278" s="106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62">
        <v>22</v>
      </c>
      <c r="B1279" s="106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62">
        <v>23</v>
      </c>
      <c r="B1280" s="106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62">
        <v>24</v>
      </c>
      <c r="B1281" s="106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62">
        <v>25</v>
      </c>
      <c r="B1282" s="106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62">
        <v>26</v>
      </c>
      <c r="B1283" s="106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62">
        <v>27</v>
      </c>
      <c r="B1284" s="106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62">
        <v>28</v>
      </c>
      <c r="B1285" s="106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62">
        <v>29</v>
      </c>
      <c r="B1286" s="106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62">
        <v>30</v>
      </c>
      <c r="B1287" s="106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2">
      <c r="A1291" s="1062">
        <v>1</v>
      </c>
      <c r="B1291" s="106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62">
        <v>2</v>
      </c>
      <c r="B1292" s="106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62">
        <v>3</v>
      </c>
      <c r="B1293" s="106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62">
        <v>4</v>
      </c>
      <c r="B1294" s="106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62">
        <v>5</v>
      </c>
      <c r="B1295" s="106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62">
        <v>6</v>
      </c>
      <c r="B1296" s="106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62">
        <v>7</v>
      </c>
      <c r="B1297" s="106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62">
        <v>8</v>
      </c>
      <c r="B1298" s="106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62">
        <v>9</v>
      </c>
      <c r="B1299" s="106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62">
        <v>10</v>
      </c>
      <c r="B1300" s="106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62">
        <v>11</v>
      </c>
      <c r="B1301" s="106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62">
        <v>12</v>
      </c>
      <c r="B1302" s="106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62">
        <v>13</v>
      </c>
      <c r="B1303" s="106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62">
        <v>14</v>
      </c>
      <c r="B1304" s="106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62">
        <v>15</v>
      </c>
      <c r="B1305" s="106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62">
        <v>16</v>
      </c>
      <c r="B1306" s="106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62">
        <v>17</v>
      </c>
      <c r="B1307" s="106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62">
        <v>18</v>
      </c>
      <c r="B1308" s="106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62">
        <v>19</v>
      </c>
      <c r="B1309" s="106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62">
        <v>20</v>
      </c>
      <c r="B1310" s="106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62">
        <v>21</v>
      </c>
      <c r="B1311" s="106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62">
        <v>22</v>
      </c>
      <c r="B1312" s="106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62">
        <v>23</v>
      </c>
      <c r="B1313" s="106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62">
        <v>24</v>
      </c>
      <c r="B1314" s="106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62">
        <v>25</v>
      </c>
      <c r="B1315" s="106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62">
        <v>26</v>
      </c>
      <c r="B1316" s="106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62">
        <v>27</v>
      </c>
      <c r="B1317" s="106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62">
        <v>28</v>
      </c>
      <c r="B1318" s="106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62">
        <v>29</v>
      </c>
      <c r="B1319" s="106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62">
        <v>30</v>
      </c>
      <c r="B1320" s="106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71E9691A-CBF1-494D-A7A2-11609C2E0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968538-88A7-4992-B240-D741EAC449AA}">
  <ds:schemaRefs>
    <ds:schemaRef ds:uri="http://schemas.microsoft.com/sharepoint/v3/contenttype/forms"/>
  </ds:schemaRefs>
</ds:datastoreItem>
</file>

<file path=customXml/itemProps3.xml><?xml version="1.0" encoding="utf-8"?>
<ds:datastoreItem xmlns:ds="http://schemas.openxmlformats.org/officeDocument/2006/customXml" ds:itemID="{369AD82D-4721-4EA4-9B1F-0DDD4391CBFD}">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2020-07-28T05:23:24Z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