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<sst xmlns="http://schemas.openxmlformats.org/spreadsheetml/2006/main" count="2900" uniqueCount="633">
  <si>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</si>
  <si>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</si>
  <si>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</si>
  <si>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</si>
  <si>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</si>
  <si>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</si>
  <si>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</si>
  <si>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</si>
  <si>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</si>
  <si>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</si>
  <si>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</si>
  <si>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</si>
  <si>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</si>
  <si>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</si>
  <si>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</si>
  <si>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</si>
  <si>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</si>
  <si>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</si>
  <si>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</si>
  <si>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</si>
  <si>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</si>
  <si>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</si>
  <si>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</si>
  <si>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</si>
  <si>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</si>
  <si>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</si>
  <si>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</si>
  <si>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</si>
  <si>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</si>
  <si>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</si>
  <si>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</si>
  <si>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</si>
  <si>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</si>
  <si>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</si>
  <si>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</si>
  <si>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</si>
  <si>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</si>
  <si>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</si>
  <si>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</si>
  <si>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</si>
  <si>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</si>
  <si>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</si>
  <si>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</si>
  <si>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</si>
  <si>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</si>
  <si>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</si>
  <si>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</si>
  <si>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</si>
  <si>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</si>
  <si>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</si>
  <si>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</si>
  <si>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</si>
  <si>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</si>
  <si>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</si>
  <si>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</si>
  <si>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</si>
  <si>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</si>
  <si>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</si>
  <si>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</si>
  <si>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</si>
  <si>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</si>
  <si>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</si>
  <si>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</si>
  <si>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</si>
  <si>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</si>
  <si>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</si>
  <si>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</si>
  <si>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</si>
  <si>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</si>
  <si>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</si>
  <si>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</si>
  <si>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</si>
  <si>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</si>
  <si>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</si>
  <si>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</si>
  <si>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</si>
  <si>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</si>
  <si>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</si>
  <si>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</si>
  <si>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</si>
  <si>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</si>
  <si>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</si>
  <si>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</si>
  <si>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</si>
  <si>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</si>
  <si>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</si>
  <si>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</si>
  <si>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</si>
  <si>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</si>
  <si>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</si>
  <si>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</si>
  <si>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</si>
  <si>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</si>
  <si>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</si>
  <si>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</si>
  <si>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</si>
  <si>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</si>
  <si>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</si>
  <si>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</si>
  <si>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</si>
  <si>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</si>
  <si>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</si>
  <si>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</si>
  <si>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</si>
  <si>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</si>
  <si>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</si>
  <si>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</si>
  <si>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</si>
  <si>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</si>
  <si>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</si>
  <si>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</si>
  <si>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</si>
  <si>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</si>
  <si>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</si>
  <si>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</si>
  <si>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</si>
  <si>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</si>
  <si>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</si>
  <si>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</si>
  <si>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</si>
  <si>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</si>
  <si>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</si>
  <si>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</si>
  <si>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</si>
  <si>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</si>
  <si>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</si>
  <si>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</si>
  <si>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</si>
  <si>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</si>
  <si>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</si>
  <si>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</si>
  <si>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</si>
  <si>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</si>
  <si>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</si>
  <si>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</si>
  <si>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</si>
  <si>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</si>
  <si>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</si>
  <si>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</si>
  <si>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</si>
  <si>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</si>
  <si>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</si>
  <si>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</si>
  <si>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</si>
  <si>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</si>
  <si>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</si>
  <si>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</si>
  <si>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</si>
  <si>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</si>
  <si>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</si>
  <si>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</si>
  <si>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</si>
  <si>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</si>
  <si>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</si>
  <si>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</si>
  <si>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</si>
  <si>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</si>
  <si>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</si>
  <si>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</si>
  <si>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</si>
  <si>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</si>
  <si>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</si>
  <si>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</si>
  <si>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</si>
  <si>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</si>
  <si>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</si>
  <si>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</si>
  <si>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</si>
  <si>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</si>
  <si>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</si>
  <si>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</si>
  <si>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</si>
  <si>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</si>
  <si>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</si>
  <si>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</si>
  <si>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</si>
  <si>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</si>
  <si>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</si>
  <si>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</si>
  <si>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</si>
  <si>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</si>
  <si>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</si>
  <si>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</si>
  <si>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</si>
  <si>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</si>
  <si>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</si>
  <si>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</si>
  <si>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</si>
  <si>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</si>
  <si>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</si>
  <si>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</si>
  <si>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</si>
  <si>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</si>
  <si>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</si>
  <si>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</si>
  <si>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</si>
  <si>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</si>
  <si>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</si>
  <si>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</si>
  <si>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</si>
  <si>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</si>
  <si>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</si>
  <si>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</si>
  <si>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</si>
  <si>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</si>
  <si>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</si>
  <si>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</si>
  <si>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</si>
  <si>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</si>
  <si>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</si>
  <si>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</si>
  <si>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</si>
  <si>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</si>
  <si>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</si>
  <si>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</si>
  <si>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</si>
  <si>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</si>
  <si>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</si>
  <si>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</si>
  <si>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</si>
  <si>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</si>
  <si>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</si>
  <si>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</si>
  <si>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</si>
  <si>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</si>
  <si>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</si>
  <si>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</si>
  <si>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</si>
  <si>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</si>
  <si>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</si>
  <si>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</si>
  <si>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</si>
  <si>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</si>
  <si>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</si>
  <si>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</si>
  <si>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</si>
  <si>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</si>
  <si>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</si>
  <si>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</si>
  <si>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</si>
  <si>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</si>
  <si>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</si>
  <si>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</si>
  <si>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</si>
  <si>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</si>
  <si>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</si>
  <si>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</si>
  <si>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</si>
  <si>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</si>
  <si>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</si>
  <si>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</si>
  <si>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</si>
  <si>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</si>
  <si>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</si>
  <si>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</si>
  <si>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</si>
  <si>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</si>
  <si>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</si>
  <si>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</si>
  <si>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</si>
  <si>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</si>
  <si>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</si>
  <si>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</si>
  <si>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</si>
  <si>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</si>
  <si>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</si>
  <si>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</si>
  <si>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</si>
  <si>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</si>
  <si>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</si>
  <si>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</si>
  <si>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</si>
  <si>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</si>
  <si>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</si>
  <si>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</si>
  <si>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</si>
  <si>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</si>
  <si>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</si>
  <si>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</si>
  <si>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</si>
  <si>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</si>
  <si>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</si>
  <si>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</si>
  <si>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</si>
  <si>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</si>
  <si>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</si>
  <si>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</si>
  <si>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</si>
  <si>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</si>
  <si>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</si>
  <si>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</si>
  <si>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</si>
  <si>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</si>
  <si>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</si>
  <si>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</si>
  <si>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</si>
  <si>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</si>
  <si>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</si>
  <si>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</si>
  <si>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</si>
  <si>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</si>
  <si>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</si>
  <si>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</si>
  <si>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</si>
  <si>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</si>
  <si>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</si>
  <si>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</si>
  <si>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</si>
  <si>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</si>
  <si>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</si>
  <si>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</si>
  <si>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</si>
  <si>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</si>
  <si>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</si>
  <si>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</si>
  <si>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</si>
  <si>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</si>
  <si>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</si>
  <si>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</si>
  <si>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</si>
  <si>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</si>
  <si>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</si>
  <si>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</si>
  <si>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</si>
  <si>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</si>
  <si>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</si>
  <si>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</si>
  <si>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</si>
  <si>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</si>
  <si>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</si>
  <si>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</si>
  <si>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</si>
  <si>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</si>
  <si>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</si>
  <si>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</si>
  <si>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</si>
  <si>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</si>
  <si>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</si>
  <si>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</si>
  <si>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</si>
  <si>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</si>
  <si>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</si>
  <si>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</si>
  <si>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</si>
  <si>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</si>
  <si>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</si>
  <si>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</si>
  <si>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</si>
  <si>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</si>
  <si>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</si>
  <si>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</si>
  <si>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</si>
  <si>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</si>
  <si>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</si>
  <si>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</si>
  <si>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</si>
  <si>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</si>
  <si>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</si>
  <si>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</si>
  <si>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</si>
  <si>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</si>
  <si>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</si>
  <si>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</si>
  <si>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</si>
  <si>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</si>
  <si>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</si>
  <si>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</si>
  <si>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</si>
  <si>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</si>
  <si>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</si>
  <si>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</si>
  <si>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</si>
  <si>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</si>
  <si>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</si>
  <si>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</si>
  <si>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</si>
  <si>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</si>
  <si>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</si>
  <si>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</si>
  <si>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</si>
  <si>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</si>
  <si>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</si>
  <si>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</si>
  <si>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</si>
  <si>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</si>
  <si>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</si>
  <si>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</si>
  <si>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</si>
  <si>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</si>
  <si>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</si>
  <si>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</si>
  <si>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</si>
  <si>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</si>
  <si>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</si>
  <si>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</si>
  <si>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</si>
  <si>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</si>
  <si>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</si>
  <si>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</si>
  <si>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</si>
  <si>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</si>
  <si>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</si>
  <si>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</si>
  <si>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</si>
  <si>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</si>
  <si>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</si>
  <si>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</si>
  <si>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</si>
  <si>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</si>
  <si>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</si>
  <si>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</si>
  <si>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</si>
  <si>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</si>
  <si>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</si>
  <si>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</si>
  <si>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</si>
  <si>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</si>
  <si>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</si>
  <si>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</si>
  <si>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</si>
  <si>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</si>
  <si>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</si>
  <si>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</si>
  <si>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</si>
  <si>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</si>
  <si>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</si>
  <si>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</si>
  <si>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</si>
  <si>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</si>
  <si>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</si>
  <si>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</si>
  <si>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</si>
  <si>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</si>
  <si>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</si>
  <si>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</si>
  <si>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</si>
  <si>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</si>
  <si>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</si>
  <si>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</si>
  <si>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</si>
  <si>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</si>
  <si>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</si>
  <si>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</si>
  <si>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</si>
  <si>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</si>
  <si>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</si>
  <si>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</si>
  <si>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</si>
  <si>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</si>
  <si>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</si>
  <si>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</si>
  <si>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</si>
  <si>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</si>
  <si>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</si>
  <si>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</si>
  <si>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</si>
  <si>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</si>
  <si>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</si>
  <si>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</si>
  <si>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</si>
  <si>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</si>
  <si>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</si>
  <si>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</si>
  <si>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</si>
  <si>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</si>
  <si>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</si>
  <si>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</si>
  <si>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</si>
  <si>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</si>
  <si>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</si>
  <si>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</si>
  <si>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</si>
  <si>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</si>
  <si>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</si>
  <si>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</si>
  <si>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</si>
  <si>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</si>
  <si>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</si>
  <si>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</si>
  <si>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</si>
  <si>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</si>
  <si>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</si>
  <si>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</si>
  <si>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</si>
  <si>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</si>
  <si>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</si>
  <si>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</si>
  <si>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</si>
  <si>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</si>
  <si>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</si>
  <si>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</si>
  <si>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</si>
  <si>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</si>
  <si>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</si>
  <si>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</si>
  <si>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</si>
  <si>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</si>
  <si>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</si>
  <si>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</si>
  <si>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</si>
  <si>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</si>
  <si>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</si>
  <si>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</si>
  <si>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</si>
  <si>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</si>
  <si>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</si>
  <si>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</si>
  <si>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</si>
  <si>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</si>
  <si>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</si>
  <si>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</si>
  <si>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</si>
  <si>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</si>
  <si>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</si>
  <si>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</si>
  <si>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</si>
  <si>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</si>
  <si>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</si>
  <si>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</si>
  <si>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</si>
  <si>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</si>
  <si>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</si>
  <si>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</si>
  <si>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</si>
  <si>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</si>
  <si>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</si>
  <si>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</si>
  <si>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</si>
  <si>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</si>
  <si>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</si>
  <si>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</si>
  <si>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</si>
  <si>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</si>
  <si>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</si>
  <si>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</si>
  <si>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</si>
  <si>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</si>
  <si>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</si>
  <si>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</si>
  <si>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</si>
  <si>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</si>
  <si>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</si>
  <si>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</si>
  <si>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</si>
  <si>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</si>
  <si>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</si>
  <si>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</si>
  <si>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</si>
  <si>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</si>
  <si>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</si>
  <si>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</si>
  <si>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</si>
  <si>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</si>
  <si>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</si>
  <si>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</si>
  <si>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</si>
  <si>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</si>
  <si>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</si>
  <si>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</si>
  <si>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</si>
  <si>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</si>
  <si>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</si>
  <si>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</si>
  <si>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</si>
  <si>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電源地域振興特別融資促進事業費補助金 </t>
    <rPh sb="0" eb="2">
      <t>デンゲン</t>
    </rPh>
    <rPh sb="2" eb="4">
      <t>チイキ</t>
    </rPh>
    <rPh sb="4" eb="6">
      <t>シンコウ</t>
    </rPh>
    <rPh sb="6" eb="8">
      <t>トクベツ</t>
    </rPh>
    <rPh sb="8" eb="10">
      <t>ユウシ</t>
    </rPh>
    <rPh sb="10" eb="12">
      <t>ソクシン</t>
    </rPh>
    <rPh sb="12" eb="14">
      <t>ジギョウ</t>
    </rPh>
    <rPh sb="14" eb="15">
      <t>ヒ</t>
    </rPh>
    <rPh sb="15" eb="18">
      <t>ホジョキン</t>
    </rPh>
    <phoneticPr fontId="5"/>
  </si>
  <si>
    <t>経済産業省　資源エネルギー庁　
電力・ガス事業部　</t>
    <phoneticPr fontId="5"/>
  </si>
  <si>
    <t>電力基盤整備課</t>
    <phoneticPr fontId="5"/>
  </si>
  <si>
    <t>特別会計に関する法律第85条第4項
特別会計に関する法律施行令第51条第1項第14号</t>
    <phoneticPr fontId="5"/>
  </si>
  <si>
    <t>○</t>
  </si>
  <si>
    <t>「エネルギー基本計画」（平成30年7月3日閣議決定）</t>
    <phoneticPr fontId="5"/>
  </si>
  <si>
    <t>金融機関が電源地域に立地する企業に対して行う融資に対し、利子補給相当の補助金を交付することにより、電源地域への企業立地を促進し、もって、発電用施設の設置及び運転の円滑化を図る。</t>
    <phoneticPr fontId="5"/>
  </si>
  <si>
    <t>（株）日本政策投資銀行、沖縄振興開発金融公庫、（株）日本政策金融公庫が電源立地地域に立地した企業に対して行った低利融資に対し、利子補給相当の補助金を交付する。【補助率：定額（利子補給金0.7%以内）】</t>
    <phoneticPr fontId="5"/>
  </si>
  <si>
    <t>-</t>
  </si>
  <si>
    <t>電源立地等推進対策補助金</t>
    <phoneticPr fontId="5"/>
  </si>
  <si>
    <t>発電用施設の設置及び運転の円滑化に資する企業立地の割合100％</t>
    <rPh sb="0" eb="3">
      <t>ハツデンヨウ</t>
    </rPh>
    <rPh sb="3" eb="5">
      <t>シセツ</t>
    </rPh>
    <rPh sb="6" eb="8">
      <t>セッチ</t>
    </rPh>
    <rPh sb="8" eb="9">
      <t>オヨ</t>
    </rPh>
    <rPh sb="10" eb="12">
      <t>ウンテン</t>
    </rPh>
    <rPh sb="13" eb="16">
      <t>エンカツカ</t>
    </rPh>
    <rPh sb="17" eb="18">
      <t>シ</t>
    </rPh>
    <rPh sb="20" eb="22">
      <t>キギョウ</t>
    </rPh>
    <rPh sb="22" eb="24">
      <t>リッチ</t>
    </rPh>
    <rPh sb="25" eb="27">
      <t>ワリアイ</t>
    </rPh>
    <phoneticPr fontId="5"/>
  </si>
  <si>
    <t>地域の自立的かつ持続的発展に寄与した企業立地の割合</t>
    <rPh sb="0" eb="2">
      <t>チイキ</t>
    </rPh>
    <rPh sb="3" eb="5">
      <t>ジリツ</t>
    </rPh>
    <rPh sb="5" eb="6">
      <t>テキ</t>
    </rPh>
    <rPh sb="8" eb="11">
      <t>ジゾクテキ</t>
    </rPh>
    <rPh sb="11" eb="13">
      <t>ハッテン</t>
    </rPh>
    <rPh sb="14" eb="16">
      <t>キヨ</t>
    </rPh>
    <rPh sb="18" eb="20">
      <t>キギョウ</t>
    </rPh>
    <rPh sb="20" eb="22">
      <t>リッチ</t>
    </rPh>
    <rPh sb="23" eb="25">
      <t>ワリアイ</t>
    </rPh>
    <phoneticPr fontId="5"/>
  </si>
  <si>
    <t>利子補給件数（3金融機関）</t>
    <rPh sb="0" eb="2">
      <t>リシ</t>
    </rPh>
    <rPh sb="2" eb="4">
      <t>ホキュウ</t>
    </rPh>
    <rPh sb="4" eb="6">
      <t>ケンスウ</t>
    </rPh>
    <rPh sb="8" eb="10">
      <t>キンユウ</t>
    </rPh>
    <rPh sb="10" eb="12">
      <t>キカン</t>
    </rPh>
    <phoneticPr fontId="5"/>
  </si>
  <si>
    <t>利子補給額（Ｘ）／利子補給件数（Ｙ）</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</si>
  <si>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</si>
  <si>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</si>
  <si>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</si>
  <si>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６　エネルギー・環境</t>
    <rPh sb="8" eb="10">
      <t>カンキョウ</t>
    </rPh>
    <phoneticPr fontId="5"/>
  </si>
  <si>
    <t>６－３　電力・ガス</t>
    <rPh sb="4" eb="6">
      <t>デンリョク</t>
    </rPh>
    <phoneticPr fontId="5"/>
  </si>
  <si>
    <t>-</t>
    <phoneticPr fontId="5"/>
  </si>
  <si>
    <t>-</t>
    <phoneticPr fontId="5"/>
  </si>
  <si>
    <t>-</t>
    <phoneticPr fontId="5"/>
  </si>
  <si>
    <t>-</t>
    <phoneticPr fontId="5"/>
  </si>
  <si>
    <t>-</t>
    <phoneticPr fontId="5"/>
  </si>
  <si>
    <t>-</t>
    <phoneticPr fontId="5"/>
  </si>
  <si>
    <t>エネルギーミックスの実現に向けた施策の実施</t>
    <rPh sb="10" eb="12">
      <t>ジツゲン</t>
    </rPh>
    <rPh sb="13" eb="14">
      <t>ム</t>
    </rPh>
    <rPh sb="16" eb="18">
      <t>セサク</t>
    </rPh>
    <rPh sb="19" eb="21">
      <t>ジッシ</t>
    </rPh>
    <phoneticPr fontId="5"/>
  </si>
  <si>
    <t>エネルギーミックスの実現に向けた施策の実施</t>
    <rPh sb="10" eb="12">
      <t>ジツゲン</t>
    </rPh>
    <rPh sb="13" eb="14">
      <t>ム</t>
    </rPh>
    <rPh sb="16" eb="18">
      <t>シサク</t>
    </rPh>
    <rPh sb="19" eb="21">
      <t>ジッシ</t>
    </rPh>
    <phoneticPr fontId="5"/>
  </si>
  <si>
    <t>-</t>
    <phoneticPr fontId="5"/>
  </si>
  <si>
    <t>本事業の着実な実施により、発電用施設の設置及び運転の円滑化が図られることで、ひいては、エネルギーミックスの実現にも寄与することが見込まれる。</t>
    <rPh sb="0" eb="1">
      <t>ホン</t>
    </rPh>
    <rPh sb="1" eb="3">
      <t>ジギョウ</t>
    </rPh>
    <rPh sb="4" eb="6">
      <t>チャクジツ</t>
    </rPh>
    <rPh sb="7" eb="9">
      <t>ジッシ</t>
    </rPh>
    <rPh sb="13" eb="16">
      <t>ハツデンヨウ</t>
    </rPh>
    <rPh sb="16" eb="18">
      <t>シセツ</t>
    </rPh>
    <rPh sb="19" eb="21">
      <t>セッチ</t>
    </rPh>
    <rPh sb="21" eb="22">
      <t>オヨ</t>
    </rPh>
    <rPh sb="23" eb="25">
      <t>ウンテン</t>
    </rPh>
    <rPh sb="26" eb="29">
      <t>エンカツカ</t>
    </rPh>
    <rPh sb="30" eb="31">
      <t>ハカ</t>
    </rPh>
    <rPh sb="53" eb="55">
      <t>ジツゲン</t>
    </rPh>
    <rPh sb="57" eb="59">
      <t>キヨ</t>
    </rPh>
    <rPh sb="64" eb="66">
      <t>ミコ</t>
    </rPh>
    <phoneticPr fontId="5"/>
  </si>
  <si>
    <t>-</t>
    <phoneticPr fontId="5"/>
  </si>
  <si>
    <t>-</t>
    <phoneticPr fontId="5"/>
  </si>
  <si>
    <t>電源立地対策については、国が責任を持って実施する必要がある。</t>
    <rPh sb="0" eb="2">
      <t>デンゲン</t>
    </rPh>
    <rPh sb="2" eb="4">
      <t>リッチ</t>
    </rPh>
    <rPh sb="4" eb="6">
      <t>タイサク</t>
    </rPh>
    <rPh sb="12" eb="13">
      <t>クニ</t>
    </rPh>
    <rPh sb="14" eb="16">
      <t>セキニン</t>
    </rPh>
    <rPh sb="17" eb="18">
      <t>モ</t>
    </rPh>
    <rPh sb="20" eb="22">
      <t>ジッシ</t>
    </rPh>
    <rPh sb="24" eb="26">
      <t>ヒツヨウ</t>
    </rPh>
    <phoneticPr fontId="5"/>
  </si>
  <si>
    <t>電源立地対策については、国が責任を持って実施する必要があり、優先度の高い事業である。</t>
    <rPh sb="0" eb="2">
      <t>デンゲン</t>
    </rPh>
    <rPh sb="2" eb="4">
      <t>リッチ</t>
    </rPh>
    <rPh sb="4" eb="6">
      <t>タイサク</t>
    </rPh>
    <rPh sb="12" eb="13">
      <t>クニ</t>
    </rPh>
    <rPh sb="14" eb="16">
      <t>セキニン</t>
    </rPh>
    <rPh sb="17" eb="18">
      <t>モ</t>
    </rPh>
    <rPh sb="20" eb="22">
      <t>ジッシ</t>
    </rPh>
    <rPh sb="24" eb="26">
      <t>ヒツヨウ</t>
    </rPh>
    <rPh sb="30" eb="33">
      <t>ユウセンド</t>
    </rPh>
    <rPh sb="34" eb="35">
      <t>タカ</t>
    </rPh>
    <rPh sb="36" eb="38">
      <t>ジギョウ</t>
    </rPh>
    <phoneticPr fontId="5"/>
  </si>
  <si>
    <t>‐</t>
  </si>
  <si>
    <t>無</t>
  </si>
  <si>
    <t>交付要綱に基づき、補給額について適切に算定している。</t>
    <rPh sb="0" eb="2">
      <t>コウフ</t>
    </rPh>
    <rPh sb="2" eb="4">
      <t>ヨウコウ</t>
    </rPh>
    <rPh sb="5" eb="6">
      <t>モト</t>
    </rPh>
    <rPh sb="9" eb="11">
      <t>ホキュウ</t>
    </rPh>
    <rPh sb="11" eb="12">
      <t>ガク</t>
    </rPh>
    <rPh sb="16" eb="18">
      <t>テキセツ</t>
    </rPh>
    <rPh sb="19" eb="21">
      <t>サンテイ</t>
    </rPh>
    <phoneticPr fontId="5"/>
  </si>
  <si>
    <t>交付要綱に基づき、補給額について適切に算定している。</t>
    <phoneticPr fontId="5"/>
  </si>
  <si>
    <t>事業者が金融機関に支払う利子のみ対象にしている。</t>
    <rPh sb="0" eb="3">
      <t>ジギョウシャ</t>
    </rPh>
    <rPh sb="4" eb="6">
      <t>キンユウ</t>
    </rPh>
    <rPh sb="6" eb="8">
      <t>キカン</t>
    </rPh>
    <rPh sb="9" eb="11">
      <t>シハラ</t>
    </rPh>
    <rPh sb="12" eb="14">
      <t>リシ</t>
    </rPh>
    <rPh sb="16" eb="18">
      <t>タイショウ</t>
    </rPh>
    <phoneticPr fontId="5"/>
  </si>
  <si>
    <t>成果実績は見込みに見合ったものとなっている。</t>
    <rPh sb="0" eb="2">
      <t>セイカ</t>
    </rPh>
    <rPh sb="2" eb="4">
      <t>ジッセキ</t>
    </rPh>
    <rPh sb="5" eb="7">
      <t>ミコ</t>
    </rPh>
    <rPh sb="9" eb="11">
      <t>ミア</t>
    </rPh>
    <phoneticPr fontId="5"/>
  </si>
  <si>
    <t>平成２０年度以降は、平成１９年度までの融資分に係る後年度負担のみとしている。</t>
    <rPh sb="0" eb="2">
      <t>ヘイセイ</t>
    </rPh>
    <rPh sb="4" eb="6">
      <t>ネンド</t>
    </rPh>
    <rPh sb="6" eb="8">
      <t>イコウ</t>
    </rPh>
    <rPh sb="10" eb="12">
      <t>ヘイセイ</t>
    </rPh>
    <rPh sb="14" eb="16">
      <t>ネンド</t>
    </rPh>
    <rPh sb="19" eb="21">
      <t>ユウシ</t>
    </rPh>
    <rPh sb="21" eb="22">
      <t>ブン</t>
    </rPh>
    <rPh sb="23" eb="24">
      <t>カカワ</t>
    </rPh>
    <rPh sb="25" eb="28">
      <t>コウネンド</t>
    </rPh>
    <rPh sb="28" eb="30">
      <t>フタン</t>
    </rPh>
    <phoneticPr fontId="5"/>
  </si>
  <si>
    <t>本事業による利子補給事業を通じて、電源立地地域における企業立地が促進されている。</t>
    <rPh sb="0" eb="1">
      <t>ホン</t>
    </rPh>
    <rPh sb="1" eb="3">
      <t>ジギョウ</t>
    </rPh>
    <rPh sb="6" eb="8">
      <t>リシ</t>
    </rPh>
    <rPh sb="8" eb="10">
      <t>ホキュウ</t>
    </rPh>
    <rPh sb="10" eb="12">
      <t>ジギョウ</t>
    </rPh>
    <rPh sb="13" eb="14">
      <t>ツウ</t>
    </rPh>
    <rPh sb="17" eb="19">
      <t>デンゲン</t>
    </rPh>
    <rPh sb="19" eb="21">
      <t>リッチ</t>
    </rPh>
    <rPh sb="21" eb="23">
      <t>チイキ</t>
    </rPh>
    <rPh sb="27" eb="29">
      <t>キギョウ</t>
    </rPh>
    <rPh sb="29" eb="31">
      <t>リッチ</t>
    </rPh>
    <rPh sb="32" eb="34">
      <t>ソクシン</t>
    </rPh>
    <phoneticPr fontId="5"/>
  </si>
  <si>
    <t>交付申請の際に、個別企業毎の融資残高、返済状況の一覧が提出されており、融資先企業の事業継続状況を把握し、その成果のチェック等を実施している。</t>
    <rPh sb="0" eb="2">
      <t>コウフ</t>
    </rPh>
    <rPh sb="2" eb="4">
      <t>シンセイ</t>
    </rPh>
    <rPh sb="5" eb="6">
      <t>サイ</t>
    </rPh>
    <rPh sb="8" eb="10">
      <t>コベツ</t>
    </rPh>
    <rPh sb="10" eb="12">
      <t>キギョウ</t>
    </rPh>
    <rPh sb="12" eb="13">
      <t>マイ</t>
    </rPh>
    <rPh sb="14" eb="16">
      <t>ユウシ</t>
    </rPh>
    <rPh sb="16" eb="18">
      <t>ザンダカ</t>
    </rPh>
    <rPh sb="19" eb="21">
      <t>ヘンサイ</t>
    </rPh>
    <rPh sb="21" eb="23">
      <t>ジョウキョウ</t>
    </rPh>
    <rPh sb="24" eb="26">
      <t>イチラン</t>
    </rPh>
    <rPh sb="27" eb="29">
      <t>テイシュツ</t>
    </rPh>
    <rPh sb="35" eb="37">
      <t>ユウシ</t>
    </rPh>
    <rPh sb="37" eb="38">
      <t>サキ</t>
    </rPh>
    <rPh sb="38" eb="40">
      <t>キギョウ</t>
    </rPh>
    <rPh sb="41" eb="43">
      <t>ジギョウ</t>
    </rPh>
    <rPh sb="43" eb="45">
      <t>ケイゾク</t>
    </rPh>
    <rPh sb="45" eb="47">
      <t>ジョウキョウ</t>
    </rPh>
    <rPh sb="48" eb="50">
      <t>ハアク</t>
    </rPh>
    <rPh sb="54" eb="56">
      <t>セイカ</t>
    </rPh>
    <rPh sb="61" eb="62">
      <t>トウ</t>
    </rPh>
    <rPh sb="63" eb="65">
      <t>ジッシ</t>
    </rPh>
    <phoneticPr fontId="5"/>
  </si>
  <si>
    <t xml:space="preserve">事業の目的達成のため、点検結果を踏まえつつ引き続き適切な執行に努めていく。 </t>
    <rPh sb="0" eb="2">
      <t>ジギョウ</t>
    </rPh>
    <rPh sb="3" eb="5">
      <t>モクテキ</t>
    </rPh>
    <rPh sb="5" eb="7">
      <t>タッセイ</t>
    </rPh>
    <rPh sb="11" eb="13">
      <t>テンケン</t>
    </rPh>
    <rPh sb="13" eb="15">
      <t>ケッカ</t>
    </rPh>
    <rPh sb="16" eb="17">
      <t>フ</t>
    </rPh>
    <rPh sb="21" eb="22">
      <t>ヒ</t>
    </rPh>
    <rPh sb="23" eb="24">
      <t>ツヅ</t>
    </rPh>
    <rPh sb="25" eb="27">
      <t>テキセツ</t>
    </rPh>
    <rPh sb="28" eb="30">
      <t>シッコウ</t>
    </rPh>
    <rPh sb="31" eb="32">
      <t>ツト</t>
    </rPh>
    <phoneticPr fontId="5"/>
  </si>
  <si>
    <t>0647</t>
    <phoneticPr fontId="5"/>
  </si>
  <si>
    <t>0515</t>
    <phoneticPr fontId="5"/>
  </si>
  <si>
    <t>0622</t>
    <phoneticPr fontId="5"/>
  </si>
  <si>
    <t>0475</t>
    <phoneticPr fontId="5"/>
  </si>
  <si>
    <t>0626</t>
    <phoneticPr fontId="5"/>
  </si>
  <si>
    <t>0416</t>
    <phoneticPr fontId="5"/>
  </si>
  <si>
    <t>0540</t>
    <phoneticPr fontId="5"/>
  </si>
  <si>
    <t>0359</t>
    <phoneticPr fontId="5"/>
  </si>
  <si>
    <t>0332</t>
    <phoneticPr fontId="5"/>
  </si>
  <si>
    <t>事業費</t>
    <rPh sb="0" eb="3">
      <t>ジギョウヒ</t>
    </rPh>
    <phoneticPr fontId="5"/>
  </si>
  <si>
    <t>利子補給額</t>
    <rPh sb="0" eb="2">
      <t>リシ</t>
    </rPh>
    <rPh sb="2" eb="4">
      <t>ホキュウ</t>
    </rPh>
    <rPh sb="4" eb="5">
      <t>ガク</t>
    </rPh>
    <phoneticPr fontId="5"/>
  </si>
  <si>
    <t>株式会社日本政策投資銀行</t>
    <rPh sb="0" eb="12">
      <t>セイトウギン</t>
    </rPh>
    <phoneticPr fontId="5"/>
  </si>
  <si>
    <t>利子補給に係る交付申請、融資先管理</t>
    <rPh sb="0" eb="2">
      <t>リシ</t>
    </rPh>
    <rPh sb="2" eb="4">
      <t>ホキュウ</t>
    </rPh>
    <rPh sb="5" eb="6">
      <t>カカ</t>
    </rPh>
    <rPh sb="7" eb="9">
      <t>コウフ</t>
    </rPh>
    <rPh sb="9" eb="11">
      <t>シンセイ</t>
    </rPh>
    <rPh sb="12" eb="14">
      <t>ユウシ</t>
    </rPh>
    <rPh sb="14" eb="15">
      <t>サキ</t>
    </rPh>
    <rPh sb="15" eb="17">
      <t>カンリ</t>
    </rPh>
    <phoneticPr fontId="5"/>
  </si>
  <si>
    <t>沖縄振興開発金融公庫</t>
    <rPh sb="0" eb="10">
      <t>オキナワコウコ</t>
    </rPh>
    <phoneticPr fontId="5"/>
  </si>
  <si>
    <t>株式会社日本政策金融公庫</t>
    <rPh sb="0" eb="12">
      <t>セイサクコウコ</t>
    </rPh>
    <phoneticPr fontId="5"/>
  </si>
  <si>
    <t>補助金等交付</t>
  </si>
  <si>
    <t>-</t>
    <phoneticPr fontId="5"/>
  </si>
  <si>
    <t>-</t>
    <phoneticPr fontId="5"/>
  </si>
  <si>
    <t>A.沖縄振興開発金融公庫</t>
    <rPh sb="2" eb="4">
      <t>オキナワ</t>
    </rPh>
    <rPh sb="4" eb="6">
      <t>シンコウ</t>
    </rPh>
    <rPh sb="6" eb="8">
      <t>カイハツ</t>
    </rPh>
    <rPh sb="8" eb="10">
      <t>キンユウ</t>
    </rPh>
    <rPh sb="10" eb="12">
      <t>コウコ</t>
    </rPh>
    <phoneticPr fontId="5"/>
  </si>
  <si>
    <t>課長　小川　要</t>
    <rPh sb="3" eb="5">
      <t>オガワ</t>
    </rPh>
    <rPh sb="6" eb="7">
      <t>カナメ</t>
    </rPh>
    <phoneticPr fontId="5"/>
  </si>
  <si>
    <t>17/14</t>
    <phoneticPr fontId="5"/>
  </si>
  <si>
    <t>14/12</t>
    <phoneticPr fontId="5"/>
  </si>
  <si>
    <t>12/11</t>
    <phoneticPr fontId="5"/>
  </si>
  <si>
    <t>10/7</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</si>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</sst>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135467</xdr:colOff>
      <xdr:row>741</xdr:row>
      <xdr:rowOff>169333</xdr:rowOff>
    </xdr:from>
    <xdr:to>
      <xdr:col>35</xdr:col>
      <xdr:colOff>132462</xdr:colOff>
      <xdr:row>758</xdr:row>
      <xdr:rowOff>100443</xdr:rowOff>
    </xdr:to>
    <xdr:grpSp>
      <xdr:nvGrpSpPr>
        <xdr:cNvPr id="2" name="グループ化 1"/>
        <xdr:cNvGrpSpPr/>
      </xdr:nvGrpSpPr>
      <xdr:grpSpPr>
        <a:xfrm>
          <a:off x="3450167" y="38904333"/>
          <a:ext cx="3127545" cy="6268410"/>
          <a:chOff x="4324865" y="40794458"/>
          <a:chExt cx="3060441" cy="6229624"/>
        </a:xfrm>
      </xdr:grpSpPr>
      <xdr:sp macro="" textlink="">
        <xdr:nvSpPr>
          <xdr:cNvPr id="3" name="テキスト ボックス 2"/>
          <xdr:cNvSpPr txBox="1"/>
        </xdr:nvSpPr>
        <xdr:spPr>
          <a:xfrm>
            <a:off x="4826858" y="45522495"/>
            <a:ext cx="2167359" cy="93639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企　　　業</a:t>
            </a:r>
          </a:p>
        </xdr:txBody>
      </xdr:sp>
      <xdr:cxnSp macro="">
        <xdr:nvCxnSpPr>
          <xdr:cNvPr id="4" name="直線矢印コネクタ 3"/>
          <xdr:cNvCxnSpPr/>
        </xdr:nvCxnSpPr>
        <xdr:spPr>
          <a:xfrm flipV="1">
            <a:off x="5866206" y="44836867"/>
            <a:ext cx="0" cy="595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324865" y="46489398"/>
            <a:ext cx="3060441" cy="534684"/>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元本及び利</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息</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（利息補給分除く）返済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4841396" y="40794458"/>
            <a:ext cx="2167359" cy="964004"/>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4566787" y="44361661"/>
            <a:ext cx="2727232" cy="373448"/>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交付申請、融資先管理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xdr:cNvCxnSpPr/>
        </xdr:nvCxnSpPr>
        <xdr:spPr>
          <a:xfrm>
            <a:off x="5867136" y="41862619"/>
            <a:ext cx="11206" cy="7882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615691" y="43030497"/>
            <a:ext cx="2612793" cy="128294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沖縄振興開発金融公庫</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者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xdr:cNvSpPr txBox="1"/>
        </xdr:nvSpPr>
        <xdr:spPr>
          <a:xfrm>
            <a:off x="4512456" y="42718134"/>
            <a:ext cx="2727232" cy="30621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319</v>
      </c>
      <c r="AT2" s="219"/>
      <c r="AU2" s="219"/>
      <c r="AV2" s="51" t="str">
        <f>IF(AW2="", "", "-")</f>
        <v/>
      </c>
      <c r="AW2" s="402"/>
      <c r="AX2" s="402"/>
    </row>
    <row r="3" spans="1:50" ht="21" customHeight="1" thickBot="1" x14ac:dyDescent="0.25">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2">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0" t="s">
        <v>503</v>
      </c>
      <c r="H5" s="561"/>
      <c r="I5" s="561"/>
      <c r="J5" s="561"/>
      <c r="K5" s="561"/>
      <c r="L5" s="561"/>
      <c r="M5" s="562" t="s">
        <v>66</v>
      </c>
      <c r="N5" s="563"/>
      <c r="O5" s="563"/>
      <c r="P5" s="563"/>
      <c r="Q5" s="563"/>
      <c r="R5" s="564"/>
      <c r="S5" s="565" t="s">
        <v>545</v>
      </c>
      <c r="T5" s="561"/>
      <c r="U5" s="561"/>
      <c r="V5" s="561"/>
      <c r="W5" s="561"/>
      <c r="X5" s="566"/>
      <c r="Y5" s="721" t="s">
        <v>3</v>
      </c>
      <c r="Z5" s="722"/>
      <c r="AA5" s="722"/>
      <c r="AB5" s="722"/>
      <c r="AC5" s="722"/>
      <c r="AD5" s="723"/>
      <c r="AE5" s="724" t="s">
        <v>566</v>
      </c>
      <c r="AF5" s="724"/>
      <c r="AG5" s="724"/>
      <c r="AH5" s="724"/>
      <c r="AI5" s="724"/>
      <c r="AJ5" s="724"/>
      <c r="AK5" s="724"/>
      <c r="AL5" s="724"/>
      <c r="AM5" s="724"/>
      <c r="AN5" s="724"/>
      <c r="AO5" s="724"/>
      <c r="AP5" s="725"/>
      <c r="AQ5" s="726" t="s">
        <v>626</v>
      </c>
      <c r="AR5" s="727"/>
      <c r="AS5" s="727"/>
      <c r="AT5" s="727"/>
      <c r="AU5" s="727"/>
      <c r="AV5" s="727"/>
      <c r="AW5" s="727"/>
      <c r="AX5" s="728"/>
    </row>
    <row r="6" spans="1:50" ht="39" customHeight="1" x14ac:dyDescent="0.2">
      <c r="A6" s="731" t="s">
        <v>4</v>
      </c>
      <c r="B6" s="732"/>
      <c r="C6" s="732"/>
      <c r="D6" s="732"/>
      <c r="E6" s="732"/>
      <c r="F6" s="732"/>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567</v>
      </c>
      <c r="H7" s="845"/>
      <c r="I7" s="845"/>
      <c r="J7" s="845"/>
      <c r="K7" s="845"/>
      <c r="L7" s="845"/>
      <c r="M7" s="845"/>
      <c r="N7" s="845"/>
      <c r="O7" s="845"/>
      <c r="P7" s="845"/>
      <c r="Q7" s="845"/>
      <c r="R7" s="845"/>
      <c r="S7" s="845"/>
      <c r="T7" s="845"/>
      <c r="U7" s="845"/>
      <c r="V7" s="845"/>
      <c r="W7" s="845"/>
      <c r="X7" s="846"/>
      <c r="Y7" s="400" t="s">
        <v>395</v>
      </c>
      <c r="Z7" s="301"/>
      <c r="AA7" s="301"/>
      <c r="AB7" s="301"/>
      <c r="AC7" s="301"/>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1" t="s">
        <v>259</v>
      </c>
      <c r="B8" s="842"/>
      <c r="C8" s="842"/>
      <c r="D8" s="842"/>
      <c r="E8" s="842"/>
      <c r="F8" s="84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エネルギー対策</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2">
      <c r="A9" s="149" t="s">
        <v>23</v>
      </c>
      <c r="B9" s="150"/>
      <c r="C9" s="150"/>
      <c r="D9" s="150"/>
      <c r="E9" s="150"/>
      <c r="F9" s="150"/>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17</v>
      </c>
      <c r="Q13" s="117"/>
      <c r="R13" s="117"/>
      <c r="S13" s="117"/>
      <c r="T13" s="117"/>
      <c r="U13" s="117"/>
      <c r="V13" s="118"/>
      <c r="W13" s="116">
        <v>14</v>
      </c>
      <c r="X13" s="117"/>
      <c r="Y13" s="117"/>
      <c r="Z13" s="117"/>
      <c r="AA13" s="117"/>
      <c r="AB13" s="117"/>
      <c r="AC13" s="118"/>
      <c r="AD13" s="116">
        <v>12</v>
      </c>
      <c r="AE13" s="117"/>
      <c r="AF13" s="117"/>
      <c r="AG13" s="117"/>
      <c r="AH13" s="117"/>
      <c r="AI13" s="117"/>
      <c r="AJ13" s="118"/>
      <c r="AK13" s="116">
        <v>10</v>
      </c>
      <c r="AL13" s="117"/>
      <c r="AM13" s="117"/>
      <c r="AN13" s="117"/>
      <c r="AO13" s="117"/>
      <c r="AP13" s="117"/>
      <c r="AQ13" s="118"/>
      <c r="AR13" s="113" t="s">
        <v>632</v>
      </c>
      <c r="AS13" s="114"/>
      <c r="AT13" s="114"/>
      <c r="AU13" s="114"/>
      <c r="AV13" s="114"/>
      <c r="AW13" s="114"/>
      <c r="AX13" s="399"/>
    </row>
    <row r="14" spans="1:50" ht="21" customHeight="1" x14ac:dyDescent="0.2">
      <c r="A14" s="146"/>
      <c r="B14" s="147"/>
      <c r="C14" s="147"/>
      <c r="D14" s="147"/>
      <c r="E14" s="147"/>
      <c r="F14" s="148"/>
      <c r="G14" s="751"/>
      <c r="H14" s="752"/>
      <c r="I14" s="577" t="s">
        <v>8</v>
      </c>
      <c r="J14" s="633"/>
      <c r="K14" s="633"/>
      <c r="L14" s="633"/>
      <c r="M14" s="633"/>
      <c r="N14" s="633"/>
      <c r="O14" s="63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7" t="s">
        <v>51</v>
      </c>
      <c r="J15" s="578"/>
      <c r="K15" s="578"/>
      <c r="L15" s="578"/>
      <c r="M15" s="578"/>
      <c r="N15" s="578"/>
      <c r="O15" s="579"/>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7" t="s">
        <v>52</v>
      </c>
      <c r="J16" s="578"/>
      <c r="K16" s="578"/>
      <c r="L16" s="578"/>
      <c r="M16" s="578"/>
      <c r="N16" s="578"/>
      <c r="O16" s="579"/>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7"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3"/>
      <c r="H18" s="754"/>
      <c r="I18" s="741" t="s">
        <v>20</v>
      </c>
      <c r="J18" s="742"/>
      <c r="K18" s="742"/>
      <c r="L18" s="742"/>
      <c r="M18" s="742"/>
      <c r="N18" s="742"/>
      <c r="O18" s="743"/>
      <c r="P18" s="122">
        <f>SUM(P13:V17)</f>
        <v>17</v>
      </c>
      <c r="Q18" s="123"/>
      <c r="R18" s="123"/>
      <c r="S18" s="123"/>
      <c r="T18" s="123"/>
      <c r="U18" s="123"/>
      <c r="V18" s="124"/>
      <c r="W18" s="122">
        <f>SUM(W13:AC17)</f>
        <v>14</v>
      </c>
      <c r="X18" s="123"/>
      <c r="Y18" s="123"/>
      <c r="Z18" s="123"/>
      <c r="AA18" s="123"/>
      <c r="AB18" s="123"/>
      <c r="AC18" s="124"/>
      <c r="AD18" s="122">
        <f>SUM(AD13:AJ17)</f>
        <v>12</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17</v>
      </c>
      <c r="Q19" s="117"/>
      <c r="R19" s="117"/>
      <c r="S19" s="117"/>
      <c r="T19" s="117"/>
      <c r="U19" s="117"/>
      <c r="V19" s="118"/>
      <c r="W19" s="116">
        <v>14</v>
      </c>
      <c r="X19" s="117"/>
      <c r="Y19" s="117"/>
      <c r="Z19" s="117"/>
      <c r="AA19" s="117"/>
      <c r="AB19" s="117"/>
      <c r="AC19" s="118"/>
      <c r="AD19" s="116">
        <v>12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42" t="s">
        <v>358</v>
      </c>
      <c r="H21" s="943"/>
      <c r="I21" s="943"/>
      <c r="J21" s="943"/>
      <c r="K21" s="943"/>
      <c r="L21" s="943"/>
      <c r="M21" s="943"/>
      <c r="N21" s="943"/>
      <c r="O21" s="94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10</v>
      </c>
      <c r="Q23" s="114"/>
      <c r="R23" s="114"/>
      <c r="S23" s="114"/>
      <c r="T23" s="114"/>
      <c r="U23" s="114"/>
      <c r="V23" s="115"/>
      <c r="W23" s="113" t="s">
        <v>632</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3" t="s">
        <v>338</v>
      </c>
      <c r="H29" s="234"/>
      <c r="I29" s="234"/>
      <c r="J29" s="234"/>
      <c r="K29" s="234"/>
      <c r="L29" s="234"/>
      <c r="M29" s="234"/>
      <c r="N29" s="234"/>
      <c r="O29" s="235"/>
      <c r="P29" s="116">
        <f>AK13</f>
        <v>10</v>
      </c>
      <c r="Q29" s="117"/>
      <c r="R29" s="117"/>
      <c r="S29" s="117"/>
      <c r="T29" s="117"/>
      <c r="U29" s="117"/>
      <c r="V29" s="118"/>
      <c r="W29" s="223" t="str">
        <f>AR13</f>
        <v>-</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353</v>
      </c>
      <c r="B30" s="512"/>
      <c r="C30" s="512"/>
      <c r="D30" s="512"/>
      <c r="E30" s="512"/>
      <c r="F30" s="513"/>
      <c r="G30" s="654"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0"/>
      <c r="AS31" s="141" t="s">
        <v>236</v>
      </c>
      <c r="AT31" s="176"/>
      <c r="AU31" s="276">
        <v>13</v>
      </c>
      <c r="AV31" s="276"/>
      <c r="AW31" s="384" t="s">
        <v>181</v>
      </c>
      <c r="AX31" s="385"/>
    </row>
    <row r="32" spans="1:50" ht="23.25" customHeight="1" x14ac:dyDescent="0.2">
      <c r="A32" s="517"/>
      <c r="B32" s="515"/>
      <c r="C32" s="515"/>
      <c r="D32" s="515"/>
      <c r="E32" s="515"/>
      <c r="F32" s="516"/>
      <c r="G32" s="542" t="s">
        <v>574</v>
      </c>
      <c r="H32" s="543"/>
      <c r="I32" s="543"/>
      <c r="J32" s="543"/>
      <c r="K32" s="543"/>
      <c r="L32" s="543"/>
      <c r="M32" s="543"/>
      <c r="N32" s="543"/>
      <c r="O32" s="544"/>
      <c r="P32" s="165" t="s">
        <v>575</v>
      </c>
      <c r="Q32" s="165"/>
      <c r="R32" s="165"/>
      <c r="S32" s="165"/>
      <c r="T32" s="165"/>
      <c r="U32" s="165"/>
      <c r="V32" s="165"/>
      <c r="W32" s="165"/>
      <c r="X32" s="237"/>
      <c r="Y32" s="343" t="s">
        <v>12</v>
      </c>
      <c r="Z32" s="551"/>
      <c r="AA32" s="552"/>
      <c r="AB32" s="553" t="s">
        <v>377</v>
      </c>
      <c r="AC32" s="553"/>
      <c r="AD32" s="553"/>
      <c r="AE32" s="369">
        <v>100</v>
      </c>
      <c r="AF32" s="370"/>
      <c r="AG32" s="370"/>
      <c r="AH32" s="370"/>
      <c r="AI32" s="369">
        <v>100</v>
      </c>
      <c r="AJ32" s="370"/>
      <c r="AK32" s="370"/>
      <c r="AL32" s="370"/>
      <c r="AM32" s="369">
        <v>100</v>
      </c>
      <c r="AN32" s="370"/>
      <c r="AO32" s="370"/>
      <c r="AP32" s="370"/>
      <c r="AQ32" s="119" t="s">
        <v>572</v>
      </c>
      <c r="AR32" s="120"/>
      <c r="AS32" s="120"/>
      <c r="AT32" s="121"/>
      <c r="AU32" s="369" t="s">
        <v>572</v>
      </c>
      <c r="AV32" s="370"/>
      <c r="AW32" s="370"/>
      <c r="AX32" s="372"/>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377</v>
      </c>
      <c r="AC33" s="524"/>
      <c r="AD33" s="524"/>
      <c r="AE33" s="369">
        <v>100</v>
      </c>
      <c r="AF33" s="370"/>
      <c r="AG33" s="370"/>
      <c r="AH33" s="370"/>
      <c r="AI33" s="369">
        <v>100</v>
      </c>
      <c r="AJ33" s="370"/>
      <c r="AK33" s="370"/>
      <c r="AL33" s="370"/>
      <c r="AM33" s="369">
        <v>100</v>
      </c>
      <c r="AN33" s="370"/>
      <c r="AO33" s="370"/>
      <c r="AP33" s="370"/>
      <c r="AQ33" s="119">
        <v>100</v>
      </c>
      <c r="AR33" s="120"/>
      <c r="AS33" s="120"/>
      <c r="AT33" s="121"/>
      <c r="AU33" s="369">
        <v>100</v>
      </c>
      <c r="AV33" s="370"/>
      <c r="AW33" s="370"/>
      <c r="AX33" s="372"/>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19" t="s">
        <v>572</v>
      </c>
      <c r="AR34" s="120"/>
      <c r="AS34" s="120"/>
      <c r="AT34" s="121"/>
      <c r="AU34" s="369" t="s">
        <v>572</v>
      </c>
      <c r="AV34" s="370"/>
      <c r="AW34" s="370"/>
      <c r="AX34" s="372"/>
    </row>
    <row r="35" spans="1:50" ht="23.25" customHeight="1" x14ac:dyDescent="0.2">
      <c r="A35" s="912" t="s">
        <v>386</v>
      </c>
      <c r="B35" s="913"/>
      <c r="C35" s="913"/>
      <c r="D35" s="913"/>
      <c r="E35" s="913"/>
      <c r="F35" s="914"/>
      <c r="G35" s="918" t="s">
        <v>572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2">
      <c r="A37" s="648" t="s">
        <v>353</v>
      </c>
      <c r="B37" s="649"/>
      <c r="C37" s="649"/>
      <c r="D37" s="649"/>
      <c r="E37" s="649"/>
      <c r="F37" s="650"/>
      <c r="G37" s="567" t="s">
        <v>146</v>
      </c>
      <c r="H37" s="386"/>
      <c r="I37" s="386"/>
      <c r="J37" s="386"/>
      <c r="K37" s="386"/>
      <c r="L37" s="386"/>
      <c r="M37" s="386"/>
      <c r="N37" s="386"/>
      <c r="O37" s="568"/>
      <c r="P37" s="635" t="s">
        <v>59</v>
      </c>
      <c r="Q37" s="386"/>
      <c r="R37" s="386"/>
      <c r="S37" s="386"/>
      <c r="T37" s="386"/>
      <c r="U37" s="386"/>
      <c r="V37" s="386"/>
      <c r="W37" s="386"/>
      <c r="X37" s="568"/>
      <c r="Y37" s="636"/>
      <c r="Z37" s="637"/>
      <c r="AA37" s="638"/>
      <c r="AB37" s="639" t="s">
        <v>11</v>
      </c>
      <c r="AC37" s="640"/>
      <c r="AD37" s="641"/>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0"/>
      <c r="AS38" s="141" t="s">
        <v>236</v>
      </c>
      <c r="AT38" s="176"/>
      <c r="AU38" s="276"/>
      <c r="AV38" s="276"/>
      <c r="AW38" s="384" t="s">
        <v>181</v>
      </c>
      <c r="AX38" s="385"/>
    </row>
    <row r="39" spans="1:50" ht="23.25" hidden="1" customHeight="1" x14ac:dyDescent="0.2">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7"/>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1"/>
      <c r="B41" s="652"/>
      <c r="C41" s="652"/>
      <c r="D41" s="652"/>
      <c r="E41" s="652"/>
      <c r="F41" s="653"/>
      <c r="G41" s="548"/>
      <c r="H41" s="549"/>
      <c r="I41" s="549"/>
      <c r="J41" s="549"/>
      <c r="K41" s="549"/>
      <c r="L41" s="549"/>
      <c r="M41" s="549"/>
      <c r="N41" s="549"/>
      <c r="O41" s="550"/>
      <c r="P41" s="168"/>
      <c r="Q41" s="168"/>
      <c r="R41" s="168"/>
      <c r="S41" s="168"/>
      <c r="T41" s="168"/>
      <c r="U41" s="168"/>
      <c r="V41" s="168"/>
      <c r="W41" s="168"/>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2">
      <c r="A44" s="648" t="s">
        <v>353</v>
      </c>
      <c r="B44" s="649"/>
      <c r="C44" s="649"/>
      <c r="D44" s="649"/>
      <c r="E44" s="649"/>
      <c r="F44" s="650"/>
      <c r="G44" s="567" t="s">
        <v>146</v>
      </c>
      <c r="H44" s="386"/>
      <c r="I44" s="386"/>
      <c r="J44" s="386"/>
      <c r="K44" s="386"/>
      <c r="L44" s="386"/>
      <c r="M44" s="386"/>
      <c r="N44" s="386"/>
      <c r="O44" s="568"/>
      <c r="P44" s="635" t="s">
        <v>59</v>
      </c>
      <c r="Q44" s="386"/>
      <c r="R44" s="386"/>
      <c r="S44" s="386"/>
      <c r="T44" s="386"/>
      <c r="U44" s="386"/>
      <c r="V44" s="386"/>
      <c r="W44" s="386"/>
      <c r="X44" s="568"/>
      <c r="Y44" s="636"/>
      <c r="Z44" s="637"/>
      <c r="AA44" s="638"/>
      <c r="AB44" s="639" t="s">
        <v>11</v>
      </c>
      <c r="AC44" s="640"/>
      <c r="AD44" s="641"/>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0"/>
      <c r="AS45" s="141" t="s">
        <v>236</v>
      </c>
      <c r="AT45" s="176"/>
      <c r="AU45" s="276"/>
      <c r="AV45" s="276"/>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7"/>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1"/>
      <c r="B48" s="652"/>
      <c r="C48" s="652"/>
      <c r="D48" s="652"/>
      <c r="E48" s="652"/>
      <c r="F48" s="653"/>
      <c r="G48" s="548"/>
      <c r="H48" s="549"/>
      <c r="I48" s="549"/>
      <c r="J48" s="549"/>
      <c r="K48" s="549"/>
      <c r="L48" s="549"/>
      <c r="M48" s="549"/>
      <c r="N48" s="549"/>
      <c r="O48" s="550"/>
      <c r="P48" s="168"/>
      <c r="Q48" s="168"/>
      <c r="R48" s="168"/>
      <c r="S48" s="168"/>
      <c r="T48" s="168"/>
      <c r="U48" s="168"/>
      <c r="V48" s="168"/>
      <c r="W48" s="168"/>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2">
      <c r="A51" s="514" t="s">
        <v>353</v>
      </c>
      <c r="B51" s="515"/>
      <c r="C51" s="515"/>
      <c r="D51" s="515"/>
      <c r="E51" s="515"/>
      <c r="F51" s="516"/>
      <c r="G51" s="567" t="s">
        <v>146</v>
      </c>
      <c r="H51" s="386"/>
      <c r="I51" s="386"/>
      <c r="J51" s="386"/>
      <c r="K51" s="386"/>
      <c r="L51" s="386"/>
      <c r="M51" s="386"/>
      <c r="N51" s="386"/>
      <c r="O51" s="568"/>
      <c r="P51" s="635" t="s">
        <v>59</v>
      </c>
      <c r="Q51" s="386"/>
      <c r="R51" s="386"/>
      <c r="S51" s="386"/>
      <c r="T51" s="386"/>
      <c r="U51" s="386"/>
      <c r="V51" s="386"/>
      <c r="W51" s="386"/>
      <c r="X51" s="568"/>
      <c r="Y51" s="636"/>
      <c r="Z51" s="637"/>
      <c r="AA51" s="638"/>
      <c r="AB51" s="639" t="s">
        <v>11</v>
      </c>
      <c r="AC51" s="640"/>
      <c r="AD51" s="641"/>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0"/>
      <c r="AS52" s="141" t="s">
        <v>236</v>
      </c>
      <c r="AT52" s="176"/>
      <c r="AU52" s="276"/>
      <c r="AV52" s="276"/>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7"/>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1"/>
      <c r="B55" s="652"/>
      <c r="C55" s="652"/>
      <c r="D55" s="652"/>
      <c r="E55" s="652"/>
      <c r="F55" s="653"/>
      <c r="G55" s="548"/>
      <c r="H55" s="549"/>
      <c r="I55" s="549"/>
      <c r="J55" s="549"/>
      <c r="K55" s="549"/>
      <c r="L55" s="549"/>
      <c r="M55" s="549"/>
      <c r="N55" s="549"/>
      <c r="O55" s="550"/>
      <c r="P55" s="168"/>
      <c r="Q55" s="168"/>
      <c r="R55" s="168"/>
      <c r="S55" s="168"/>
      <c r="T55" s="168"/>
      <c r="U55" s="168"/>
      <c r="V55" s="168"/>
      <c r="W55" s="168"/>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2">
      <c r="A58" s="514" t="s">
        <v>353</v>
      </c>
      <c r="B58" s="515"/>
      <c r="C58" s="515"/>
      <c r="D58" s="515"/>
      <c r="E58" s="515"/>
      <c r="F58" s="516"/>
      <c r="G58" s="567" t="s">
        <v>146</v>
      </c>
      <c r="H58" s="386"/>
      <c r="I58" s="386"/>
      <c r="J58" s="386"/>
      <c r="K58" s="386"/>
      <c r="L58" s="386"/>
      <c r="M58" s="386"/>
      <c r="N58" s="386"/>
      <c r="O58" s="568"/>
      <c r="P58" s="635" t="s">
        <v>59</v>
      </c>
      <c r="Q58" s="386"/>
      <c r="R58" s="386"/>
      <c r="S58" s="386"/>
      <c r="T58" s="386"/>
      <c r="U58" s="386"/>
      <c r="V58" s="386"/>
      <c r="W58" s="386"/>
      <c r="X58" s="568"/>
      <c r="Y58" s="636"/>
      <c r="Z58" s="637"/>
      <c r="AA58" s="638"/>
      <c r="AB58" s="639" t="s">
        <v>11</v>
      </c>
      <c r="AC58" s="640"/>
      <c r="AD58" s="641"/>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0"/>
      <c r="AS59" s="141" t="s">
        <v>236</v>
      </c>
      <c r="AT59" s="176"/>
      <c r="AU59" s="276"/>
      <c r="AV59" s="276"/>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7"/>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2">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3" t="s">
        <v>398</v>
      </c>
      <c r="AF65" s="374"/>
      <c r="AG65" s="374"/>
      <c r="AH65" s="375"/>
      <c r="AI65" s="373" t="s">
        <v>396</v>
      </c>
      <c r="AJ65" s="374"/>
      <c r="AK65" s="374"/>
      <c r="AL65" s="375"/>
      <c r="AM65" s="380" t="s">
        <v>425</v>
      </c>
      <c r="AN65" s="380"/>
      <c r="AO65" s="380"/>
      <c r="AP65" s="380"/>
      <c r="AQ65" s="882" t="s">
        <v>235</v>
      </c>
      <c r="AR65" s="878"/>
      <c r="AS65" s="878"/>
      <c r="AT65" s="879"/>
      <c r="AU65" s="992" t="s">
        <v>134</v>
      </c>
      <c r="AV65" s="992"/>
      <c r="AW65" s="992"/>
      <c r="AX65" s="993"/>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8"/>
      <c r="AG66" s="338"/>
      <c r="AH66" s="339"/>
      <c r="AI66" s="337"/>
      <c r="AJ66" s="338"/>
      <c r="AK66" s="338"/>
      <c r="AL66" s="339"/>
      <c r="AM66" s="381"/>
      <c r="AN66" s="381"/>
      <c r="AO66" s="381"/>
      <c r="AP66" s="381"/>
      <c r="AQ66" s="275"/>
      <c r="AR66" s="276"/>
      <c r="AS66" s="880" t="s">
        <v>236</v>
      </c>
      <c r="AT66" s="881"/>
      <c r="AU66" s="276"/>
      <c r="AV66" s="276"/>
      <c r="AW66" s="880" t="s">
        <v>352</v>
      </c>
      <c r="AX66" s="994"/>
    </row>
    <row r="67" spans="1:50" ht="23.25" hidden="1" customHeight="1" x14ac:dyDescent="0.2">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29"/>
      <c r="AF69" s="830"/>
      <c r="AG69" s="830"/>
      <c r="AH69" s="830"/>
      <c r="AI69" s="829"/>
      <c r="AJ69" s="830"/>
      <c r="AK69" s="830"/>
      <c r="AL69" s="830"/>
      <c r="AM69" s="829"/>
      <c r="AN69" s="830"/>
      <c r="AO69" s="830"/>
      <c r="AP69" s="830"/>
      <c r="AQ69" s="369"/>
      <c r="AR69" s="370"/>
      <c r="AS69" s="370"/>
      <c r="AT69" s="371"/>
      <c r="AU69" s="370"/>
      <c r="AV69" s="370"/>
      <c r="AW69" s="370"/>
      <c r="AX69" s="372"/>
    </row>
    <row r="70" spans="1:50" ht="23.25" hidden="1" customHeight="1" x14ac:dyDescent="0.2">
      <c r="A70" s="866" t="s">
        <v>359</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2" t="s">
        <v>354</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8" t="s">
        <v>134</v>
      </c>
      <c r="AV73" s="138"/>
      <c r="AW73" s="138"/>
      <c r="AX73" s="139"/>
    </row>
    <row r="74" spans="1:50" ht="18.75" hidden="1" customHeight="1" x14ac:dyDescent="0.2">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81"/>
      <c r="AQ74" s="216"/>
      <c r="AR74" s="140"/>
      <c r="AS74" s="141" t="s">
        <v>236</v>
      </c>
      <c r="AT74" s="176"/>
      <c r="AU74" s="216"/>
      <c r="AV74" s="140"/>
      <c r="AW74" s="141" t="s">
        <v>181</v>
      </c>
      <c r="AX74" s="142"/>
    </row>
    <row r="75" spans="1:50" ht="23.25" hidden="1" customHeight="1" x14ac:dyDescent="0.2">
      <c r="A75" s="855"/>
      <c r="B75" s="856"/>
      <c r="C75" s="856"/>
      <c r="D75" s="856"/>
      <c r="E75" s="856"/>
      <c r="F75" s="857"/>
      <c r="G75" s="793"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5"/>
      <c r="B76" s="856"/>
      <c r="C76" s="856"/>
      <c r="D76" s="856"/>
      <c r="E76" s="856"/>
      <c r="F76" s="857"/>
      <c r="G76" s="794"/>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5"/>
      <c r="B77" s="856"/>
      <c r="C77" s="856"/>
      <c r="D77" s="856"/>
      <c r="E77" s="856"/>
      <c r="F77" s="857"/>
      <c r="G77" s="795"/>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7" t="s">
        <v>389</v>
      </c>
      <c r="B78" s="928"/>
      <c r="C78" s="928"/>
      <c r="D78" s="928"/>
      <c r="E78" s="925" t="s">
        <v>332</v>
      </c>
      <c r="F78" s="926"/>
      <c r="G78" s="56" t="s">
        <v>238</v>
      </c>
      <c r="H78" s="804"/>
      <c r="I78" s="249"/>
      <c r="J78" s="249"/>
      <c r="K78" s="249"/>
      <c r="L78" s="249"/>
      <c r="M78" s="249"/>
      <c r="N78" s="249"/>
      <c r="O78" s="805"/>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2">
      <c r="A80" s="521" t="s">
        <v>147</v>
      </c>
      <c r="B80" s="861" t="s">
        <v>345</v>
      </c>
      <c r="C80" s="862"/>
      <c r="D80" s="862"/>
      <c r="E80" s="862"/>
      <c r="F80" s="86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2">
      <c r="A81" s="522"/>
      <c r="B81" s="86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6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6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5"/>
      <c r="AR86" s="276"/>
      <c r="AS86" s="141" t="s">
        <v>236</v>
      </c>
      <c r="AT86" s="176"/>
      <c r="AU86" s="276"/>
      <c r="AV86" s="276"/>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5"/>
      <c r="I87" s="165"/>
      <c r="J87" s="165"/>
      <c r="K87" s="165"/>
      <c r="L87" s="165"/>
      <c r="M87" s="165"/>
      <c r="N87" s="165"/>
      <c r="O87" s="237"/>
      <c r="P87" s="165"/>
      <c r="Q87" s="811"/>
      <c r="R87" s="811"/>
      <c r="S87" s="811"/>
      <c r="T87" s="811"/>
      <c r="U87" s="811"/>
      <c r="V87" s="811"/>
      <c r="W87" s="811"/>
      <c r="X87" s="812"/>
      <c r="Y87" s="764" t="s">
        <v>62</v>
      </c>
      <c r="Z87" s="765"/>
      <c r="AA87" s="766"/>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2"/>
      <c r="B88" s="554"/>
      <c r="C88" s="554"/>
      <c r="D88" s="554"/>
      <c r="E88" s="554"/>
      <c r="F88" s="555"/>
      <c r="G88" s="238"/>
      <c r="H88" s="239"/>
      <c r="I88" s="239"/>
      <c r="J88" s="239"/>
      <c r="K88" s="239"/>
      <c r="L88" s="239"/>
      <c r="M88" s="239"/>
      <c r="N88" s="239"/>
      <c r="O88" s="240"/>
      <c r="P88" s="813"/>
      <c r="Q88" s="813"/>
      <c r="R88" s="813"/>
      <c r="S88" s="813"/>
      <c r="T88" s="813"/>
      <c r="U88" s="813"/>
      <c r="V88" s="813"/>
      <c r="W88" s="813"/>
      <c r="X88" s="814"/>
      <c r="Y88" s="736" t="s">
        <v>54</v>
      </c>
      <c r="Z88" s="737"/>
      <c r="AA88" s="738"/>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thickBot="1" x14ac:dyDescent="0.25">
      <c r="A89" s="522"/>
      <c r="B89" s="556"/>
      <c r="C89" s="556"/>
      <c r="D89" s="556"/>
      <c r="E89" s="556"/>
      <c r="F89" s="557"/>
      <c r="G89" s="241"/>
      <c r="H89" s="168"/>
      <c r="I89" s="168"/>
      <c r="J89" s="168"/>
      <c r="K89" s="168"/>
      <c r="L89" s="168"/>
      <c r="M89" s="168"/>
      <c r="N89" s="168"/>
      <c r="O89" s="242"/>
      <c r="P89" s="309"/>
      <c r="Q89" s="309"/>
      <c r="R89" s="309"/>
      <c r="S89" s="309"/>
      <c r="T89" s="309"/>
      <c r="U89" s="309"/>
      <c r="V89" s="309"/>
      <c r="W89" s="309"/>
      <c r="X89" s="815"/>
      <c r="Y89" s="736" t="s">
        <v>13</v>
      </c>
      <c r="Z89" s="737"/>
      <c r="AA89" s="738"/>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2"/>
      <c r="B90" s="554" t="s">
        <v>145</v>
      </c>
      <c r="C90" s="554"/>
      <c r="D90" s="554"/>
      <c r="E90" s="554"/>
      <c r="F90" s="555"/>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5"/>
      <c r="AR91" s="276"/>
      <c r="AS91" s="141" t="s">
        <v>236</v>
      </c>
      <c r="AT91" s="176"/>
      <c r="AU91" s="276"/>
      <c r="AV91" s="276"/>
      <c r="AW91" s="384" t="s">
        <v>181</v>
      </c>
      <c r="AX91" s="385"/>
      <c r="AY91" s="10"/>
      <c r="AZ91" s="10"/>
      <c r="BA91" s="10"/>
      <c r="BB91" s="10"/>
      <c r="BC91" s="10"/>
    </row>
    <row r="92" spans="1:60" ht="23.25" hidden="1" customHeight="1" x14ac:dyDescent="0.2">
      <c r="A92" s="522"/>
      <c r="B92" s="554"/>
      <c r="C92" s="554"/>
      <c r="D92" s="554"/>
      <c r="E92" s="554"/>
      <c r="F92" s="555"/>
      <c r="G92" s="236"/>
      <c r="H92" s="165"/>
      <c r="I92" s="165"/>
      <c r="J92" s="165"/>
      <c r="K92" s="165"/>
      <c r="L92" s="165"/>
      <c r="M92" s="165"/>
      <c r="N92" s="165"/>
      <c r="O92" s="237"/>
      <c r="P92" s="165"/>
      <c r="Q92" s="811"/>
      <c r="R92" s="811"/>
      <c r="S92" s="811"/>
      <c r="T92" s="811"/>
      <c r="U92" s="811"/>
      <c r="V92" s="811"/>
      <c r="W92" s="811"/>
      <c r="X92" s="812"/>
      <c r="Y92" s="764" t="s">
        <v>62</v>
      </c>
      <c r="Z92" s="765"/>
      <c r="AA92" s="766"/>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2"/>
      <c r="B93" s="554"/>
      <c r="C93" s="554"/>
      <c r="D93" s="554"/>
      <c r="E93" s="554"/>
      <c r="F93" s="555"/>
      <c r="G93" s="238"/>
      <c r="H93" s="239"/>
      <c r="I93" s="239"/>
      <c r="J93" s="239"/>
      <c r="K93" s="239"/>
      <c r="L93" s="239"/>
      <c r="M93" s="239"/>
      <c r="N93" s="239"/>
      <c r="O93" s="240"/>
      <c r="P93" s="813"/>
      <c r="Q93" s="813"/>
      <c r="R93" s="813"/>
      <c r="S93" s="813"/>
      <c r="T93" s="813"/>
      <c r="U93" s="813"/>
      <c r="V93" s="813"/>
      <c r="W93" s="813"/>
      <c r="X93" s="814"/>
      <c r="Y93" s="736" t="s">
        <v>54</v>
      </c>
      <c r="Z93" s="737"/>
      <c r="AA93" s="738"/>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2"/>
      <c r="B94" s="556"/>
      <c r="C94" s="556"/>
      <c r="D94" s="556"/>
      <c r="E94" s="556"/>
      <c r="F94" s="557"/>
      <c r="G94" s="241"/>
      <c r="H94" s="168"/>
      <c r="I94" s="168"/>
      <c r="J94" s="168"/>
      <c r="K94" s="168"/>
      <c r="L94" s="168"/>
      <c r="M94" s="168"/>
      <c r="N94" s="168"/>
      <c r="O94" s="242"/>
      <c r="P94" s="309"/>
      <c r="Q94" s="309"/>
      <c r="R94" s="309"/>
      <c r="S94" s="309"/>
      <c r="T94" s="309"/>
      <c r="U94" s="309"/>
      <c r="V94" s="309"/>
      <c r="W94" s="309"/>
      <c r="X94" s="815"/>
      <c r="Y94" s="736" t="s">
        <v>13</v>
      </c>
      <c r="Z94" s="737"/>
      <c r="AA94" s="738"/>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2"/>
      <c r="B95" s="554" t="s">
        <v>145</v>
      </c>
      <c r="C95" s="554"/>
      <c r="D95" s="554"/>
      <c r="E95" s="554"/>
      <c r="F95" s="555"/>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5"/>
      <c r="AR96" s="276"/>
      <c r="AS96" s="141" t="s">
        <v>236</v>
      </c>
      <c r="AT96" s="176"/>
      <c r="AU96" s="276"/>
      <c r="AV96" s="276"/>
      <c r="AW96" s="384" t="s">
        <v>181</v>
      </c>
      <c r="AX96" s="385"/>
    </row>
    <row r="97" spans="1:60" ht="23.25" hidden="1" customHeight="1" x14ac:dyDescent="0.2">
      <c r="A97" s="522"/>
      <c r="B97" s="554"/>
      <c r="C97" s="554"/>
      <c r="D97" s="554"/>
      <c r="E97" s="554"/>
      <c r="F97" s="555"/>
      <c r="G97" s="236"/>
      <c r="H97" s="165"/>
      <c r="I97" s="165"/>
      <c r="J97" s="165"/>
      <c r="K97" s="165"/>
      <c r="L97" s="165"/>
      <c r="M97" s="165"/>
      <c r="N97" s="165"/>
      <c r="O97" s="237"/>
      <c r="P97" s="165"/>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2"/>
      <c r="B98" s="554"/>
      <c r="C98" s="554"/>
      <c r="D98" s="554"/>
      <c r="E98" s="554"/>
      <c r="F98" s="555"/>
      <c r="G98" s="238"/>
      <c r="H98" s="239"/>
      <c r="I98" s="239"/>
      <c r="J98" s="239"/>
      <c r="K98" s="239"/>
      <c r="L98" s="239"/>
      <c r="M98" s="239"/>
      <c r="N98" s="239"/>
      <c r="O98" s="240"/>
      <c r="P98" s="813"/>
      <c r="Q98" s="813"/>
      <c r="R98" s="813"/>
      <c r="S98" s="813"/>
      <c r="T98" s="813"/>
      <c r="U98" s="813"/>
      <c r="V98" s="813"/>
      <c r="W98" s="813"/>
      <c r="X98" s="814"/>
      <c r="Y98" s="736" t="s">
        <v>54</v>
      </c>
      <c r="Z98" s="737"/>
      <c r="AA98" s="738"/>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3"/>
      <c r="B99" s="895"/>
      <c r="C99" s="895"/>
      <c r="D99" s="895"/>
      <c r="E99" s="895"/>
      <c r="F99" s="896"/>
      <c r="G99" s="816"/>
      <c r="H99" s="252"/>
      <c r="I99" s="252"/>
      <c r="J99" s="252"/>
      <c r="K99" s="252"/>
      <c r="L99" s="252"/>
      <c r="M99" s="252"/>
      <c r="N99" s="252"/>
      <c r="O99" s="817"/>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398</v>
      </c>
      <c r="AF100" s="839"/>
      <c r="AG100" s="839"/>
      <c r="AH100" s="840"/>
      <c r="AI100" s="838" t="s">
        <v>418</v>
      </c>
      <c r="AJ100" s="839"/>
      <c r="AK100" s="839"/>
      <c r="AL100" s="840"/>
      <c r="AM100" s="838" t="s">
        <v>425</v>
      </c>
      <c r="AN100" s="839"/>
      <c r="AO100" s="839"/>
      <c r="AP100" s="840"/>
      <c r="AQ100" s="944" t="s">
        <v>438</v>
      </c>
      <c r="AR100" s="945"/>
      <c r="AS100" s="945"/>
      <c r="AT100" s="946"/>
      <c r="AU100" s="944" t="s">
        <v>439</v>
      </c>
      <c r="AV100" s="945"/>
      <c r="AW100" s="945"/>
      <c r="AX100" s="947"/>
    </row>
    <row r="101" spans="1:60" ht="23.25" customHeight="1" x14ac:dyDescent="0.2">
      <c r="A101" s="493"/>
      <c r="B101" s="494"/>
      <c r="C101" s="494"/>
      <c r="D101" s="494"/>
      <c r="E101" s="494"/>
      <c r="F101" s="495"/>
      <c r="G101" s="165" t="s">
        <v>576</v>
      </c>
      <c r="H101" s="165"/>
      <c r="I101" s="165"/>
      <c r="J101" s="165"/>
      <c r="K101" s="165"/>
      <c r="L101" s="165"/>
      <c r="M101" s="165"/>
      <c r="N101" s="165"/>
      <c r="O101" s="165"/>
      <c r="P101" s="165"/>
      <c r="Q101" s="165"/>
      <c r="R101" s="165"/>
      <c r="S101" s="165"/>
      <c r="T101" s="165"/>
      <c r="U101" s="165"/>
      <c r="V101" s="165"/>
      <c r="W101" s="165"/>
      <c r="X101" s="237"/>
      <c r="Y101" s="825" t="s">
        <v>55</v>
      </c>
      <c r="Z101" s="722"/>
      <c r="AA101" s="723"/>
      <c r="AB101" s="553" t="s">
        <v>578</v>
      </c>
      <c r="AC101" s="553"/>
      <c r="AD101" s="553"/>
      <c r="AE101" s="369">
        <v>14</v>
      </c>
      <c r="AF101" s="370"/>
      <c r="AG101" s="370"/>
      <c r="AH101" s="371"/>
      <c r="AI101" s="369">
        <v>12</v>
      </c>
      <c r="AJ101" s="370"/>
      <c r="AK101" s="370"/>
      <c r="AL101" s="371"/>
      <c r="AM101" s="369">
        <v>11</v>
      </c>
      <c r="AN101" s="370"/>
      <c r="AO101" s="370"/>
      <c r="AP101" s="371"/>
      <c r="AQ101" s="369" t="s">
        <v>572</v>
      </c>
      <c r="AR101" s="370"/>
      <c r="AS101" s="370"/>
      <c r="AT101" s="371"/>
      <c r="AU101" s="369" t="s">
        <v>572</v>
      </c>
      <c r="AV101" s="370"/>
      <c r="AW101" s="370"/>
      <c r="AX101" s="371"/>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2"/>
      <c r="Y102" s="476" t="s">
        <v>56</v>
      </c>
      <c r="Z102" s="344"/>
      <c r="AA102" s="345"/>
      <c r="AB102" s="553" t="s">
        <v>578</v>
      </c>
      <c r="AC102" s="553"/>
      <c r="AD102" s="553"/>
      <c r="AE102" s="363">
        <v>14</v>
      </c>
      <c r="AF102" s="363"/>
      <c r="AG102" s="363"/>
      <c r="AH102" s="363"/>
      <c r="AI102" s="363">
        <v>12</v>
      </c>
      <c r="AJ102" s="363"/>
      <c r="AK102" s="363"/>
      <c r="AL102" s="363"/>
      <c r="AM102" s="363">
        <v>11</v>
      </c>
      <c r="AN102" s="363"/>
      <c r="AO102" s="363"/>
      <c r="AP102" s="363"/>
      <c r="AQ102" s="829">
        <v>7</v>
      </c>
      <c r="AR102" s="830"/>
      <c r="AS102" s="830"/>
      <c r="AT102" s="831"/>
      <c r="AU102" s="829">
        <v>5</v>
      </c>
      <c r="AV102" s="830"/>
      <c r="AW102" s="830"/>
      <c r="AX102" s="831"/>
    </row>
    <row r="103" spans="1:60" ht="31.5" hidden="1" customHeight="1" x14ac:dyDescent="0.2">
      <c r="A103" s="490" t="s">
        <v>355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9"/>
      <c r="AV105" s="830"/>
      <c r="AW105" s="830"/>
      <c r="AX105" s="831"/>
    </row>
    <row r="106" spans="1:60" ht="31.5" hidden="1" customHeight="1" x14ac:dyDescent="0.2">
      <c r="A106" s="490" t="s">
        <v>355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9"/>
      <c r="AV108" s="830"/>
      <c r="AW108" s="830"/>
      <c r="AX108" s="831"/>
    </row>
    <row r="109" spans="1:60" ht="31.5" hidden="1" customHeight="1" x14ac:dyDescent="0.2">
      <c r="A109" s="490" t="s">
        <v>355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9"/>
      <c r="AV111" s="830"/>
      <c r="AW111" s="830"/>
      <c r="AX111" s="831"/>
    </row>
    <row r="112" spans="1:60" ht="31.5" hidden="1" customHeight="1" x14ac:dyDescent="0.2">
      <c r="A112" s="490" t="s">
        <v>355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2">
      <c r="A116" s="297"/>
      <c r="B116" s="298"/>
      <c r="C116" s="298"/>
      <c r="D116" s="298"/>
      <c r="E116" s="298"/>
      <c r="F116" s="299"/>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6" t="s">
        <v>579</v>
      </c>
      <c r="AC116" s="827"/>
      <c r="AD116" s="828"/>
      <c r="AE116" s="363">
        <v>1</v>
      </c>
      <c r="AF116" s="363"/>
      <c r="AG116" s="363"/>
      <c r="AH116" s="363"/>
      <c r="AI116" s="363">
        <v>1</v>
      </c>
      <c r="AJ116" s="363"/>
      <c r="AK116" s="363"/>
      <c r="AL116" s="363"/>
      <c r="AM116" s="363">
        <v>1</v>
      </c>
      <c r="AN116" s="363"/>
      <c r="AO116" s="363"/>
      <c r="AP116" s="363"/>
      <c r="AQ116" s="369">
        <v>1</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580</v>
      </c>
      <c r="AC117" s="347"/>
      <c r="AD117" s="348"/>
      <c r="AE117" s="311" t="s">
        <v>627</v>
      </c>
      <c r="AF117" s="311"/>
      <c r="AG117" s="311"/>
      <c r="AH117" s="311"/>
      <c r="AI117" s="311" t="s">
        <v>628</v>
      </c>
      <c r="AJ117" s="311"/>
      <c r="AK117" s="311"/>
      <c r="AL117" s="311"/>
      <c r="AM117" s="311" t="s">
        <v>629</v>
      </c>
      <c r="AN117" s="311"/>
      <c r="AO117" s="311"/>
      <c r="AP117" s="311"/>
      <c r="AQ117" s="311" t="s">
        <v>630</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9" t="s">
        <v>413</v>
      </c>
      <c r="B130" s="1007"/>
      <c r="C130" s="1006" t="s">
        <v>239</v>
      </c>
      <c r="D130" s="1007"/>
      <c r="E130" s="313" t="s">
        <v>268</v>
      </c>
      <c r="F130" s="314"/>
      <c r="G130" s="315" t="s">
        <v>581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10"/>
      <c r="B131" s="257"/>
      <c r="C131" s="256"/>
      <c r="D131" s="257"/>
      <c r="E131" s="243" t="s">
        <v>267</v>
      </c>
      <c r="F131" s="244"/>
      <c r="G131" s="241" t="s">
        <v>582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1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2">
      <c r="A133" s="101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587</v>
      </c>
      <c r="AR133" s="276"/>
      <c r="AS133" s="141" t="s">
        <v>236</v>
      </c>
      <c r="AT133" s="176"/>
      <c r="AU133" s="140" t="s">
        <v>585</v>
      </c>
      <c r="AV133" s="140"/>
      <c r="AW133" s="141" t="s">
        <v>181</v>
      </c>
      <c r="AX133" s="142"/>
    </row>
    <row r="134" spans="1:50" ht="39.75" customHeight="1" x14ac:dyDescent="0.2">
      <c r="A134" s="1010"/>
      <c r="B134" s="257"/>
      <c r="C134" s="256"/>
      <c r="D134" s="257"/>
      <c r="E134" s="256"/>
      <c r="F134" s="319"/>
      <c r="G134" s="236" t="s">
        <v>584</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572</v>
      </c>
      <c r="AC134" s="229"/>
      <c r="AD134" s="229"/>
      <c r="AE134" s="271" t="s">
        <v>572</v>
      </c>
      <c r="AF134" s="120"/>
      <c r="AG134" s="120"/>
      <c r="AH134" s="120"/>
      <c r="AI134" s="271" t="s">
        <v>572</v>
      </c>
      <c r="AJ134" s="120"/>
      <c r="AK134" s="120"/>
      <c r="AL134" s="120"/>
      <c r="AM134" s="271" t="s">
        <v>585</v>
      </c>
      <c r="AN134" s="120"/>
      <c r="AO134" s="120"/>
      <c r="AP134" s="120"/>
      <c r="AQ134" s="271" t="s">
        <v>585</v>
      </c>
      <c r="AR134" s="120"/>
      <c r="AS134" s="120"/>
      <c r="AT134" s="120"/>
      <c r="AU134" s="271" t="s">
        <v>586</v>
      </c>
      <c r="AV134" s="120"/>
      <c r="AW134" s="120"/>
      <c r="AX134" s="220"/>
    </row>
    <row r="135" spans="1:50" ht="39.75" customHeight="1" x14ac:dyDescent="0.2">
      <c r="A135" s="1010"/>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585</v>
      </c>
      <c r="AC135" s="137"/>
      <c r="AD135" s="137"/>
      <c r="AE135" s="271" t="s">
        <v>588</v>
      </c>
      <c r="AF135" s="120"/>
      <c r="AG135" s="120"/>
      <c r="AH135" s="120"/>
      <c r="AI135" s="271" t="s">
        <v>588</v>
      </c>
      <c r="AJ135" s="120"/>
      <c r="AK135" s="120"/>
      <c r="AL135" s="120"/>
      <c r="AM135" s="271" t="s">
        <v>585</v>
      </c>
      <c r="AN135" s="120"/>
      <c r="AO135" s="120"/>
      <c r="AP135" s="120"/>
      <c r="AQ135" s="271" t="s">
        <v>585</v>
      </c>
      <c r="AR135" s="120"/>
      <c r="AS135" s="120"/>
      <c r="AT135" s="120"/>
      <c r="AU135" s="271" t="s">
        <v>585</v>
      </c>
      <c r="AV135" s="120"/>
      <c r="AW135" s="120"/>
      <c r="AX135" s="220"/>
    </row>
    <row r="136" spans="1:50" ht="18.75" hidden="1" customHeight="1" x14ac:dyDescent="0.2">
      <c r="A136" s="101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2">
      <c r="A137" s="101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2">
      <c r="A138" s="1010"/>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10"/>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1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2">
      <c r="A141" s="101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2">
      <c r="A142" s="1010"/>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10"/>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1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2">
      <c r="A145" s="101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2">
      <c r="A146" s="1010"/>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10"/>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1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2">
      <c r="A149" s="101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2">
      <c r="A150" s="1010"/>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10"/>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2">
      <c r="A152" s="1010"/>
      <c r="B152" s="257"/>
      <c r="C152" s="256"/>
      <c r="D152" s="257"/>
      <c r="E152" s="256"/>
      <c r="F152" s="319"/>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1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0"/>
      <c r="B154" s="257"/>
      <c r="C154" s="256"/>
      <c r="D154" s="257"/>
      <c r="E154" s="256"/>
      <c r="F154" s="319"/>
      <c r="G154" s="164" t="s">
        <v>589</v>
      </c>
      <c r="H154" s="165"/>
      <c r="I154" s="165"/>
      <c r="J154" s="165"/>
      <c r="K154" s="165"/>
      <c r="L154" s="165"/>
      <c r="M154" s="165"/>
      <c r="N154" s="165"/>
      <c r="O154" s="165"/>
      <c r="P154" s="165"/>
      <c r="Q154" s="164" t="s">
        <v>590</v>
      </c>
      <c r="R154" s="165"/>
      <c r="S154" s="165"/>
      <c r="T154" s="165"/>
      <c r="U154" s="165"/>
      <c r="V154" s="165"/>
      <c r="W154" s="165"/>
      <c r="X154" s="165"/>
      <c r="Y154" s="165"/>
      <c r="Z154" s="165"/>
      <c r="AA154" s="939"/>
      <c r="AB154" s="260" t="s">
        <v>585</v>
      </c>
      <c r="AC154" s="261"/>
      <c r="AD154" s="261"/>
      <c r="AE154" s="266" t="s">
        <v>585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10"/>
      <c r="B155" s="257"/>
      <c r="C155" s="256"/>
      <c r="D155" s="257"/>
      <c r="E155" s="256"/>
      <c r="F155" s="319"/>
      <c r="G155" s="433"/>
      <c r="H155" s="239"/>
      <c r="I155" s="239"/>
      <c r="J155" s="239"/>
      <c r="K155" s="239"/>
      <c r="L155" s="239"/>
      <c r="M155" s="239"/>
      <c r="N155" s="239"/>
      <c r="O155" s="239"/>
      <c r="P155" s="239"/>
      <c r="Q155" s="433"/>
      <c r="R155" s="239"/>
      <c r="S155" s="239"/>
      <c r="T155" s="239"/>
      <c r="U155" s="239"/>
      <c r="V155" s="239"/>
      <c r="W155" s="239"/>
      <c r="X155" s="239"/>
      <c r="Y155" s="239"/>
      <c r="Z155" s="239"/>
      <c r="AA155" s="94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10"/>
      <c r="B156" s="257"/>
      <c r="C156" s="256"/>
      <c r="D156" s="257"/>
      <c r="E156" s="256"/>
      <c r="F156" s="319"/>
      <c r="G156" s="433"/>
      <c r="H156" s="239"/>
      <c r="I156" s="239"/>
      <c r="J156" s="239"/>
      <c r="K156" s="239"/>
      <c r="L156" s="239"/>
      <c r="M156" s="239"/>
      <c r="N156" s="239"/>
      <c r="O156" s="239"/>
      <c r="P156" s="239"/>
      <c r="Q156" s="433"/>
      <c r="R156" s="239"/>
      <c r="S156" s="239"/>
      <c r="T156" s="239"/>
      <c r="U156" s="239"/>
      <c r="V156" s="239"/>
      <c r="W156" s="239"/>
      <c r="X156" s="239"/>
      <c r="Y156" s="239"/>
      <c r="Z156" s="239"/>
      <c r="AA156" s="94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10"/>
      <c r="B157" s="257"/>
      <c r="C157" s="256"/>
      <c r="D157" s="257"/>
      <c r="E157" s="256"/>
      <c r="F157" s="319"/>
      <c r="G157" s="433"/>
      <c r="H157" s="239"/>
      <c r="I157" s="239"/>
      <c r="J157" s="239"/>
      <c r="K157" s="239"/>
      <c r="L157" s="239"/>
      <c r="M157" s="239"/>
      <c r="N157" s="239"/>
      <c r="O157" s="239"/>
      <c r="P157" s="239"/>
      <c r="Q157" s="433"/>
      <c r="R157" s="239"/>
      <c r="S157" s="239"/>
      <c r="T157" s="239"/>
      <c r="U157" s="239"/>
      <c r="V157" s="239"/>
      <c r="W157" s="239"/>
      <c r="X157" s="239"/>
      <c r="Y157" s="239"/>
      <c r="Z157" s="239"/>
      <c r="AA157" s="940"/>
      <c r="AB157" s="262"/>
      <c r="AC157" s="263"/>
      <c r="AD157" s="263"/>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10"/>
      <c r="B158" s="257"/>
      <c r="C158" s="256"/>
      <c r="D158" s="257"/>
      <c r="E158" s="256"/>
      <c r="F158" s="319"/>
      <c r="G158" s="167"/>
      <c r="H158" s="168"/>
      <c r="I158" s="168"/>
      <c r="J158" s="168"/>
      <c r="K158" s="168"/>
      <c r="L158" s="168"/>
      <c r="M158" s="168"/>
      <c r="N158" s="168"/>
      <c r="O158" s="168"/>
      <c r="P158" s="168"/>
      <c r="Q158" s="167"/>
      <c r="R158" s="168"/>
      <c r="S158" s="168"/>
      <c r="T158" s="168"/>
      <c r="U158" s="168"/>
      <c r="V158" s="168"/>
      <c r="W158" s="168"/>
      <c r="X158" s="168"/>
      <c r="Y158" s="168"/>
      <c r="Z158" s="168"/>
      <c r="AA158" s="94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0"/>
      <c r="B159" s="257"/>
      <c r="C159" s="256"/>
      <c r="D159" s="257"/>
      <c r="E159" s="256"/>
      <c r="F159" s="319"/>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10"/>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3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1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1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1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0"/>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0"/>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4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0"/>
      <c r="B166" s="257"/>
      <c r="C166" s="256"/>
      <c r="D166" s="257"/>
      <c r="E166" s="256"/>
      <c r="F166" s="319"/>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10"/>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3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1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1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1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0"/>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4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0"/>
      <c r="B173" s="257"/>
      <c r="C173" s="256"/>
      <c r="D173" s="257"/>
      <c r="E173" s="256"/>
      <c r="F173" s="319"/>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10"/>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3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1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1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1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0"/>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4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0"/>
      <c r="B180" s="257"/>
      <c r="C180" s="256"/>
      <c r="D180" s="257"/>
      <c r="E180" s="256"/>
      <c r="F180" s="319"/>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10"/>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3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1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1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1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0"/>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4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0"/>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0"/>
      <c r="B188" s="257"/>
      <c r="C188" s="256"/>
      <c r="D188" s="257"/>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1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1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1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2">
      <c r="A193" s="101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2">
      <c r="A194" s="1010"/>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10"/>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1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2">
      <c r="A197" s="101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2">
      <c r="A198" s="1010"/>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10"/>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1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2">
      <c r="A201" s="101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2">
      <c r="A202" s="1010"/>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10"/>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1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2">
      <c r="A205" s="101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2">
      <c r="A206" s="1010"/>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10"/>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1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2">
      <c r="A209" s="101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2">
      <c r="A210" s="1010"/>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10"/>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10"/>
      <c r="B212" s="257"/>
      <c r="C212" s="256"/>
      <c r="D212" s="257"/>
      <c r="E212" s="256"/>
      <c r="F212" s="319"/>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1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7"/>
      <c r="C214" s="256"/>
      <c r="D214" s="257"/>
      <c r="E214" s="256"/>
      <c r="F214" s="319"/>
      <c r="G214" s="236"/>
      <c r="H214" s="165"/>
      <c r="I214" s="165"/>
      <c r="J214" s="165"/>
      <c r="K214" s="165"/>
      <c r="L214" s="165"/>
      <c r="M214" s="165"/>
      <c r="N214" s="165"/>
      <c r="O214" s="165"/>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0"/>
      <c r="B215" s="257"/>
      <c r="C215" s="256"/>
      <c r="D215" s="257"/>
      <c r="E215" s="256"/>
      <c r="F215" s="319"/>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0"/>
      <c r="B216" s="257"/>
      <c r="C216" s="256"/>
      <c r="D216" s="257"/>
      <c r="E216" s="256"/>
      <c r="F216" s="319"/>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0"/>
      <c r="B217" s="257"/>
      <c r="C217" s="256"/>
      <c r="D217" s="257"/>
      <c r="E217" s="256"/>
      <c r="F217" s="319"/>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7"/>
      <c r="C218" s="256"/>
      <c r="D218" s="257"/>
      <c r="E218" s="256"/>
      <c r="F218" s="319"/>
      <c r="G218" s="241"/>
      <c r="H218" s="168"/>
      <c r="I218" s="168"/>
      <c r="J218" s="168"/>
      <c r="K218" s="168"/>
      <c r="L218" s="168"/>
      <c r="M218" s="168"/>
      <c r="N218" s="168"/>
      <c r="O218" s="168"/>
      <c r="P218" s="242"/>
      <c r="Q218" s="1003"/>
      <c r="R218" s="1004"/>
      <c r="S218" s="1004"/>
      <c r="T218" s="1004"/>
      <c r="U218" s="1004"/>
      <c r="V218" s="1004"/>
      <c r="W218" s="1004"/>
      <c r="X218" s="1004"/>
      <c r="Y218" s="1004"/>
      <c r="Z218" s="1004"/>
      <c r="AA218" s="100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7"/>
      <c r="C219" s="256"/>
      <c r="D219" s="257"/>
      <c r="E219" s="256"/>
      <c r="F219" s="319"/>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0"/>
      <c r="B221" s="257"/>
      <c r="C221" s="256"/>
      <c r="D221" s="257"/>
      <c r="E221" s="256"/>
      <c r="F221" s="319"/>
      <c r="G221" s="236"/>
      <c r="H221" s="165"/>
      <c r="I221" s="165"/>
      <c r="J221" s="165"/>
      <c r="K221" s="165"/>
      <c r="L221" s="165"/>
      <c r="M221" s="165"/>
      <c r="N221" s="165"/>
      <c r="O221" s="165"/>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0"/>
      <c r="B222" s="257"/>
      <c r="C222" s="256"/>
      <c r="D222" s="257"/>
      <c r="E222" s="256"/>
      <c r="F222" s="319"/>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0"/>
      <c r="B223" s="257"/>
      <c r="C223" s="256"/>
      <c r="D223" s="257"/>
      <c r="E223" s="256"/>
      <c r="F223" s="319"/>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0"/>
      <c r="B224" s="257"/>
      <c r="C224" s="256"/>
      <c r="D224" s="257"/>
      <c r="E224" s="256"/>
      <c r="F224" s="319"/>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7"/>
      <c r="C225" s="256"/>
      <c r="D225" s="257"/>
      <c r="E225" s="256"/>
      <c r="F225" s="319"/>
      <c r="G225" s="241"/>
      <c r="H225" s="168"/>
      <c r="I225" s="168"/>
      <c r="J225" s="168"/>
      <c r="K225" s="168"/>
      <c r="L225" s="168"/>
      <c r="M225" s="168"/>
      <c r="N225" s="168"/>
      <c r="O225" s="168"/>
      <c r="P225" s="242"/>
      <c r="Q225" s="1003"/>
      <c r="R225" s="1004"/>
      <c r="S225" s="1004"/>
      <c r="T225" s="1004"/>
      <c r="U225" s="1004"/>
      <c r="V225" s="1004"/>
      <c r="W225" s="1004"/>
      <c r="X225" s="1004"/>
      <c r="Y225" s="1004"/>
      <c r="Z225" s="1004"/>
      <c r="AA225" s="100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7"/>
      <c r="C226" s="256"/>
      <c r="D226" s="257"/>
      <c r="E226" s="256"/>
      <c r="F226" s="319"/>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0"/>
      <c r="B228" s="257"/>
      <c r="C228" s="256"/>
      <c r="D228" s="257"/>
      <c r="E228" s="256"/>
      <c r="F228" s="319"/>
      <c r="G228" s="236"/>
      <c r="H228" s="165"/>
      <c r="I228" s="165"/>
      <c r="J228" s="165"/>
      <c r="K228" s="165"/>
      <c r="L228" s="165"/>
      <c r="M228" s="165"/>
      <c r="N228" s="165"/>
      <c r="O228" s="165"/>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0"/>
      <c r="B229" s="257"/>
      <c r="C229" s="256"/>
      <c r="D229" s="257"/>
      <c r="E229" s="256"/>
      <c r="F229" s="319"/>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0"/>
      <c r="B230" s="257"/>
      <c r="C230" s="256"/>
      <c r="D230" s="257"/>
      <c r="E230" s="256"/>
      <c r="F230" s="319"/>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0"/>
      <c r="B231" s="257"/>
      <c r="C231" s="256"/>
      <c r="D231" s="257"/>
      <c r="E231" s="256"/>
      <c r="F231" s="319"/>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7"/>
      <c r="C232" s="256"/>
      <c r="D232" s="257"/>
      <c r="E232" s="256"/>
      <c r="F232" s="319"/>
      <c r="G232" s="241"/>
      <c r="H232" s="168"/>
      <c r="I232" s="168"/>
      <c r="J232" s="168"/>
      <c r="K232" s="168"/>
      <c r="L232" s="168"/>
      <c r="M232" s="168"/>
      <c r="N232" s="168"/>
      <c r="O232" s="168"/>
      <c r="P232" s="242"/>
      <c r="Q232" s="1003"/>
      <c r="R232" s="1004"/>
      <c r="S232" s="1004"/>
      <c r="T232" s="1004"/>
      <c r="U232" s="1004"/>
      <c r="V232" s="1004"/>
      <c r="W232" s="1004"/>
      <c r="X232" s="1004"/>
      <c r="Y232" s="1004"/>
      <c r="Z232" s="1004"/>
      <c r="AA232" s="100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7"/>
      <c r="C233" s="256"/>
      <c r="D233" s="257"/>
      <c r="E233" s="256"/>
      <c r="F233" s="319"/>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0"/>
      <c r="B235" s="257"/>
      <c r="C235" s="256"/>
      <c r="D235" s="257"/>
      <c r="E235" s="256"/>
      <c r="F235" s="319"/>
      <c r="G235" s="236"/>
      <c r="H235" s="165"/>
      <c r="I235" s="165"/>
      <c r="J235" s="165"/>
      <c r="K235" s="165"/>
      <c r="L235" s="165"/>
      <c r="M235" s="165"/>
      <c r="N235" s="165"/>
      <c r="O235" s="165"/>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0"/>
      <c r="B236" s="257"/>
      <c r="C236" s="256"/>
      <c r="D236" s="257"/>
      <c r="E236" s="256"/>
      <c r="F236" s="319"/>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0"/>
      <c r="B237" s="257"/>
      <c r="C237" s="256"/>
      <c r="D237" s="257"/>
      <c r="E237" s="256"/>
      <c r="F237" s="319"/>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0"/>
      <c r="B238" s="257"/>
      <c r="C238" s="256"/>
      <c r="D238" s="257"/>
      <c r="E238" s="256"/>
      <c r="F238" s="319"/>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7"/>
      <c r="C239" s="256"/>
      <c r="D239" s="257"/>
      <c r="E239" s="256"/>
      <c r="F239" s="319"/>
      <c r="G239" s="241"/>
      <c r="H239" s="168"/>
      <c r="I239" s="168"/>
      <c r="J239" s="168"/>
      <c r="K239" s="168"/>
      <c r="L239" s="168"/>
      <c r="M239" s="168"/>
      <c r="N239" s="168"/>
      <c r="O239" s="168"/>
      <c r="P239" s="242"/>
      <c r="Q239" s="1003"/>
      <c r="R239" s="1004"/>
      <c r="S239" s="1004"/>
      <c r="T239" s="1004"/>
      <c r="U239" s="1004"/>
      <c r="V239" s="1004"/>
      <c r="W239" s="1004"/>
      <c r="X239" s="1004"/>
      <c r="Y239" s="1004"/>
      <c r="Z239" s="1004"/>
      <c r="AA239" s="100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7"/>
      <c r="C240" s="256"/>
      <c r="D240" s="257"/>
      <c r="E240" s="256"/>
      <c r="F240" s="319"/>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0"/>
      <c r="B242" s="257"/>
      <c r="C242" s="256"/>
      <c r="D242" s="257"/>
      <c r="E242" s="256"/>
      <c r="F242" s="319"/>
      <c r="G242" s="236"/>
      <c r="H242" s="165"/>
      <c r="I242" s="165"/>
      <c r="J242" s="165"/>
      <c r="K242" s="165"/>
      <c r="L242" s="165"/>
      <c r="M242" s="165"/>
      <c r="N242" s="165"/>
      <c r="O242" s="165"/>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0"/>
      <c r="B243" s="257"/>
      <c r="C243" s="256"/>
      <c r="D243" s="257"/>
      <c r="E243" s="256"/>
      <c r="F243" s="319"/>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0"/>
      <c r="B244" s="257"/>
      <c r="C244" s="256"/>
      <c r="D244" s="257"/>
      <c r="E244" s="256"/>
      <c r="F244" s="319"/>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0"/>
      <c r="B245" s="257"/>
      <c r="C245" s="256"/>
      <c r="D245" s="257"/>
      <c r="E245" s="256"/>
      <c r="F245" s="319"/>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7"/>
      <c r="C246" s="256"/>
      <c r="D246" s="257"/>
      <c r="E246" s="320"/>
      <c r="F246" s="321"/>
      <c r="G246" s="241"/>
      <c r="H246" s="168"/>
      <c r="I246" s="168"/>
      <c r="J246" s="168"/>
      <c r="K246" s="168"/>
      <c r="L246" s="168"/>
      <c r="M246" s="168"/>
      <c r="N246" s="168"/>
      <c r="O246" s="168"/>
      <c r="P246" s="242"/>
      <c r="Q246" s="1003"/>
      <c r="R246" s="1004"/>
      <c r="S246" s="1004"/>
      <c r="T246" s="1004"/>
      <c r="U246" s="1004"/>
      <c r="V246" s="1004"/>
      <c r="W246" s="1004"/>
      <c r="X246" s="1004"/>
      <c r="Y246" s="1004"/>
      <c r="Z246" s="1004"/>
      <c r="AA246" s="100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1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1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1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2">
      <c r="A253" s="101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2">
      <c r="A254" s="1010"/>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10"/>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1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2">
      <c r="A257" s="101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2">
      <c r="A258" s="1010"/>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10"/>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1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2">
      <c r="A261" s="101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2">
      <c r="A262" s="1010"/>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10"/>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10"/>
      <c r="B264" s="257"/>
      <c r="C264" s="256"/>
      <c r="D264" s="257"/>
      <c r="E264" s="256"/>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398</v>
      </c>
      <c r="AF264" s="270"/>
      <c r="AG264" s="270"/>
      <c r="AH264" s="270"/>
      <c r="AI264" s="270" t="s">
        <v>396</v>
      </c>
      <c r="AJ264" s="270"/>
      <c r="AK264" s="270"/>
      <c r="AL264" s="270"/>
      <c r="AM264" s="270" t="s">
        <v>425</v>
      </c>
      <c r="AN264" s="270"/>
      <c r="AO264" s="270"/>
      <c r="AP264" s="272"/>
      <c r="AQ264" s="180" t="s">
        <v>235</v>
      </c>
      <c r="AR264" s="173"/>
      <c r="AS264" s="173"/>
      <c r="AT264" s="174"/>
      <c r="AU264" s="138" t="s">
        <v>251</v>
      </c>
      <c r="AV264" s="138"/>
      <c r="AW264" s="138"/>
      <c r="AX264" s="139"/>
    </row>
    <row r="265" spans="1:50" ht="18.75" hidden="1" customHeight="1" x14ac:dyDescent="0.2">
      <c r="A265" s="101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2">
      <c r="A266" s="1010"/>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10"/>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1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2">
      <c r="A269" s="101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2">
      <c r="A270" s="1010"/>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10"/>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10"/>
      <c r="B272" s="257"/>
      <c r="C272" s="256"/>
      <c r="D272" s="257"/>
      <c r="E272" s="256"/>
      <c r="F272" s="319"/>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1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7"/>
      <c r="C274" s="256"/>
      <c r="D274" s="257"/>
      <c r="E274" s="256"/>
      <c r="F274" s="319"/>
      <c r="G274" s="236"/>
      <c r="H274" s="165"/>
      <c r="I274" s="165"/>
      <c r="J274" s="165"/>
      <c r="K274" s="165"/>
      <c r="L274" s="165"/>
      <c r="M274" s="165"/>
      <c r="N274" s="165"/>
      <c r="O274" s="165"/>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0"/>
      <c r="B275" s="257"/>
      <c r="C275" s="256"/>
      <c r="D275" s="257"/>
      <c r="E275" s="256"/>
      <c r="F275" s="319"/>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0"/>
      <c r="B276" s="257"/>
      <c r="C276" s="256"/>
      <c r="D276" s="257"/>
      <c r="E276" s="256"/>
      <c r="F276" s="319"/>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0"/>
      <c r="B277" s="257"/>
      <c r="C277" s="256"/>
      <c r="D277" s="257"/>
      <c r="E277" s="256"/>
      <c r="F277" s="319"/>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7"/>
      <c r="C278" s="256"/>
      <c r="D278" s="257"/>
      <c r="E278" s="256"/>
      <c r="F278" s="319"/>
      <c r="G278" s="241"/>
      <c r="H278" s="168"/>
      <c r="I278" s="168"/>
      <c r="J278" s="168"/>
      <c r="K278" s="168"/>
      <c r="L278" s="168"/>
      <c r="M278" s="168"/>
      <c r="N278" s="168"/>
      <c r="O278" s="168"/>
      <c r="P278" s="242"/>
      <c r="Q278" s="1003"/>
      <c r="R278" s="1004"/>
      <c r="S278" s="1004"/>
      <c r="T278" s="1004"/>
      <c r="U278" s="1004"/>
      <c r="V278" s="1004"/>
      <c r="W278" s="1004"/>
      <c r="X278" s="1004"/>
      <c r="Y278" s="1004"/>
      <c r="Z278" s="1004"/>
      <c r="AA278" s="100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7"/>
      <c r="C279" s="256"/>
      <c r="D279" s="257"/>
      <c r="E279" s="256"/>
      <c r="F279" s="319"/>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0"/>
      <c r="B281" s="257"/>
      <c r="C281" s="256"/>
      <c r="D281" s="257"/>
      <c r="E281" s="256"/>
      <c r="F281" s="319"/>
      <c r="G281" s="236"/>
      <c r="H281" s="165"/>
      <c r="I281" s="165"/>
      <c r="J281" s="165"/>
      <c r="K281" s="165"/>
      <c r="L281" s="165"/>
      <c r="M281" s="165"/>
      <c r="N281" s="165"/>
      <c r="O281" s="165"/>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0"/>
      <c r="B282" s="257"/>
      <c r="C282" s="256"/>
      <c r="D282" s="257"/>
      <c r="E282" s="256"/>
      <c r="F282" s="319"/>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0"/>
      <c r="B283" s="257"/>
      <c r="C283" s="256"/>
      <c r="D283" s="257"/>
      <c r="E283" s="256"/>
      <c r="F283" s="319"/>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0"/>
      <c r="B284" s="257"/>
      <c r="C284" s="256"/>
      <c r="D284" s="257"/>
      <c r="E284" s="256"/>
      <c r="F284" s="319"/>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7"/>
      <c r="C285" s="256"/>
      <c r="D285" s="257"/>
      <c r="E285" s="256"/>
      <c r="F285" s="319"/>
      <c r="G285" s="241"/>
      <c r="H285" s="168"/>
      <c r="I285" s="168"/>
      <c r="J285" s="168"/>
      <c r="K285" s="168"/>
      <c r="L285" s="168"/>
      <c r="M285" s="168"/>
      <c r="N285" s="168"/>
      <c r="O285" s="168"/>
      <c r="P285" s="242"/>
      <c r="Q285" s="1003"/>
      <c r="R285" s="1004"/>
      <c r="S285" s="1004"/>
      <c r="T285" s="1004"/>
      <c r="U285" s="1004"/>
      <c r="V285" s="1004"/>
      <c r="W285" s="1004"/>
      <c r="X285" s="1004"/>
      <c r="Y285" s="1004"/>
      <c r="Z285" s="1004"/>
      <c r="AA285" s="100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7"/>
      <c r="C286" s="256"/>
      <c r="D286" s="257"/>
      <c r="E286" s="256"/>
      <c r="F286" s="319"/>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0"/>
      <c r="B288" s="257"/>
      <c r="C288" s="256"/>
      <c r="D288" s="257"/>
      <c r="E288" s="256"/>
      <c r="F288" s="319"/>
      <c r="G288" s="236"/>
      <c r="H288" s="165"/>
      <c r="I288" s="165"/>
      <c r="J288" s="165"/>
      <c r="K288" s="165"/>
      <c r="L288" s="165"/>
      <c r="M288" s="165"/>
      <c r="N288" s="165"/>
      <c r="O288" s="165"/>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0"/>
      <c r="B289" s="257"/>
      <c r="C289" s="256"/>
      <c r="D289" s="257"/>
      <c r="E289" s="256"/>
      <c r="F289" s="319"/>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0"/>
      <c r="B290" s="257"/>
      <c r="C290" s="256"/>
      <c r="D290" s="257"/>
      <c r="E290" s="256"/>
      <c r="F290" s="319"/>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0"/>
      <c r="B291" s="257"/>
      <c r="C291" s="256"/>
      <c r="D291" s="257"/>
      <c r="E291" s="256"/>
      <c r="F291" s="319"/>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7"/>
      <c r="C292" s="256"/>
      <c r="D292" s="257"/>
      <c r="E292" s="256"/>
      <c r="F292" s="319"/>
      <c r="G292" s="241"/>
      <c r="H292" s="168"/>
      <c r="I292" s="168"/>
      <c r="J292" s="168"/>
      <c r="K292" s="168"/>
      <c r="L292" s="168"/>
      <c r="M292" s="168"/>
      <c r="N292" s="168"/>
      <c r="O292" s="168"/>
      <c r="P292" s="242"/>
      <c r="Q292" s="1003"/>
      <c r="R292" s="1004"/>
      <c r="S292" s="1004"/>
      <c r="T292" s="1004"/>
      <c r="U292" s="1004"/>
      <c r="V292" s="1004"/>
      <c r="W292" s="1004"/>
      <c r="X292" s="1004"/>
      <c r="Y292" s="1004"/>
      <c r="Z292" s="1004"/>
      <c r="AA292" s="100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7"/>
      <c r="C293" s="256"/>
      <c r="D293" s="257"/>
      <c r="E293" s="256"/>
      <c r="F293" s="319"/>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0"/>
      <c r="B295" s="257"/>
      <c r="C295" s="256"/>
      <c r="D295" s="257"/>
      <c r="E295" s="256"/>
      <c r="F295" s="319"/>
      <c r="G295" s="236"/>
      <c r="H295" s="165"/>
      <c r="I295" s="165"/>
      <c r="J295" s="165"/>
      <c r="K295" s="165"/>
      <c r="L295" s="165"/>
      <c r="M295" s="165"/>
      <c r="N295" s="165"/>
      <c r="O295" s="165"/>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0"/>
      <c r="B296" s="257"/>
      <c r="C296" s="256"/>
      <c r="D296" s="257"/>
      <c r="E296" s="256"/>
      <c r="F296" s="319"/>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0"/>
      <c r="B297" s="257"/>
      <c r="C297" s="256"/>
      <c r="D297" s="257"/>
      <c r="E297" s="256"/>
      <c r="F297" s="319"/>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0"/>
      <c r="B298" s="257"/>
      <c r="C298" s="256"/>
      <c r="D298" s="257"/>
      <c r="E298" s="256"/>
      <c r="F298" s="319"/>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7"/>
      <c r="C299" s="256"/>
      <c r="D299" s="257"/>
      <c r="E299" s="256"/>
      <c r="F299" s="319"/>
      <c r="G299" s="241"/>
      <c r="H299" s="168"/>
      <c r="I299" s="168"/>
      <c r="J299" s="168"/>
      <c r="K299" s="168"/>
      <c r="L299" s="168"/>
      <c r="M299" s="168"/>
      <c r="N299" s="168"/>
      <c r="O299" s="168"/>
      <c r="P299" s="242"/>
      <c r="Q299" s="1003"/>
      <c r="R299" s="1004"/>
      <c r="S299" s="1004"/>
      <c r="T299" s="1004"/>
      <c r="U299" s="1004"/>
      <c r="V299" s="1004"/>
      <c r="W299" s="1004"/>
      <c r="X299" s="1004"/>
      <c r="Y299" s="1004"/>
      <c r="Z299" s="1004"/>
      <c r="AA299" s="100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7"/>
      <c r="C300" s="256"/>
      <c r="D300" s="257"/>
      <c r="E300" s="256"/>
      <c r="F300" s="319"/>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0"/>
      <c r="B302" s="257"/>
      <c r="C302" s="256"/>
      <c r="D302" s="257"/>
      <c r="E302" s="256"/>
      <c r="F302" s="319"/>
      <c r="G302" s="236"/>
      <c r="H302" s="165"/>
      <c r="I302" s="165"/>
      <c r="J302" s="165"/>
      <c r="K302" s="165"/>
      <c r="L302" s="165"/>
      <c r="M302" s="165"/>
      <c r="N302" s="165"/>
      <c r="O302" s="165"/>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0"/>
      <c r="B303" s="257"/>
      <c r="C303" s="256"/>
      <c r="D303" s="257"/>
      <c r="E303" s="256"/>
      <c r="F303" s="319"/>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0"/>
      <c r="B304" s="257"/>
      <c r="C304" s="256"/>
      <c r="D304" s="257"/>
      <c r="E304" s="256"/>
      <c r="F304" s="319"/>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0"/>
      <c r="B305" s="257"/>
      <c r="C305" s="256"/>
      <c r="D305" s="257"/>
      <c r="E305" s="256"/>
      <c r="F305" s="319"/>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7"/>
      <c r="C306" s="256"/>
      <c r="D306" s="257"/>
      <c r="E306" s="320"/>
      <c r="F306" s="321"/>
      <c r="G306" s="241"/>
      <c r="H306" s="168"/>
      <c r="I306" s="168"/>
      <c r="J306" s="168"/>
      <c r="K306" s="168"/>
      <c r="L306" s="168"/>
      <c r="M306" s="168"/>
      <c r="N306" s="168"/>
      <c r="O306" s="168"/>
      <c r="P306" s="242"/>
      <c r="Q306" s="1003"/>
      <c r="R306" s="1004"/>
      <c r="S306" s="1004"/>
      <c r="T306" s="1004"/>
      <c r="U306" s="1004"/>
      <c r="V306" s="1004"/>
      <c r="W306" s="1004"/>
      <c r="X306" s="1004"/>
      <c r="Y306" s="1004"/>
      <c r="Z306" s="1004"/>
      <c r="AA306" s="100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1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1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2">
      <c r="A313" s="101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2">
      <c r="A314" s="1010"/>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10"/>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1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2">
      <c r="A317" s="101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2">
      <c r="A318" s="1010"/>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10"/>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1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2">
      <c r="A321" s="101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2">
      <c r="A322" s="1010"/>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10"/>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1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2">
      <c r="A325" s="101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2">
      <c r="A326" s="1010"/>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10"/>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1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2">
      <c r="A329" s="101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2">
      <c r="A330" s="1010"/>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10"/>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10"/>
      <c r="B332" s="257"/>
      <c r="C332" s="256"/>
      <c r="D332" s="257"/>
      <c r="E332" s="256"/>
      <c r="F332" s="319"/>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1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7"/>
      <c r="C334" s="256"/>
      <c r="D334" s="257"/>
      <c r="E334" s="256"/>
      <c r="F334" s="319"/>
      <c r="G334" s="236"/>
      <c r="H334" s="165"/>
      <c r="I334" s="165"/>
      <c r="J334" s="165"/>
      <c r="K334" s="165"/>
      <c r="L334" s="165"/>
      <c r="M334" s="165"/>
      <c r="N334" s="165"/>
      <c r="O334" s="165"/>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0"/>
      <c r="B335" s="257"/>
      <c r="C335" s="256"/>
      <c r="D335" s="257"/>
      <c r="E335" s="256"/>
      <c r="F335" s="319"/>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0"/>
      <c r="B336" s="257"/>
      <c r="C336" s="256"/>
      <c r="D336" s="257"/>
      <c r="E336" s="256"/>
      <c r="F336" s="319"/>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0"/>
      <c r="B337" s="257"/>
      <c r="C337" s="256"/>
      <c r="D337" s="257"/>
      <c r="E337" s="256"/>
      <c r="F337" s="319"/>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7"/>
      <c r="C338" s="256"/>
      <c r="D338" s="257"/>
      <c r="E338" s="256"/>
      <c r="F338" s="319"/>
      <c r="G338" s="241"/>
      <c r="H338" s="168"/>
      <c r="I338" s="168"/>
      <c r="J338" s="168"/>
      <c r="K338" s="168"/>
      <c r="L338" s="168"/>
      <c r="M338" s="168"/>
      <c r="N338" s="168"/>
      <c r="O338" s="168"/>
      <c r="P338" s="242"/>
      <c r="Q338" s="1003"/>
      <c r="R338" s="1004"/>
      <c r="S338" s="1004"/>
      <c r="T338" s="1004"/>
      <c r="U338" s="1004"/>
      <c r="V338" s="1004"/>
      <c r="W338" s="1004"/>
      <c r="X338" s="1004"/>
      <c r="Y338" s="1004"/>
      <c r="Z338" s="1004"/>
      <c r="AA338" s="100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7"/>
      <c r="C339" s="256"/>
      <c r="D339" s="257"/>
      <c r="E339" s="256"/>
      <c r="F339" s="319"/>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0"/>
      <c r="B341" s="257"/>
      <c r="C341" s="256"/>
      <c r="D341" s="257"/>
      <c r="E341" s="256"/>
      <c r="F341" s="319"/>
      <c r="G341" s="236"/>
      <c r="H341" s="165"/>
      <c r="I341" s="165"/>
      <c r="J341" s="165"/>
      <c r="K341" s="165"/>
      <c r="L341" s="165"/>
      <c r="M341" s="165"/>
      <c r="N341" s="165"/>
      <c r="O341" s="165"/>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0"/>
      <c r="B342" s="257"/>
      <c r="C342" s="256"/>
      <c r="D342" s="257"/>
      <c r="E342" s="256"/>
      <c r="F342" s="319"/>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0"/>
      <c r="B343" s="257"/>
      <c r="C343" s="256"/>
      <c r="D343" s="257"/>
      <c r="E343" s="256"/>
      <c r="F343" s="319"/>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0"/>
      <c r="B344" s="257"/>
      <c r="C344" s="256"/>
      <c r="D344" s="257"/>
      <c r="E344" s="256"/>
      <c r="F344" s="319"/>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7"/>
      <c r="C345" s="256"/>
      <c r="D345" s="257"/>
      <c r="E345" s="256"/>
      <c r="F345" s="319"/>
      <c r="G345" s="241"/>
      <c r="H345" s="168"/>
      <c r="I345" s="168"/>
      <c r="J345" s="168"/>
      <c r="K345" s="168"/>
      <c r="L345" s="168"/>
      <c r="M345" s="168"/>
      <c r="N345" s="168"/>
      <c r="O345" s="168"/>
      <c r="P345" s="242"/>
      <c r="Q345" s="1003"/>
      <c r="R345" s="1004"/>
      <c r="S345" s="1004"/>
      <c r="T345" s="1004"/>
      <c r="U345" s="1004"/>
      <c r="V345" s="1004"/>
      <c r="W345" s="1004"/>
      <c r="X345" s="1004"/>
      <c r="Y345" s="1004"/>
      <c r="Z345" s="1004"/>
      <c r="AA345" s="100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7"/>
      <c r="C346" s="256"/>
      <c r="D346" s="257"/>
      <c r="E346" s="256"/>
      <c r="F346" s="319"/>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0"/>
      <c r="B348" s="257"/>
      <c r="C348" s="256"/>
      <c r="D348" s="257"/>
      <c r="E348" s="256"/>
      <c r="F348" s="319"/>
      <c r="G348" s="236"/>
      <c r="H348" s="165"/>
      <c r="I348" s="165"/>
      <c r="J348" s="165"/>
      <c r="K348" s="165"/>
      <c r="L348" s="165"/>
      <c r="M348" s="165"/>
      <c r="N348" s="165"/>
      <c r="O348" s="165"/>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0"/>
      <c r="B349" s="257"/>
      <c r="C349" s="256"/>
      <c r="D349" s="257"/>
      <c r="E349" s="256"/>
      <c r="F349" s="319"/>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0"/>
      <c r="B350" s="257"/>
      <c r="C350" s="256"/>
      <c r="D350" s="257"/>
      <c r="E350" s="256"/>
      <c r="F350" s="319"/>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0"/>
      <c r="B351" s="257"/>
      <c r="C351" s="256"/>
      <c r="D351" s="257"/>
      <c r="E351" s="256"/>
      <c r="F351" s="319"/>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7"/>
      <c r="C352" s="256"/>
      <c r="D352" s="257"/>
      <c r="E352" s="256"/>
      <c r="F352" s="319"/>
      <c r="G352" s="241"/>
      <c r="H352" s="168"/>
      <c r="I352" s="168"/>
      <c r="J352" s="168"/>
      <c r="K352" s="168"/>
      <c r="L352" s="168"/>
      <c r="M352" s="168"/>
      <c r="N352" s="168"/>
      <c r="O352" s="168"/>
      <c r="P352" s="242"/>
      <c r="Q352" s="1003"/>
      <c r="R352" s="1004"/>
      <c r="S352" s="1004"/>
      <c r="T352" s="1004"/>
      <c r="U352" s="1004"/>
      <c r="V352" s="1004"/>
      <c r="W352" s="1004"/>
      <c r="X352" s="1004"/>
      <c r="Y352" s="1004"/>
      <c r="Z352" s="1004"/>
      <c r="AA352" s="100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7"/>
      <c r="C353" s="256"/>
      <c r="D353" s="257"/>
      <c r="E353" s="256"/>
      <c r="F353" s="319"/>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0"/>
      <c r="B355" s="257"/>
      <c r="C355" s="256"/>
      <c r="D355" s="257"/>
      <c r="E355" s="256"/>
      <c r="F355" s="319"/>
      <c r="G355" s="236"/>
      <c r="H355" s="165"/>
      <c r="I355" s="165"/>
      <c r="J355" s="165"/>
      <c r="K355" s="165"/>
      <c r="L355" s="165"/>
      <c r="M355" s="165"/>
      <c r="N355" s="165"/>
      <c r="O355" s="165"/>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0"/>
      <c r="B356" s="257"/>
      <c r="C356" s="256"/>
      <c r="D356" s="257"/>
      <c r="E356" s="256"/>
      <c r="F356" s="319"/>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0"/>
      <c r="B357" s="257"/>
      <c r="C357" s="256"/>
      <c r="D357" s="257"/>
      <c r="E357" s="256"/>
      <c r="F357" s="319"/>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0"/>
      <c r="B358" s="257"/>
      <c r="C358" s="256"/>
      <c r="D358" s="257"/>
      <c r="E358" s="256"/>
      <c r="F358" s="319"/>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7"/>
      <c r="C359" s="256"/>
      <c r="D359" s="257"/>
      <c r="E359" s="256"/>
      <c r="F359" s="319"/>
      <c r="G359" s="241"/>
      <c r="H359" s="168"/>
      <c r="I359" s="168"/>
      <c r="J359" s="168"/>
      <c r="K359" s="168"/>
      <c r="L359" s="168"/>
      <c r="M359" s="168"/>
      <c r="N359" s="168"/>
      <c r="O359" s="168"/>
      <c r="P359" s="242"/>
      <c r="Q359" s="1003"/>
      <c r="R359" s="1004"/>
      <c r="S359" s="1004"/>
      <c r="T359" s="1004"/>
      <c r="U359" s="1004"/>
      <c r="V359" s="1004"/>
      <c r="W359" s="1004"/>
      <c r="X359" s="1004"/>
      <c r="Y359" s="1004"/>
      <c r="Z359" s="1004"/>
      <c r="AA359" s="100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7"/>
      <c r="C360" s="256"/>
      <c r="D360" s="257"/>
      <c r="E360" s="256"/>
      <c r="F360" s="319"/>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0"/>
      <c r="B362" s="257"/>
      <c r="C362" s="256"/>
      <c r="D362" s="257"/>
      <c r="E362" s="256"/>
      <c r="F362" s="319"/>
      <c r="G362" s="236"/>
      <c r="H362" s="165"/>
      <c r="I362" s="165"/>
      <c r="J362" s="165"/>
      <c r="K362" s="165"/>
      <c r="L362" s="165"/>
      <c r="M362" s="165"/>
      <c r="N362" s="165"/>
      <c r="O362" s="165"/>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0"/>
      <c r="B363" s="257"/>
      <c r="C363" s="256"/>
      <c r="D363" s="257"/>
      <c r="E363" s="256"/>
      <c r="F363" s="319"/>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0"/>
      <c r="B364" s="257"/>
      <c r="C364" s="256"/>
      <c r="D364" s="257"/>
      <c r="E364" s="256"/>
      <c r="F364" s="319"/>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0"/>
      <c r="B365" s="257"/>
      <c r="C365" s="256"/>
      <c r="D365" s="257"/>
      <c r="E365" s="256"/>
      <c r="F365" s="319"/>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7"/>
      <c r="C366" s="256"/>
      <c r="D366" s="257"/>
      <c r="E366" s="320"/>
      <c r="F366" s="321"/>
      <c r="G366" s="241"/>
      <c r="H366" s="168"/>
      <c r="I366" s="168"/>
      <c r="J366" s="168"/>
      <c r="K366" s="168"/>
      <c r="L366" s="168"/>
      <c r="M366" s="168"/>
      <c r="N366" s="168"/>
      <c r="O366" s="168"/>
      <c r="P366" s="242"/>
      <c r="Q366" s="1003"/>
      <c r="R366" s="1004"/>
      <c r="S366" s="1004"/>
      <c r="T366" s="1004"/>
      <c r="U366" s="1004"/>
      <c r="V366" s="1004"/>
      <c r="W366" s="1004"/>
      <c r="X366" s="1004"/>
      <c r="Y366" s="1004"/>
      <c r="Z366" s="1004"/>
      <c r="AA366" s="100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1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1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1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2">
      <c r="A373" s="101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2">
      <c r="A374" s="1010"/>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10"/>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1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2">
      <c r="A377" s="101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2">
      <c r="A378" s="1010"/>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10"/>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1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2">
      <c r="A381" s="101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2">
      <c r="A382" s="1010"/>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10"/>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1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2">
      <c r="A385" s="101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2">
      <c r="A386" s="1010"/>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10"/>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1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2">
      <c r="A389" s="101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2">
      <c r="A390" s="1010"/>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10"/>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10"/>
      <c r="B392" s="257"/>
      <c r="C392" s="256"/>
      <c r="D392" s="257"/>
      <c r="E392" s="256"/>
      <c r="F392" s="319"/>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1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7"/>
      <c r="C394" s="256"/>
      <c r="D394" s="257"/>
      <c r="E394" s="256"/>
      <c r="F394" s="319"/>
      <c r="G394" s="236"/>
      <c r="H394" s="165"/>
      <c r="I394" s="165"/>
      <c r="J394" s="165"/>
      <c r="K394" s="165"/>
      <c r="L394" s="165"/>
      <c r="M394" s="165"/>
      <c r="N394" s="165"/>
      <c r="O394" s="165"/>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0"/>
      <c r="B395" s="257"/>
      <c r="C395" s="256"/>
      <c r="D395" s="257"/>
      <c r="E395" s="256"/>
      <c r="F395" s="319"/>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0"/>
      <c r="B396" s="257"/>
      <c r="C396" s="256"/>
      <c r="D396" s="257"/>
      <c r="E396" s="256"/>
      <c r="F396" s="319"/>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0"/>
      <c r="B397" s="257"/>
      <c r="C397" s="256"/>
      <c r="D397" s="257"/>
      <c r="E397" s="256"/>
      <c r="F397" s="319"/>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7"/>
      <c r="C398" s="256"/>
      <c r="D398" s="257"/>
      <c r="E398" s="256"/>
      <c r="F398" s="319"/>
      <c r="G398" s="241"/>
      <c r="H398" s="168"/>
      <c r="I398" s="168"/>
      <c r="J398" s="168"/>
      <c r="K398" s="168"/>
      <c r="L398" s="168"/>
      <c r="M398" s="168"/>
      <c r="N398" s="168"/>
      <c r="O398" s="168"/>
      <c r="P398" s="242"/>
      <c r="Q398" s="1003"/>
      <c r="R398" s="1004"/>
      <c r="S398" s="1004"/>
      <c r="T398" s="1004"/>
      <c r="U398" s="1004"/>
      <c r="V398" s="1004"/>
      <c r="W398" s="1004"/>
      <c r="X398" s="1004"/>
      <c r="Y398" s="1004"/>
      <c r="Z398" s="1004"/>
      <c r="AA398" s="100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7"/>
      <c r="C399" s="256"/>
      <c r="D399" s="257"/>
      <c r="E399" s="256"/>
      <c r="F399" s="319"/>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0"/>
      <c r="B401" s="257"/>
      <c r="C401" s="256"/>
      <c r="D401" s="257"/>
      <c r="E401" s="256"/>
      <c r="F401" s="319"/>
      <c r="G401" s="236"/>
      <c r="H401" s="165"/>
      <c r="I401" s="165"/>
      <c r="J401" s="165"/>
      <c r="K401" s="165"/>
      <c r="L401" s="165"/>
      <c r="M401" s="165"/>
      <c r="N401" s="165"/>
      <c r="O401" s="165"/>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0"/>
      <c r="B402" s="257"/>
      <c r="C402" s="256"/>
      <c r="D402" s="257"/>
      <c r="E402" s="256"/>
      <c r="F402" s="319"/>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0"/>
      <c r="B403" s="257"/>
      <c r="C403" s="256"/>
      <c r="D403" s="257"/>
      <c r="E403" s="256"/>
      <c r="F403" s="319"/>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0"/>
      <c r="B404" s="257"/>
      <c r="C404" s="256"/>
      <c r="D404" s="257"/>
      <c r="E404" s="256"/>
      <c r="F404" s="319"/>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7"/>
      <c r="C405" s="256"/>
      <c r="D405" s="257"/>
      <c r="E405" s="256"/>
      <c r="F405" s="319"/>
      <c r="G405" s="241"/>
      <c r="H405" s="168"/>
      <c r="I405" s="168"/>
      <c r="J405" s="168"/>
      <c r="K405" s="168"/>
      <c r="L405" s="168"/>
      <c r="M405" s="168"/>
      <c r="N405" s="168"/>
      <c r="O405" s="168"/>
      <c r="P405" s="242"/>
      <c r="Q405" s="1003"/>
      <c r="R405" s="1004"/>
      <c r="S405" s="1004"/>
      <c r="T405" s="1004"/>
      <c r="U405" s="1004"/>
      <c r="V405" s="1004"/>
      <c r="W405" s="1004"/>
      <c r="X405" s="1004"/>
      <c r="Y405" s="1004"/>
      <c r="Z405" s="1004"/>
      <c r="AA405" s="100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7"/>
      <c r="C406" s="256"/>
      <c r="D406" s="257"/>
      <c r="E406" s="256"/>
      <c r="F406" s="319"/>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0"/>
      <c r="B408" s="257"/>
      <c r="C408" s="256"/>
      <c r="D408" s="257"/>
      <c r="E408" s="256"/>
      <c r="F408" s="319"/>
      <c r="G408" s="236"/>
      <c r="H408" s="165"/>
      <c r="I408" s="165"/>
      <c r="J408" s="165"/>
      <c r="K408" s="165"/>
      <c r="L408" s="165"/>
      <c r="M408" s="165"/>
      <c r="N408" s="165"/>
      <c r="O408" s="165"/>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0"/>
      <c r="B409" s="257"/>
      <c r="C409" s="256"/>
      <c r="D409" s="257"/>
      <c r="E409" s="256"/>
      <c r="F409" s="319"/>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0"/>
      <c r="B410" s="257"/>
      <c r="C410" s="256"/>
      <c r="D410" s="257"/>
      <c r="E410" s="256"/>
      <c r="F410" s="319"/>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0"/>
      <c r="B411" s="257"/>
      <c r="C411" s="256"/>
      <c r="D411" s="257"/>
      <c r="E411" s="256"/>
      <c r="F411" s="319"/>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7"/>
      <c r="C412" s="256"/>
      <c r="D412" s="257"/>
      <c r="E412" s="256"/>
      <c r="F412" s="319"/>
      <c r="G412" s="241"/>
      <c r="H412" s="168"/>
      <c r="I412" s="168"/>
      <c r="J412" s="168"/>
      <c r="K412" s="168"/>
      <c r="L412" s="168"/>
      <c r="M412" s="168"/>
      <c r="N412" s="168"/>
      <c r="O412" s="168"/>
      <c r="P412" s="242"/>
      <c r="Q412" s="1003"/>
      <c r="R412" s="1004"/>
      <c r="S412" s="1004"/>
      <c r="T412" s="1004"/>
      <c r="U412" s="1004"/>
      <c r="V412" s="1004"/>
      <c r="W412" s="1004"/>
      <c r="X412" s="1004"/>
      <c r="Y412" s="1004"/>
      <c r="Z412" s="1004"/>
      <c r="AA412" s="100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7"/>
      <c r="C413" s="256"/>
      <c r="D413" s="257"/>
      <c r="E413" s="256"/>
      <c r="F413" s="319"/>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0"/>
      <c r="B415" s="257"/>
      <c r="C415" s="256"/>
      <c r="D415" s="257"/>
      <c r="E415" s="256"/>
      <c r="F415" s="319"/>
      <c r="G415" s="236"/>
      <c r="H415" s="165"/>
      <c r="I415" s="165"/>
      <c r="J415" s="165"/>
      <c r="K415" s="165"/>
      <c r="L415" s="165"/>
      <c r="M415" s="165"/>
      <c r="N415" s="165"/>
      <c r="O415" s="165"/>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0"/>
      <c r="B416" s="257"/>
      <c r="C416" s="256"/>
      <c r="D416" s="257"/>
      <c r="E416" s="256"/>
      <c r="F416" s="319"/>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0"/>
      <c r="B417" s="257"/>
      <c r="C417" s="256"/>
      <c r="D417" s="257"/>
      <c r="E417" s="256"/>
      <c r="F417" s="319"/>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0"/>
      <c r="B418" s="257"/>
      <c r="C418" s="256"/>
      <c r="D418" s="257"/>
      <c r="E418" s="256"/>
      <c r="F418" s="319"/>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7"/>
      <c r="C419" s="256"/>
      <c r="D419" s="257"/>
      <c r="E419" s="256"/>
      <c r="F419" s="319"/>
      <c r="G419" s="241"/>
      <c r="H419" s="168"/>
      <c r="I419" s="168"/>
      <c r="J419" s="168"/>
      <c r="K419" s="168"/>
      <c r="L419" s="168"/>
      <c r="M419" s="168"/>
      <c r="N419" s="168"/>
      <c r="O419" s="168"/>
      <c r="P419" s="242"/>
      <c r="Q419" s="1003"/>
      <c r="R419" s="1004"/>
      <c r="S419" s="1004"/>
      <c r="T419" s="1004"/>
      <c r="U419" s="1004"/>
      <c r="V419" s="1004"/>
      <c r="W419" s="1004"/>
      <c r="X419" s="1004"/>
      <c r="Y419" s="1004"/>
      <c r="Z419" s="1004"/>
      <c r="AA419" s="100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7"/>
      <c r="C420" s="256"/>
      <c r="D420" s="257"/>
      <c r="E420" s="256"/>
      <c r="F420" s="319"/>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0"/>
      <c r="B422" s="257"/>
      <c r="C422" s="256"/>
      <c r="D422" s="257"/>
      <c r="E422" s="256"/>
      <c r="F422" s="319"/>
      <c r="G422" s="236"/>
      <c r="H422" s="165"/>
      <c r="I422" s="165"/>
      <c r="J422" s="165"/>
      <c r="K422" s="165"/>
      <c r="L422" s="165"/>
      <c r="M422" s="165"/>
      <c r="N422" s="165"/>
      <c r="O422" s="165"/>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0"/>
      <c r="B423" s="257"/>
      <c r="C423" s="256"/>
      <c r="D423" s="257"/>
      <c r="E423" s="256"/>
      <c r="F423" s="319"/>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0"/>
      <c r="B424" s="257"/>
      <c r="C424" s="256"/>
      <c r="D424" s="257"/>
      <c r="E424" s="256"/>
      <c r="F424" s="319"/>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0"/>
      <c r="B425" s="257"/>
      <c r="C425" s="256"/>
      <c r="D425" s="257"/>
      <c r="E425" s="256"/>
      <c r="F425" s="319"/>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7"/>
      <c r="C426" s="256"/>
      <c r="D426" s="257"/>
      <c r="E426" s="320"/>
      <c r="F426" s="321"/>
      <c r="G426" s="241"/>
      <c r="H426" s="168"/>
      <c r="I426" s="168"/>
      <c r="J426" s="168"/>
      <c r="K426" s="168"/>
      <c r="L426" s="168"/>
      <c r="M426" s="168"/>
      <c r="N426" s="168"/>
      <c r="O426" s="168"/>
      <c r="P426" s="242"/>
      <c r="Q426" s="1003"/>
      <c r="R426" s="1004"/>
      <c r="S426" s="1004"/>
      <c r="T426" s="1004"/>
      <c r="U426" s="1004"/>
      <c r="V426" s="1004"/>
      <c r="W426" s="1004"/>
      <c r="X426" s="1004"/>
      <c r="Y426" s="1004"/>
      <c r="Z426" s="1004"/>
      <c r="AA426" s="100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0"/>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7"/>
      <c r="C429" s="320"/>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customHeight="1" x14ac:dyDescent="0.2">
      <c r="A430" s="1010"/>
      <c r="B430" s="257"/>
      <c r="C430" s="254" t="s">
        <v>428</v>
      </c>
      <c r="D430" s="255"/>
      <c r="E430" s="243" t="s">
        <v>406</v>
      </c>
      <c r="F430" s="453"/>
      <c r="G430" s="245" t="s">
        <v>255</v>
      </c>
      <c r="H430" s="162"/>
      <c r="I430" s="162"/>
      <c r="J430" s="246" t="s">
        <v>572</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10"/>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1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585</v>
      </c>
      <c r="AF432" s="140"/>
      <c r="AG432" s="141" t="s">
        <v>236</v>
      </c>
      <c r="AH432" s="176"/>
      <c r="AI432" s="186"/>
      <c r="AJ432" s="186"/>
      <c r="AK432" s="186"/>
      <c r="AL432" s="181"/>
      <c r="AM432" s="186"/>
      <c r="AN432" s="186"/>
      <c r="AO432" s="186"/>
      <c r="AP432" s="181"/>
      <c r="AQ432" s="216" t="s">
        <v>585</v>
      </c>
      <c r="AR432" s="140"/>
      <c r="AS432" s="141" t="s">
        <v>236</v>
      </c>
      <c r="AT432" s="176"/>
      <c r="AU432" s="140" t="s">
        <v>585</v>
      </c>
      <c r="AV432" s="140"/>
      <c r="AW432" s="141" t="s">
        <v>181</v>
      </c>
      <c r="AX432" s="142"/>
    </row>
    <row r="433" spans="1:50" ht="23.25" customHeight="1" x14ac:dyDescent="0.2">
      <c r="A433" s="1010"/>
      <c r="B433" s="257"/>
      <c r="C433" s="256"/>
      <c r="D433" s="257"/>
      <c r="E433" s="170"/>
      <c r="F433" s="171"/>
      <c r="G433" s="236" t="s">
        <v>631</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585</v>
      </c>
      <c r="AC433" s="137"/>
      <c r="AD433" s="137"/>
      <c r="AE433" s="119" t="s">
        <v>585</v>
      </c>
      <c r="AF433" s="120"/>
      <c r="AG433" s="120"/>
      <c r="AH433" s="120"/>
      <c r="AI433" s="119" t="s">
        <v>585</v>
      </c>
      <c r="AJ433" s="120"/>
      <c r="AK433" s="120"/>
      <c r="AL433" s="120"/>
      <c r="AM433" s="119" t="s">
        <v>585</v>
      </c>
      <c r="AN433" s="120"/>
      <c r="AO433" s="120"/>
      <c r="AP433" s="121"/>
      <c r="AQ433" s="119" t="s">
        <v>585</v>
      </c>
      <c r="AR433" s="120"/>
      <c r="AS433" s="120"/>
      <c r="AT433" s="121"/>
      <c r="AU433" s="120" t="s">
        <v>585</v>
      </c>
      <c r="AV433" s="120"/>
      <c r="AW433" s="120"/>
      <c r="AX433" s="220"/>
    </row>
    <row r="434" spans="1:50" ht="23.25" customHeight="1" x14ac:dyDescent="0.2">
      <c r="A434" s="1010"/>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585</v>
      </c>
      <c r="AC434" s="229"/>
      <c r="AD434" s="229"/>
      <c r="AE434" s="119" t="s">
        <v>585</v>
      </c>
      <c r="AF434" s="120"/>
      <c r="AG434" s="120"/>
      <c r="AH434" s="121"/>
      <c r="AI434" s="119" t="s">
        <v>588</v>
      </c>
      <c r="AJ434" s="120"/>
      <c r="AK434" s="120"/>
      <c r="AL434" s="120"/>
      <c r="AM434" s="119" t="s">
        <v>585</v>
      </c>
      <c r="AN434" s="120"/>
      <c r="AO434" s="120"/>
      <c r="AP434" s="121"/>
      <c r="AQ434" s="119" t="s">
        <v>585</v>
      </c>
      <c r="AR434" s="120"/>
      <c r="AS434" s="120"/>
      <c r="AT434" s="121"/>
      <c r="AU434" s="120" t="s">
        <v>585</v>
      </c>
      <c r="AV434" s="120"/>
      <c r="AW434" s="120"/>
      <c r="AX434" s="220"/>
    </row>
    <row r="435" spans="1:50" ht="23.25" customHeight="1" x14ac:dyDescent="0.2">
      <c r="A435" s="1010"/>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585</v>
      </c>
      <c r="AF435" s="120"/>
      <c r="AG435" s="120"/>
      <c r="AH435" s="121"/>
      <c r="AI435" s="119" t="s">
        <v>591</v>
      </c>
      <c r="AJ435" s="120"/>
      <c r="AK435" s="120"/>
      <c r="AL435" s="120"/>
      <c r="AM435" s="119" t="s">
        <v>591</v>
      </c>
      <c r="AN435" s="120"/>
      <c r="AO435" s="120"/>
      <c r="AP435" s="121"/>
      <c r="AQ435" s="119" t="s">
        <v>585</v>
      </c>
      <c r="AR435" s="120"/>
      <c r="AS435" s="120"/>
      <c r="AT435" s="121"/>
      <c r="AU435" s="120" t="s">
        <v>585</v>
      </c>
      <c r="AV435" s="120"/>
      <c r="AW435" s="120"/>
      <c r="AX435" s="220"/>
    </row>
    <row r="436" spans="1:50" ht="18.75" hidden="1" customHeight="1" x14ac:dyDescent="0.2">
      <c r="A436" s="1010"/>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1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2">
      <c r="A438" s="1010"/>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10"/>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10"/>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10"/>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1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2">
      <c r="A443" s="1010"/>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10"/>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10"/>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10"/>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1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2">
      <c r="A448" s="1010"/>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10"/>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10"/>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10"/>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1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2">
      <c r="A453" s="1010"/>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10"/>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10"/>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10"/>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1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588</v>
      </c>
      <c r="AF457" s="140"/>
      <c r="AG457" s="141" t="s">
        <v>236</v>
      </c>
      <c r="AH457" s="176"/>
      <c r="AI457" s="186"/>
      <c r="AJ457" s="186"/>
      <c r="AK457" s="186"/>
      <c r="AL457" s="181"/>
      <c r="AM457" s="186"/>
      <c r="AN457" s="186"/>
      <c r="AO457" s="186"/>
      <c r="AP457" s="181"/>
      <c r="AQ457" s="216" t="s">
        <v>585</v>
      </c>
      <c r="AR457" s="140"/>
      <c r="AS457" s="141" t="s">
        <v>236</v>
      </c>
      <c r="AT457" s="176"/>
      <c r="AU457" s="140" t="s">
        <v>585</v>
      </c>
      <c r="AV457" s="140"/>
      <c r="AW457" s="141" t="s">
        <v>181</v>
      </c>
      <c r="AX457" s="142"/>
    </row>
    <row r="458" spans="1:50" ht="23.25" customHeight="1" x14ac:dyDescent="0.2">
      <c r="A458" s="1010"/>
      <c r="B458" s="257"/>
      <c r="C458" s="256"/>
      <c r="D458" s="257"/>
      <c r="E458" s="170"/>
      <c r="F458" s="171"/>
      <c r="G458" s="236" t="s">
        <v>631</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585</v>
      </c>
      <c r="AC458" s="137"/>
      <c r="AD458" s="137"/>
      <c r="AE458" s="119" t="s">
        <v>585</v>
      </c>
      <c r="AF458" s="120"/>
      <c r="AG458" s="120"/>
      <c r="AH458" s="120"/>
      <c r="AI458" s="119" t="s">
        <v>585</v>
      </c>
      <c r="AJ458" s="120"/>
      <c r="AK458" s="120"/>
      <c r="AL458" s="120"/>
      <c r="AM458" s="119" t="s">
        <v>585</v>
      </c>
      <c r="AN458" s="120"/>
      <c r="AO458" s="120"/>
      <c r="AP458" s="121"/>
      <c r="AQ458" s="119" t="s">
        <v>593</v>
      </c>
      <c r="AR458" s="120"/>
      <c r="AS458" s="120"/>
      <c r="AT458" s="121"/>
      <c r="AU458" s="120" t="s">
        <v>588</v>
      </c>
      <c r="AV458" s="120"/>
      <c r="AW458" s="120"/>
      <c r="AX458" s="220"/>
    </row>
    <row r="459" spans="1:50" ht="23.25" customHeight="1" x14ac:dyDescent="0.2">
      <c r="A459" s="1010"/>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585</v>
      </c>
      <c r="AC459" s="229"/>
      <c r="AD459" s="229"/>
      <c r="AE459" s="119" t="s">
        <v>593</v>
      </c>
      <c r="AF459" s="120"/>
      <c r="AG459" s="120"/>
      <c r="AH459" s="121"/>
      <c r="AI459" s="119" t="s">
        <v>594</v>
      </c>
      <c r="AJ459" s="120"/>
      <c r="AK459" s="120"/>
      <c r="AL459" s="120"/>
      <c r="AM459" s="119" t="s">
        <v>591</v>
      </c>
      <c r="AN459" s="120"/>
      <c r="AO459" s="120"/>
      <c r="AP459" s="121"/>
      <c r="AQ459" s="119" t="s">
        <v>591</v>
      </c>
      <c r="AR459" s="120"/>
      <c r="AS459" s="120"/>
      <c r="AT459" s="121"/>
      <c r="AU459" s="120" t="s">
        <v>585</v>
      </c>
      <c r="AV459" s="120"/>
      <c r="AW459" s="120"/>
      <c r="AX459" s="220"/>
    </row>
    <row r="460" spans="1:50" ht="23.25" customHeight="1" x14ac:dyDescent="0.2">
      <c r="A460" s="1010"/>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585</v>
      </c>
      <c r="AF460" s="120"/>
      <c r="AG460" s="120"/>
      <c r="AH460" s="121"/>
      <c r="AI460" s="119" t="s">
        <v>587</v>
      </c>
      <c r="AJ460" s="120"/>
      <c r="AK460" s="120"/>
      <c r="AL460" s="120"/>
      <c r="AM460" s="119" t="s">
        <v>585</v>
      </c>
      <c r="AN460" s="120"/>
      <c r="AO460" s="120"/>
      <c r="AP460" s="121"/>
      <c r="AQ460" s="119" t="s">
        <v>585</v>
      </c>
      <c r="AR460" s="120"/>
      <c r="AS460" s="120"/>
      <c r="AT460" s="121"/>
      <c r="AU460" s="120" t="s">
        <v>585</v>
      </c>
      <c r="AV460" s="120"/>
      <c r="AW460" s="120"/>
      <c r="AX460" s="220"/>
    </row>
    <row r="461" spans="1:50" ht="18.75" hidden="1" customHeight="1" x14ac:dyDescent="0.2">
      <c r="A461" s="1010"/>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1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2">
      <c r="A463" s="1010"/>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10"/>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10"/>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10"/>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1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2">
      <c r="A468" s="1010"/>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10"/>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10"/>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10"/>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1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2">
      <c r="A473" s="1010"/>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10"/>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10"/>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10"/>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1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2">
      <c r="A478" s="1010"/>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10"/>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10"/>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customHeight="1" x14ac:dyDescent="0.2">
      <c r="A481" s="1010"/>
      <c r="B481" s="257"/>
      <c r="C481" s="256"/>
      <c r="D481" s="257"/>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7"/>
      <c r="C482" s="256"/>
      <c r="D482" s="257"/>
      <c r="E482" s="164" t="s">
        <v>631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0"/>
      <c r="B484" s="257"/>
      <c r="C484" s="256"/>
      <c r="D484" s="257"/>
      <c r="E484" s="243" t="s">
        <v>410</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0"/>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1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2">
      <c r="A487" s="1010"/>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10"/>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10"/>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10"/>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1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2">
      <c r="A492" s="1010"/>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10"/>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10"/>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10"/>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1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2">
      <c r="A497" s="1010"/>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10"/>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10"/>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10"/>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1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2">
      <c r="A502" s="1010"/>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10"/>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10"/>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10"/>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1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2">
      <c r="A507" s="1010"/>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10"/>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10"/>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10"/>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1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2">
      <c r="A512" s="1010"/>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10"/>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10"/>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10"/>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1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2">
      <c r="A517" s="1010"/>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10"/>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10"/>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10"/>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1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2">
      <c r="A522" s="1010"/>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10"/>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10"/>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10"/>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1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2">
      <c r="A527" s="1010"/>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10"/>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10"/>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10"/>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1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2">
      <c r="A532" s="1010"/>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10"/>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10"/>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10"/>
      <c r="B535" s="257"/>
      <c r="C535" s="256"/>
      <c r="D535" s="257"/>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0"/>
      <c r="B538" s="257"/>
      <c r="C538" s="256"/>
      <c r="D538" s="257"/>
      <c r="E538" s="243" t="s">
        <v>411</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0"/>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1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2">
      <c r="A541" s="1010"/>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10"/>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10"/>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10"/>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1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2">
      <c r="A546" s="1010"/>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10"/>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10"/>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10"/>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1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2">
      <c r="A551" s="1010"/>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10"/>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10"/>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10"/>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1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2">
      <c r="A556" s="1010"/>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10"/>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10"/>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10"/>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1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2">
      <c r="A561" s="1010"/>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10"/>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10"/>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10"/>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1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2">
      <c r="A566" s="1010"/>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10"/>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10"/>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10"/>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1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2">
      <c r="A571" s="1010"/>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10"/>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10"/>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10"/>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1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2">
      <c r="A576" s="1010"/>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10"/>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10"/>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10"/>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1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2">
      <c r="A581" s="1010"/>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10"/>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10"/>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10"/>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1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2">
      <c r="A586" s="1010"/>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10"/>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10"/>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10"/>
      <c r="B589" s="257"/>
      <c r="C589" s="256"/>
      <c r="D589" s="257"/>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0"/>
      <c r="B592" s="257"/>
      <c r="C592" s="256"/>
      <c r="D592" s="257"/>
      <c r="E592" s="243" t="s">
        <v>410</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0"/>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1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2">
      <c r="A595" s="1010"/>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10"/>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10"/>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10"/>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1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2">
      <c r="A600" s="1010"/>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10"/>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10"/>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10"/>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1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2">
      <c r="A605" s="1010"/>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10"/>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10"/>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10"/>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1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2">
      <c r="A610" s="1010"/>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10"/>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10"/>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10"/>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1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2">
      <c r="A615" s="1010"/>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10"/>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10"/>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10"/>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1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2">
      <c r="A620" s="1010"/>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10"/>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10"/>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10"/>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1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2">
      <c r="A625" s="1010"/>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10"/>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10"/>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10"/>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1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2">
      <c r="A630" s="1010"/>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10"/>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10"/>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10"/>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1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2">
      <c r="A635" s="1010"/>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10"/>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10"/>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10"/>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1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2">
      <c r="A640" s="1010"/>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10"/>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10"/>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10"/>
      <c r="B643" s="257"/>
      <c r="C643" s="256"/>
      <c r="D643" s="257"/>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0"/>
      <c r="B646" s="257"/>
      <c r="C646" s="256"/>
      <c r="D646" s="257"/>
      <c r="E646" s="243" t="s">
        <v>411</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0"/>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1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2">
      <c r="A649" s="1010"/>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10"/>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10"/>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10"/>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1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2">
      <c r="A654" s="1010"/>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10"/>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10"/>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10"/>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1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2">
      <c r="A659" s="1010"/>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10"/>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10"/>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10"/>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1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2">
      <c r="A664" s="1010"/>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10"/>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10"/>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10"/>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1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2">
      <c r="A669" s="1010"/>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10"/>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10"/>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10"/>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1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2">
      <c r="A674" s="1010"/>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10"/>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10"/>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10"/>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1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2">
      <c r="A679" s="1010"/>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10"/>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10"/>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10"/>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1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2">
      <c r="A684" s="1010"/>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10"/>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10"/>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10"/>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1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2">
      <c r="A689" s="1010"/>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10"/>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10"/>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10"/>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1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2">
      <c r="A694" s="1010"/>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10"/>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10"/>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10"/>
      <c r="B697" s="257"/>
      <c r="C697" s="256"/>
      <c r="D697" s="257"/>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568</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568</v>
      </c>
      <c r="AE704" s="588"/>
      <c r="AF704" s="588"/>
      <c r="AG704" s="433" t="s">
        <v>596</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597</v>
      </c>
      <c r="AE705" s="740"/>
      <c r="AF705" s="740"/>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598</v>
      </c>
      <c r="AE706" s="159"/>
      <c r="AF706" s="160"/>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598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28" t="s">
        <v>599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597</v>
      </c>
      <c r="AE710" s="159"/>
      <c r="AF710" s="159"/>
      <c r="AG710" s="671" t="s">
        <v>584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601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597</v>
      </c>
      <c r="AE712" s="588"/>
      <c r="AF712" s="588"/>
      <c r="AG712" s="598" t="s">
        <v>583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71" t="s">
        <v>584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597</v>
      </c>
      <c r="AE714" s="596"/>
      <c r="AF714" s="597"/>
      <c r="AG714" s="696" t="s">
        <v>584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6"/>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2"/>
      <c r="B716" s="66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597</v>
      </c>
      <c r="AE716" s="768"/>
      <c r="AF716" s="768"/>
      <c r="AG716" s="671" t="s">
        <v>583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0"/>
      <c r="AD719" s="674"/>
      <c r="AE719" s="675"/>
      <c r="AF719" s="675"/>
      <c r="AG719" s="164" t="s">
        <v>631</v>
      </c>
      <c r="AH719" s="165"/>
      <c r="AI719" s="165"/>
      <c r="AJ719" s="165"/>
      <c r="AK719" s="165"/>
      <c r="AL719" s="165"/>
      <c r="AM719" s="165"/>
      <c r="AN719" s="165"/>
      <c r="AO719" s="165"/>
      <c r="AP719" s="165"/>
      <c r="AQ719" s="165"/>
      <c r="AR719" s="165"/>
      <c r="AS719" s="165"/>
      <c r="AT719" s="165"/>
      <c r="AU719" s="165"/>
      <c r="AV719" s="165"/>
      <c r="AW719" s="165"/>
      <c r="AX719" s="166"/>
    </row>
    <row r="720" spans="1:50" ht="20" hidden="1" customHeight="1" x14ac:dyDescent="0.2">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2">
      <c r="A721" s="657"/>
      <c r="B721" s="658"/>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7"/>
      <c r="B722" s="658"/>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7"/>
      <c r="B723" s="658"/>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7"/>
      <c r="B724" s="658"/>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9"/>
      <c r="B725" s="660"/>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48" t="s">
        <v>53</v>
      </c>
      <c r="D726" s="583"/>
      <c r="E726" s="583"/>
      <c r="F726" s="584"/>
      <c r="G726" s="809" t="s">
        <v>605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5">
      <c r="A727" s="627"/>
      <c r="B727" s="628"/>
      <c r="C727" s="702" t="s">
        <v>57</v>
      </c>
      <c r="D727" s="703"/>
      <c r="E727" s="703"/>
      <c r="F727" s="704"/>
      <c r="G727" s="807" t="s">
        <v>606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4" t="s">
        <v>414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c r="B731" s="623"/>
      <c r="C731" s="623"/>
      <c r="D731" s="623"/>
      <c r="E731" s="624"/>
      <c r="F731" s="687" t="s">
        <v>414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8"/>
      <c r="B733" s="759"/>
      <c r="C733" s="759"/>
      <c r="D733" s="759"/>
      <c r="E733" s="760"/>
      <c r="F733" s="775" t="s">
        <v>414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631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409</v>
      </c>
      <c r="B737" s="101"/>
      <c r="C737" s="101"/>
      <c r="D737" s="102"/>
      <c r="E737" s="103" t="s">
        <v>607</v>
      </c>
      <c r="F737" s="103"/>
      <c r="G737" s="103"/>
      <c r="H737" s="103"/>
      <c r="I737" s="103"/>
      <c r="J737" s="103"/>
      <c r="K737" s="103"/>
      <c r="L737" s="103"/>
      <c r="M737" s="103"/>
      <c r="N737" s="109" t="s">
        <v>404</v>
      </c>
      <c r="O737" s="109"/>
      <c r="P737" s="109"/>
      <c r="Q737" s="109"/>
      <c r="R737" s="103" t="s">
        <v>609</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608</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392</v>
      </c>
      <c r="B780" s="770"/>
      <c r="C780" s="770"/>
      <c r="D780" s="770"/>
      <c r="E780" s="770"/>
      <c r="F780" s="771"/>
      <c r="G780" s="787" t="s">
        <v>625</v>
      </c>
      <c r="H780" s="788"/>
      <c r="I780" s="788"/>
      <c r="J780" s="788"/>
      <c r="K780" s="788"/>
      <c r="L780" s="788"/>
      <c r="M780" s="788"/>
      <c r="N780" s="788"/>
      <c r="O780" s="788"/>
      <c r="P780" s="788"/>
      <c r="Q780" s="788"/>
      <c r="R780" s="788"/>
      <c r="S780" s="788"/>
      <c r="T780" s="788"/>
      <c r="U780" s="788"/>
      <c r="V780" s="788"/>
      <c r="W780" s="788"/>
      <c r="X780" s="788"/>
      <c r="Y780" s="788"/>
      <c r="Z780" s="788"/>
      <c r="AA780" s="788"/>
      <c r="AB780" s="789"/>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72"/>
      <c r="C782" s="772"/>
      <c r="D782" s="772"/>
      <c r="E782" s="772"/>
      <c r="F782" s="773"/>
      <c r="G782" s="454" t="s">
        <v>616</v>
      </c>
      <c r="H782" s="756"/>
      <c r="I782" s="756"/>
      <c r="J782" s="756"/>
      <c r="K782" s="757"/>
      <c r="L782" s="457" t="s">
        <v>617</v>
      </c>
      <c r="M782" s="589"/>
      <c r="N782" s="589"/>
      <c r="O782" s="589"/>
      <c r="P782" s="589"/>
      <c r="Q782" s="589"/>
      <c r="R782" s="589"/>
      <c r="S782" s="589"/>
      <c r="T782" s="589"/>
      <c r="U782" s="589"/>
      <c r="V782" s="589"/>
      <c r="W782" s="589"/>
      <c r="X782" s="590"/>
      <c r="Y782" s="460">
        <v>6</v>
      </c>
      <c r="Z782" s="461"/>
      <c r="AA782" s="461"/>
      <c r="AB782" s="559"/>
      <c r="AC782" s="454" t="s">
        <v>631</v>
      </c>
      <c r="AD782" s="455"/>
      <c r="AE782" s="455"/>
      <c r="AF782" s="455"/>
      <c r="AG782" s="456"/>
      <c r="AH782" s="457" t="s">
        <v>631</v>
      </c>
      <c r="AI782" s="458"/>
      <c r="AJ782" s="458"/>
      <c r="AK782" s="458"/>
      <c r="AL782" s="458"/>
      <c r="AM782" s="458"/>
      <c r="AN782" s="458"/>
      <c r="AO782" s="458"/>
      <c r="AP782" s="458"/>
      <c r="AQ782" s="458"/>
      <c r="AR782" s="458"/>
      <c r="AS782" s="458"/>
      <c r="AT782" s="459"/>
      <c r="AU782" s="460" t="s">
        <v>631</v>
      </c>
      <c r="AV782" s="461"/>
      <c r="AW782" s="461"/>
      <c r="AX782" s="462"/>
    </row>
    <row r="783" spans="1:50" ht="24.75" hidden="1" customHeight="1" x14ac:dyDescent="0.2">
      <c r="A783" s="558"/>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8"/>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8"/>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58"/>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8"/>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8"/>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8"/>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8"/>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8"/>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8"/>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1" t="s">
        <v>348</v>
      </c>
      <c r="AM832" s="972"/>
      <c r="AN832" s="97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2">
      <c r="A838" s="409">
        <v>1</v>
      </c>
      <c r="B838" s="409">
        <v>1</v>
      </c>
      <c r="C838" s="429" t="s">
        <v>620</v>
      </c>
      <c r="D838" s="423"/>
      <c r="E838" s="423"/>
      <c r="F838" s="423"/>
      <c r="G838" s="423"/>
      <c r="H838" s="423"/>
      <c r="I838" s="423"/>
      <c r="J838" s="424">
        <v>2010001120389</v>
      </c>
      <c r="K838" s="425"/>
      <c r="L838" s="425"/>
      <c r="M838" s="425"/>
      <c r="N838" s="425"/>
      <c r="O838" s="425"/>
      <c r="P838" s="430" t="s">
        <v>619</v>
      </c>
      <c r="Q838" s="322"/>
      <c r="R838" s="322"/>
      <c r="S838" s="322"/>
      <c r="T838" s="322"/>
      <c r="U838" s="322"/>
      <c r="V838" s="322"/>
      <c r="W838" s="322"/>
      <c r="X838" s="322"/>
      <c r="Y838" s="323">
        <v>6</v>
      </c>
      <c r="Z838" s="324"/>
      <c r="AA838" s="324"/>
      <c r="AB838" s="325"/>
      <c r="AC838" s="333" t="s">
        <v>622</v>
      </c>
      <c r="AD838" s="428"/>
      <c r="AE838" s="428"/>
      <c r="AF838" s="428"/>
      <c r="AG838" s="428"/>
      <c r="AH838" s="426" t="s">
        <v>623</v>
      </c>
      <c r="AI838" s="427"/>
      <c r="AJ838" s="427"/>
      <c r="AK838" s="427"/>
      <c r="AL838" s="330" t="s">
        <v>623</v>
      </c>
      <c r="AM838" s="331"/>
      <c r="AN838" s="331"/>
      <c r="AO838" s="332"/>
      <c r="AP838" s="326" t="s">
        <v>583</v>
      </c>
      <c r="AQ838" s="326"/>
      <c r="AR838" s="326"/>
      <c r="AS838" s="326"/>
      <c r="AT838" s="326"/>
      <c r="AU838" s="326"/>
      <c r="AV838" s="326"/>
      <c r="AW838" s="326"/>
      <c r="AX838" s="326"/>
    </row>
    <row r="839" spans="1:50" ht="30" customHeight="1" x14ac:dyDescent="0.2">
      <c r="A839" s="409">
        <v>2</v>
      </c>
      <c r="B839" s="409">
        <v>1</v>
      </c>
      <c r="C839" s="429" t="s">
        <v>618</v>
      </c>
      <c r="D839" s="423"/>
      <c r="E839" s="423"/>
      <c r="F839" s="423"/>
      <c r="G839" s="423"/>
      <c r="H839" s="423"/>
      <c r="I839" s="423"/>
      <c r="J839" s="424">
        <v>7360005000440</v>
      </c>
      <c r="K839" s="425"/>
      <c r="L839" s="425"/>
      <c r="M839" s="425"/>
      <c r="N839" s="425"/>
      <c r="O839" s="425"/>
      <c r="P839" s="430" t="s">
        <v>619</v>
      </c>
      <c r="Q839" s="322"/>
      <c r="R839" s="322"/>
      <c r="S839" s="322"/>
      <c r="T839" s="322"/>
      <c r="U839" s="322"/>
      <c r="V839" s="322"/>
      <c r="W839" s="322"/>
      <c r="X839" s="322"/>
      <c r="Y839" s="323">
        <v>5</v>
      </c>
      <c r="Z839" s="324"/>
      <c r="AA839" s="324"/>
      <c r="AB839" s="325"/>
      <c r="AC839" s="333" t="s">
        <v>622</v>
      </c>
      <c r="AD839" s="333"/>
      <c r="AE839" s="333"/>
      <c r="AF839" s="333"/>
      <c r="AG839" s="333"/>
      <c r="AH839" s="426" t="s">
        <v>623</v>
      </c>
      <c r="AI839" s="427"/>
      <c r="AJ839" s="427"/>
      <c r="AK839" s="427"/>
      <c r="AL839" s="330" t="s">
        <v>624</v>
      </c>
      <c r="AM839" s="331"/>
      <c r="AN839" s="331"/>
      <c r="AO839" s="332"/>
      <c r="AP839" s="326" t="s">
        <v>623</v>
      </c>
      <c r="AQ839" s="326"/>
      <c r="AR839" s="326"/>
      <c r="AS839" s="326"/>
      <c r="AT839" s="326"/>
      <c r="AU839" s="326"/>
      <c r="AV839" s="326"/>
      <c r="AW839" s="326"/>
      <c r="AX839" s="326"/>
    </row>
    <row r="840" spans="1:50" ht="30" customHeight="1" x14ac:dyDescent="0.2">
      <c r="A840" s="409">
        <v>3</v>
      </c>
      <c r="B840" s="409">
        <v>1</v>
      </c>
      <c r="C840" s="429" t="s">
        <v>621</v>
      </c>
      <c r="D840" s="423"/>
      <c r="E840" s="423"/>
      <c r="F840" s="423"/>
      <c r="G840" s="423"/>
      <c r="H840" s="423"/>
      <c r="I840" s="423"/>
      <c r="J840" s="424">
        <v>801000112391</v>
      </c>
      <c r="K840" s="425"/>
      <c r="L840" s="425"/>
      <c r="M840" s="425"/>
      <c r="N840" s="425"/>
      <c r="O840" s="425"/>
      <c r="P840" s="430" t="s">
        <v>619</v>
      </c>
      <c r="Q840" s="322"/>
      <c r="R840" s="322"/>
      <c r="S840" s="322"/>
      <c r="T840" s="322"/>
      <c r="U840" s="322"/>
      <c r="V840" s="322"/>
      <c r="W840" s="322"/>
      <c r="X840" s="322"/>
      <c r="Y840" s="323">
        <v>1</v>
      </c>
      <c r="Z840" s="324"/>
      <c r="AA840" s="324"/>
      <c r="AB840" s="325"/>
      <c r="AC840" s="333" t="s">
        <v>622</v>
      </c>
      <c r="AD840" s="333"/>
      <c r="AE840" s="333"/>
      <c r="AF840" s="333"/>
      <c r="AG840" s="333"/>
      <c r="AH840" s="328" t="s">
        <v>583</v>
      </c>
      <c r="AI840" s="329"/>
      <c r="AJ840" s="329"/>
      <c r="AK840" s="329"/>
      <c r="AL840" s="330" t="s">
        <v>583</v>
      </c>
      <c r="AM840" s="331"/>
      <c r="AN840" s="331"/>
      <c r="AO840" s="332"/>
      <c r="AP840" s="326" t="s">
        <v>583</v>
      </c>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9"/>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06"/>
      <c r="E1102" s="282" t="s">
        <v>265</v>
      </c>
      <c r="F1102" s="906"/>
      <c r="G1102" s="906"/>
      <c r="H1102" s="906"/>
      <c r="I1102" s="906"/>
      <c r="J1102" s="282" t="s">
        <v>300</v>
      </c>
      <c r="K1102" s="282"/>
      <c r="L1102" s="282"/>
      <c r="M1102" s="282"/>
      <c r="N1102" s="282"/>
      <c r="O1102" s="282"/>
      <c r="P1102" s="349" t="s">
        <v>27</v>
      </c>
      <c r="Q1102" s="349"/>
      <c r="R1102" s="349"/>
      <c r="S1102" s="349"/>
      <c r="T1102" s="349"/>
      <c r="U1102" s="349"/>
      <c r="V1102" s="349"/>
      <c r="W1102" s="349"/>
      <c r="X1102" s="349"/>
      <c r="Y1102" s="282" t="s">
        <v>302</v>
      </c>
      <c r="Z1102" s="906"/>
      <c r="AA1102" s="906"/>
      <c r="AB1102" s="906"/>
      <c r="AC1102" s="282" t="s">
        <v>248</v>
      </c>
      <c r="AD1102" s="282"/>
      <c r="AE1102" s="282"/>
      <c r="AF1102" s="282"/>
      <c r="AG1102" s="282"/>
      <c r="AH1102" s="349" t="s">
        <v>261</v>
      </c>
      <c r="AI1102" s="350"/>
      <c r="AJ1102" s="350"/>
      <c r="AK1102" s="350"/>
      <c r="AL1102" s="350" t="s">
        <v>21</v>
      </c>
      <c r="AM1102" s="350"/>
      <c r="AN1102" s="350"/>
      <c r="AO1102" s="909"/>
      <c r="AP1102" s="432" t="s">
        <v>334</v>
      </c>
      <c r="AQ1102" s="432"/>
      <c r="AR1102" s="432"/>
      <c r="AS1102" s="432"/>
      <c r="AT1102" s="432"/>
      <c r="AU1102" s="432"/>
      <c r="AV1102" s="432"/>
      <c r="AW1102" s="432"/>
      <c r="AX1102" s="432"/>
    </row>
    <row r="1103" spans="1:50" ht="30" hidden="1" customHeight="1" x14ac:dyDescent="0.2">
      <c r="A1103" s="409">
        <v>1</v>
      </c>
      <c r="B1103" s="409">
        <v>1</v>
      </c>
      <c r="C1103" s="908"/>
      <c r="D1103" s="908"/>
      <c r="E1103" s="907"/>
      <c r="F1103" s="907"/>
      <c r="G1103" s="907"/>
      <c r="H1103" s="907"/>
      <c r="I1103" s="90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8"/>
      <c r="D1104" s="908"/>
      <c r="E1104" s="907"/>
      <c r="F1104" s="907"/>
      <c r="G1104" s="907"/>
      <c r="H1104" s="907"/>
      <c r="I1104" s="90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8"/>
      <c r="D1105" s="908"/>
      <c r="E1105" s="907"/>
      <c r="F1105" s="907"/>
      <c r="G1105" s="907"/>
      <c r="H1105" s="907"/>
      <c r="I1105" s="90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8"/>
      <c r="D1106" s="908"/>
      <c r="E1106" s="907"/>
      <c r="F1106" s="907"/>
      <c r="G1106" s="907"/>
      <c r="H1106" s="907"/>
      <c r="I1106" s="90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8"/>
      <c r="D1107" s="908"/>
      <c r="E1107" s="907"/>
      <c r="F1107" s="907"/>
      <c r="G1107" s="907"/>
      <c r="H1107" s="907"/>
      <c r="I1107" s="90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8"/>
      <c r="D1108" s="908"/>
      <c r="E1108" s="907"/>
      <c r="F1108" s="907"/>
      <c r="G1108" s="907"/>
      <c r="H1108" s="907"/>
      <c r="I1108" s="90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8"/>
      <c r="D1109" s="908"/>
      <c r="E1109" s="907"/>
      <c r="F1109" s="907"/>
      <c r="G1109" s="907"/>
      <c r="H1109" s="907"/>
      <c r="I1109" s="90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8"/>
      <c r="D1110" s="908"/>
      <c r="E1110" s="907"/>
      <c r="F1110" s="907"/>
      <c r="G1110" s="907"/>
      <c r="H1110" s="907"/>
      <c r="I1110" s="90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8"/>
      <c r="D1111" s="908"/>
      <c r="E1111" s="907"/>
      <c r="F1111" s="907"/>
      <c r="G1111" s="907"/>
      <c r="H1111" s="907"/>
      <c r="I1111" s="90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8"/>
      <c r="D1112" s="908"/>
      <c r="E1112" s="907"/>
      <c r="F1112" s="907"/>
      <c r="G1112" s="907"/>
      <c r="H1112" s="907"/>
      <c r="I1112" s="90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8"/>
      <c r="D1113" s="908"/>
      <c r="E1113" s="907"/>
      <c r="F1113" s="907"/>
      <c r="G1113" s="907"/>
      <c r="H1113" s="907"/>
      <c r="I1113" s="90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8"/>
      <c r="D1114" s="908"/>
      <c r="E1114" s="907"/>
      <c r="F1114" s="907"/>
      <c r="G1114" s="907"/>
      <c r="H1114" s="907"/>
      <c r="I1114" s="90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8"/>
      <c r="D1115" s="908"/>
      <c r="E1115" s="907"/>
      <c r="F1115" s="907"/>
      <c r="G1115" s="907"/>
      <c r="H1115" s="907"/>
      <c r="I1115" s="90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8"/>
      <c r="D1116" s="908"/>
      <c r="E1116" s="907"/>
      <c r="F1116" s="907"/>
      <c r="G1116" s="907"/>
      <c r="H1116" s="907"/>
      <c r="I1116" s="90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8"/>
      <c r="D1117" s="908"/>
      <c r="E1117" s="907"/>
      <c r="F1117" s="907"/>
      <c r="G1117" s="907"/>
      <c r="H1117" s="907"/>
      <c r="I1117" s="90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8"/>
      <c r="D1118" s="908"/>
      <c r="E1118" s="907"/>
      <c r="F1118" s="907"/>
      <c r="G1118" s="907"/>
      <c r="H1118" s="907"/>
      <c r="I1118" s="90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8"/>
      <c r="D1119" s="908"/>
      <c r="E1119" s="907"/>
      <c r="F1119" s="907"/>
      <c r="G1119" s="907"/>
      <c r="H1119" s="907"/>
      <c r="I1119" s="90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8"/>
      <c r="D1120" s="908"/>
      <c r="E1120" s="266"/>
      <c r="F1120" s="907"/>
      <c r="G1120" s="907"/>
      <c r="H1120" s="907"/>
      <c r="I1120" s="90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8"/>
      <c r="D1121" s="908"/>
      <c r="E1121" s="907"/>
      <c r="F1121" s="907"/>
      <c r="G1121" s="907"/>
      <c r="H1121" s="907"/>
      <c r="I1121" s="90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8"/>
      <c r="D1122" s="908"/>
      <c r="E1122" s="907"/>
      <c r="F1122" s="907"/>
      <c r="G1122" s="907"/>
      <c r="H1122" s="907"/>
      <c r="I1122" s="90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8"/>
      <c r="D1123" s="908"/>
      <c r="E1123" s="907"/>
      <c r="F1123" s="907"/>
      <c r="G1123" s="907"/>
      <c r="H1123" s="907"/>
      <c r="I1123" s="90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8"/>
      <c r="D1124" s="908"/>
      <c r="E1124" s="907"/>
      <c r="F1124" s="907"/>
      <c r="G1124" s="907"/>
      <c r="H1124" s="907"/>
      <c r="I1124" s="90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8"/>
      <c r="D1125" s="908"/>
      <c r="E1125" s="907"/>
      <c r="F1125" s="907"/>
      <c r="G1125" s="907"/>
      <c r="H1125" s="907"/>
      <c r="I1125" s="90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8"/>
      <c r="D1126" s="908"/>
      <c r="E1126" s="907"/>
      <c r="F1126" s="907"/>
      <c r="G1126" s="907"/>
      <c r="H1126" s="907"/>
      <c r="I1126" s="90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8"/>
      <c r="D1127" s="908"/>
      <c r="E1127" s="907"/>
      <c r="F1127" s="907"/>
      <c r="G1127" s="907"/>
      <c r="H1127" s="907"/>
      <c r="I1127" s="90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8"/>
      <c r="D1128" s="908"/>
      <c r="E1128" s="907"/>
      <c r="F1128" s="907"/>
      <c r="G1128" s="907"/>
      <c r="H1128" s="907"/>
      <c r="I1128" s="90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8"/>
      <c r="D1129" s="908"/>
      <c r="E1129" s="907"/>
      <c r="F1129" s="907"/>
      <c r="G1129" s="907"/>
      <c r="H1129" s="907"/>
      <c r="I1129" s="90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8"/>
      <c r="D1130" s="908"/>
      <c r="E1130" s="907"/>
      <c r="F1130" s="907"/>
      <c r="G1130" s="907"/>
      <c r="H1130" s="907"/>
      <c r="I1130" s="90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8"/>
      <c r="D1131" s="908"/>
      <c r="E1131" s="907"/>
      <c r="F1131" s="907"/>
      <c r="G1131" s="907"/>
      <c r="H1131" s="907"/>
      <c r="I1131" s="90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8"/>
      <c r="D1132" s="908"/>
      <c r="E1132" s="907"/>
      <c r="F1132" s="907"/>
      <c r="G1132" s="907"/>
      <c r="H1132" s="907"/>
      <c r="I1132" s="90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7" priority="14029">
      <formula>IF(RIGHT(TEXT(P14,"0.#"),1)=".",FALSE,TRUE)</formula>
    </cfRule>
    <cfRule type="expression" dxfId="2806" priority="14030">
      <formula>IF(RIGHT(TEXT(P14,"0.#"),1)=".",TRUE,FALSE)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3">
    <cfRule type="expression" dxfId="2803" priority="13901">
      <formula>IF(RIGHT(TEXT(Y783,"0.#"),1)=".",FALSE,TRUE)</formula>
    </cfRule>
    <cfRule type="expression" dxfId="2802" priority="13902">
      <formula>IF(RIGHT(TEXT(Y783,"0.#"),1)=".",TRUE,FALSE)</formula>
    </cfRule>
  </conditionalFormatting>
  <conditionalFormatting sqref="Y792">
    <cfRule type="expression" dxfId="2801" priority="13897">
      <formula>IF(RIGHT(TEXT(Y792,"0.#"),1)=".",FALSE,TRUE)</formula>
    </cfRule>
    <cfRule type="expression" dxfId="2800" priority="13898">
      <formula>IF(RIGHT(TEXT(Y792,"0.#"),1)=".",TRUE,FALSE)</formula>
    </cfRule>
  </conditionalFormatting>
  <conditionalFormatting sqref="Y823:Y830 Y821 Y810:Y817 Y808 Y797:Y804 Y795">
    <cfRule type="expression" dxfId="2799" priority="13679">
      <formula>IF(RIGHT(TEXT(Y795,"0.#"),1)=".",FALSE,TRUE)</formula>
    </cfRule>
    <cfRule type="expression" dxfId="2798" priority="13680">
      <formula>IF(RIGHT(TEXT(Y795,"0.#"),1)=".",TRUE,FALSE)</formula>
    </cfRule>
  </conditionalFormatting>
  <conditionalFormatting sqref="P15:AJ17 P13:AX13 AR15:AX15">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4:Y791 Y782">
    <cfRule type="expression" dxfId="2791" priority="13703">
      <formula>IF(RIGHT(TEXT(Y782,"0.#"),1)=".",FALSE,TRUE)</formula>
    </cfRule>
    <cfRule type="expression" dxfId="2790" priority="13704">
      <formula>IF(RIGHT(TEXT(Y782,"0.#"),1)=".",TRUE,FALSE)</formula>
    </cfRule>
  </conditionalFormatting>
  <conditionalFormatting sqref="AU783">
    <cfRule type="expression" dxfId="2789" priority="13701">
      <formula>IF(RIGHT(TEXT(AU783,"0.#"),1)=".",FALSE,TRUE)</formula>
    </cfRule>
    <cfRule type="expression" dxfId="2788" priority="13702">
      <formula>IF(RIGHT(TEXT(AU783,"0.#"),1)=".",TRUE,FALSE)</formula>
    </cfRule>
  </conditionalFormatting>
  <conditionalFormatting sqref="AU792">
    <cfRule type="expression" dxfId="2787" priority="13699">
      <formula>IF(RIGHT(TEXT(AU792,"0.#"),1)=".",FALSE,TRUE)</formula>
    </cfRule>
    <cfRule type="expression" dxfId="2786" priority="13700">
      <formula>IF(RIGHT(TEXT(AU792,"0.#"),1)=".",TRUE,FALSE)</formula>
    </cfRule>
  </conditionalFormatting>
  <conditionalFormatting sqref="AU784:AU791 AU782">
    <cfRule type="expression" dxfId="2785" priority="13697">
      <formula>IF(RIGHT(TEXT(AU782,"0.#"),1)=".",FALSE,TRUE)</formula>
    </cfRule>
    <cfRule type="expression" dxfId="2784" priority="13698">
      <formula>IF(RIGHT(TEXT(AU782,"0.#"),1)=".",TRUE,FALSE)</formula>
    </cfRule>
  </conditionalFormatting>
  <conditionalFormatting sqref="Y822 Y809 Y796">
    <cfRule type="expression" dxfId="2783" priority="13683">
      <formula>IF(RIGHT(TEXT(Y796,"0.#"),1)=".",FALSE,TRUE)</formula>
    </cfRule>
    <cfRule type="expression" dxfId="2782" priority="13684">
      <formula>IF(RIGHT(TEXT(Y796,"0.#"),1)=".",TRUE,FALSE)</formula>
    </cfRule>
  </conditionalFormatting>
  <conditionalFormatting sqref="Y831 Y818 Y805">
    <cfRule type="expression" dxfId="2781" priority="13681">
      <formula>IF(RIGHT(TEXT(Y805,"0.#"),1)=".",FALSE,TRUE)</formula>
    </cfRule>
    <cfRule type="expression" dxfId="2780" priority="13682">
      <formula>IF(RIGHT(TEXT(Y805,"0.#"),1)=".",TRUE,FALSE)</formula>
    </cfRule>
  </conditionalFormatting>
  <conditionalFormatting sqref="AU822 AU809 AU796">
    <cfRule type="expression" dxfId="2779" priority="13677">
      <formula>IF(RIGHT(TEXT(AU796,"0.#"),1)=".",FALSE,TRUE)</formula>
    </cfRule>
    <cfRule type="expression" dxfId="2778" priority="13678">
      <formula>IF(RIGHT(TEXT(AU796,"0.#"),1)=".",TRUE,FALSE)</formula>
    </cfRule>
  </conditionalFormatting>
  <conditionalFormatting sqref="AU831 AU818 AU805">
    <cfRule type="expression" dxfId="2777" priority="13675">
      <formula>IF(RIGHT(TEXT(AU805,"0.#"),1)=".",FALSE,TRUE)</formula>
    </cfRule>
    <cfRule type="expression" dxfId="2776" priority="13676">
      <formula>IF(RIGHT(TEXT(AU805,"0.#"),1)=".",TRUE,FALSE)</formula>
    </cfRule>
  </conditionalFormatting>
  <conditionalFormatting sqref="AU823:AU830 AU821 AU810:AU817 AU808 AU797:AU804 AU795">
    <cfRule type="expression" dxfId="2775" priority="13673">
      <formula>IF(RIGHT(TEXT(AU795,"0.#"),1)=".",FALSE,TRUE)</formula>
    </cfRule>
    <cfRule type="expression" dxfId="2774" priority="13674">
      <formula>IF(RIGHT(TEXT(AU795,"0.#"),1)=".",TRUE,FALSE)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1:AO867">
    <cfRule type="expression" dxfId="2519" priority="6651">
      <formula>IF(AND(AL841&gt;=0, RIGHT(TEXT(AL841,"0.#"),1)&lt;&gt;"."),TRUE,FALSE)</formula>
    </cfRule>
    <cfRule type="expression" dxfId="2518" priority="6652">
      <formula>IF(AND(AL841&gt;=0, RIGHT(TEXT(AL841,"0.#"),1)="."),TRUE,FALSE)</formula>
    </cfRule>
    <cfRule type="expression" dxfId="2517" priority="6653">
      <formula>IF(AND(AL841&lt;0, RIGHT(TEXT(AL841,"0.#"),1)&lt;&gt;"."),TRUE,FALSE)</formula>
    </cfRule>
    <cfRule type="expression" dxfId="2516" priority="6654">
      <formula>IF(AND(AL841&lt;0, RIGHT(TEXT(AL841,"0.#"),1)="."),TRUE,FALSE)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0:Y867">
    <cfRule type="expression" dxfId="2445" priority="2979">
      <formula>IF(RIGHT(TEXT(Y840,"0.#"),1)=".",FALSE,TRUE)</formula>
    </cfRule>
    <cfRule type="expression" dxfId="2444" priority="2980">
      <formula>IF(RIGHT(TEXT(Y840,"0.#"),1)=".",TRUE,FALSE)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3:AO1132">
    <cfRule type="expression" dxfId="2415" priority="2885">
      <formula>IF(AND(AL1103&gt;=0, RIGHT(TEXT(AL1103,"0.#"),1)&lt;&gt;"."),TRUE,FALSE)</formula>
    </cfRule>
    <cfRule type="expression" dxfId="2414" priority="2886">
      <formula>IF(AND(AL1103&gt;=0, RIGHT(TEXT(AL1103,"0.#"),1)="."),TRUE,FALSE)</formula>
    </cfRule>
    <cfRule type="expression" dxfId="2413" priority="2887">
      <formula>IF(AND(AL1103&lt;0, RIGHT(TEXT(AL1103,"0.#"),1)&lt;&gt;"."),TRUE,FALSE)</formula>
    </cfRule>
    <cfRule type="expression" dxfId="2412" priority="2888">
      <formula>IF(AND(AL1103&lt;0, RIGHT(TEXT(AL1103,"0.#"),1)="."),TRUE,FALSE)</formula>
    </cfRule>
  </conditionalFormatting>
  <conditionalFormatting sqref="Y1103:Y1132">
    <cfRule type="expression" dxfId="2411" priority="2883">
      <formula>IF(RIGHT(TEXT(Y1103,"0.#"),1)=".",FALSE,TRUE)</formula>
    </cfRule>
    <cfRule type="expression" dxfId="2410" priority="2884">
      <formula>IF(RIGHT(TEXT(Y1103,"0.#"),1)=".",TRUE,FALSE)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72" max="49" man="1"/>
    <brk id="352" max="49" man="1"/>
    <brk id="553" max="49" man="1"/>
    <brk id="699" max="49" man="1"/>
    <brk id="733" max="49" man="1"/>
    <brk id="740"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806" t="s">
        <v>146</v>
      </c>
      <c r="H2" s="791"/>
      <c r="I2" s="791"/>
      <c r="J2" s="791"/>
      <c r="K2" s="791"/>
      <c r="L2" s="791"/>
      <c r="M2" s="791"/>
      <c r="N2" s="791"/>
      <c r="O2" s="792"/>
      <c r="P2" s="790" t="s">
        <v>59</v>
      </c>
      <c r="Q2" s="791"/>
      <c r="R2" s="791"/>
      <c r="S2" s="791"/>
      <c r="T2" s="791"/>
      <c r="U2" s="791"/>
      <c r="V2" s="791"/>
      <c r="W2" s="791"/>
      <c r="X2" s="792"/>
      <c r="Y2" s="1019"/>
      <c r="Z2" s="417"/>
      <c r="AA2" s="418"/>
      <c r="AB2" s="1023" t="s">
        <v>11</v>
      </c>
      <c r="AC2" s="1024"/>
      <c r="AD2" s="1025"/>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2">
      <c r="A3" s="514"/>
      <c r="B3" s="515"/>
      <c r="C3" s="515"/>
      <c r="D3" s="515"/>
      <c r="E3" s="515"/>
      <c r="F3" s="516"/>
      <c r="G3" s="569"/>
      <c r="H3" s="384"/>
      <c r="I3" s="384"/>
      <c r="J3" s="384"/>
      <c r="K3" s="384"/>
      <c r="L3" s="384"/>
      <c r="M3" s="384"/>
      <c r="N3" s="384"/>
      <c r="O3" s="570"/>
      <c r="P3" s="582"/>
      <c r="Q3" s="384"/>
      <c r="R3" s="384"/>
      <c r="S3" s="384"/>
      <c r="T3" s="384"/>
      <c r="U3" s="384"/>
      <c r="V3" s="384"/>
      <c r="W3" s="384"/>
      <c r="X3" s="570"/>
      <c r="Y3" s="1020"/>
      <c r="Z3" s="1021"/>
      <c r="AA3" s="1022"/>
      <c r="AB3" s="1026"/>
      <c r="AC3" s="1027"/>
      <c r="AD3" s="1028"/>
      <c r="AE3" s="381"/>
      <c r="AF3" s="381"/>
      <c r="AG3" s="381"/>
      <c r="AH3" s="381"/>
      <c r="AI3" s="381"/>
      <c r="AJ3" s="381"/>
      <c r="AK3" s="381"/>
      <c r="AL3" s="381"/>
      <c r="AM3" s="381"/>
      <c r="AN3" s="381"/>
      <c r="AO3" s="381"/>
      <c r="AP3" s="337"/>
      <c r="AQ3" s="275"/>
      <c r="AR3" s="276"/>
      <c r="AS3" s="141" t="s">
        <v>236</v>
      </c>
      <c r="AT3" s="176"/>
      <c r="AU3" s="276"/>
      <c r="AV3" s="276"/>
      <c r="AW3" s="384" t="s">
        <v>181</v>
      </c>
      <c r="AX3" s="385"/>
    </row>
    <row r="4" spans="1:50" ht="22.5" customHeight="1" x14ac:dyDescent="0.2">
      <c r="A4" s="517"/>
      <c r="B4" s="515"/>
      <c r="C4" s="515"/>
      <c r="D4" s="515"/>
      <c r="E4" s="515"/>
      <c r="F4" s="516"/>
      <c r="G4" s="542"/>
      <c r="H4" s="1029"/>
      <c r="I4" s="1029"/>
      <c r="J4" s="1029"/>
      <c r="K4" s="1029"/>
      <c r="L4" s="1029"/>
      <c r="M4" s="1029"/>
      <c r="N4" s="1029"/>
      <c r="O4" s="1030"/>
      <c r="P4" s="165"/>
      <c r="Q4" s="1037"/>
      <c r="R4" s="1037"/>
      <c r="S4" s="1037"/>
      <c r="T4" s="1037"/>
      <c r="U4" s="1037"/>
      <c r="V4" s="1037"/>
      <c r="W4" s="1037"/>
      <c r="X4" s="1038"/>
      <c r="Y4" s="1015" t="s">
        <v>12</v>
      </c>
      <c r="Z4" s="1016"/>
      <c r="AA4" s="1017"/>
      <c r="AB4" s="553"/>
      <c r="AC4" s="1018"/>
      <c r="AD4" s="101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8" t="s">
        <v>54</v>
      </c>
      <c r="Z5" s="1012"/>
      <c r="AA5" s="1013"/>
      <c r="AB5" s="524"/>
      <c r="AC5" s="1014"/>
      <c r="AD5" s="101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182</v>
      </c>
      <c r="AC6" s="1044"/>
      <c r="AD6" s="104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2">
      <c r="A9" s="514" t="s">
        <v>353</v>
      </c>
      <c r="B9" s="515"/>
      <c r="C9" s="515"/>
      <c r="D9" s="515"/>
      <c r="E9" s="515"/>
      <c r="F9" s="516"/>
      <c r="G9" s="806" t="s">
        <v>146</v>
      </c>
      <c r="H9" s="791"/>
      <c r="I9" s="791"/>
      <c r="J9" s="791"/>
      <c r="K9" s="791"/>
      <c r="L9" s="791"/>
      <c r="M9" s="791"/>
      <c r="N9" s="791"/>
      <c r="O9" s="792"/>
      <c r="P9" s="790" t="s">
        <v>59</v>
      </c>
      <c r="Q9" s="791"/>
      <c r="R9" s="791"/>
      <c r="S9" s="791"/>
      <c r="T9" s="791"/>
      <c r="U9" s="791"/>
      <c r="V9" s="791"/>
      <c r="W9" s="791"/>
      <c r="X9" s="792"/>
      <c r="Y9" s="1019"/>
      <c r="Z9" s="417"/>
      <c r="AA9" s="418"/>
      <c r="AB9" s="1023" t="s">
        <v>11</v>
      </c>
      <c r="AC9" s="1024"/>
      <c r="AD9" s="1025"/>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2">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20"/>
      <c r="Z10" s="1021"/>
      <c r="AA10" s="1022"/>
      <c r="AB10" s="1026"/>
      <c r="AC10" s="1027"/>
      <c r="AD10" s="1028"/>
      <c r="AE10" s="381"/>
      <c r="AF10" s="381"/>
      <c r="AG10" s="381"/>
      <c r="AH10" s="381"/>
      <c r="AI10" s="381"/>
      <c r="AJ10" s="381"/>
      <c r="AK10" s="381"/>
      <c r="AL10" s="381"/>
      <c r="AM10" s="381"/>
      <c r="AN10" s="381"/>
      <c r="AO10" s="381"/>
      <c r="AP10" s="337"/>
      <c r="AQ10" s="275"/>
      <c r="AR10" s="276"/>
      <c r="AS10" s="141" t="s">
        <v>236</v>
      </c>
      <c r="AT10" s="176"/>
      <c r="AU10" s="276"/>
      <c r="AV10" s="276"/>
      <c r="AW10" s="384" t="s">
        <v>181</v>
      </c>
      <c r="AX10" s="385"/>
    </row>
    <row r="11" spans="1:50" ht="22.5" customHeight="1" x14ac:dyDescent="0.2">
      <c r="A11" s="517"/>
      <c r="B11" s="515"/>
      <c r="C11" s="515"/>
      <c r="D11" s="515"/>
      <c r="E11" s="515"/>
      <c r="F11" s="516"/>
      <c r="G11" s="54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3"/>
      <c r="AC11" s="1018"/>
      <c r="AD11" s="101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24"/>
      <c r="AC12" s="1014"/>
      <c r="AD12" s="101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182</v>
      </c>
      <c r="AC13" s="1044"/>
      <c r="AD13" s="104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2">
      <c r="A16" s="514" t="s">
        <v>353</v>
      </c>
      <c r="B16" s="515"/>
      <c r="C16" s="515"/>
      <c r="D16" s="515"/>
      <c r="E16" s="515"/>
      <c r="F16" s="516"/>
      <c r="G16" s="806" t="s">
        <v>146</v>
      </c>
      <c r="H16" s="791"/>
      <c r="I16" s="791"/>
      <c r="J16" s="791"/>
      <c r="K16" s="791"/>
      <c r="L16" s="791"/>
      <c r="M16" s="791"/>
      <c r="N16" s="791"/>
      <c r="O16" s="792"/>
      <c r="P16" s="790" t="s">
        <v>59</v>
      </c>
      <c r="Q16" s="791"/>
      <c r="R16" s="791"/>
      <c r="S16" s="791"/>
      <c r="T16" s="791"/>
      <c r="U16" s="791"/>
      <c r="V16" s="791"/>
      <c r="W16" s="791"/>
      <c r="X16" s="792"/>
      <c r="Y16" s="1019"/>
      <c r="Z16" s="417"/>
      <c r="AA16" s="418"/>
      <c r="AB16" s="1023" t="s">
        <v>11</v>
      </c>
      <c r="AC16" s="1024"/>
      <c r="AD16" s="1025"/>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2">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20"/>
      <c r="Z17" s="1021"/>
      <c r="AA17" s="1022"/>
      <c r="AB17" s="1026"/>
      <c r="AC17" s="1027"/>
      <c r="AD17" s="1028"/>
      <c r="AE17" s="381"/>
      <c r="AF17" s="381"/>
      <c r="AG17" s="381"/>
      <c r="AH17" s="381"/>
      <c r="AI17" s="381"/>
      <c r="AJ17" s="381"/>
      <c r="AK17" s="381"/>
      <c r="AL17" s="381"/>
      <c r="AM17" s="381"/>
      <c r="AN17" s="381"/>
      <c r="AO17" s="381"/>
      <c r="AP17" s="337"/>
      <c r="AQ17" s="275"/>
      <c r="AR17" s="276"/>
      <c r="AS17" s="141" t="s">
        <v>236</v>
      </c>
      <c r="AT17" s="176"/>
      <c r="AU17" s="276"/>
      <c r="AV17" s="276"/>
      <c r="AW17" s="384" t="s">
        <v>181</v>
      </c>
      <c r="AX17" s="385"/>
    </row>
    <row r="18" spans="1:50" ht="22.5" customHeight="1" x14ac:dyDescent="0.2">
      <c r="A18" s="517"/>
      <c r="B18" s="515"/>
      <c r="C18" s="515"/>
      <c r="D18" s="515"/>
      <c r="E18" s="515"/>
      <c r="F18" s="516"/>
      <c r="G18" s="54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3"/>
      <c r="AC18" s="1018"/>
      <c r="AD18" s="101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24"/>
      <c r="AC19" s="1014"/>
      <c r="AD19" s="101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182</v>
      </c>
      <c r="AC20" s="1044"/>
      <c r="AD20" s="104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2">
      <c r="A23" s="514" t="s">
        <v>353</v>
      </c>
      <c r="B23" s="515"/>
      <c r="C23" s="515"/>
      <c r="D23" s="515"/>
      <c r="E23" s="515"/>
      <c r="F23" s="516"/>
      <c r="G23" s="806" t="s">
        <v>146</v>
      </c>
      <c r="H23" s="791"/>
      <c r="I23" s="791"/>
      <c r="J23" s="791"/>
      <c r="K23" s="791"/>
      <c r="L23" s="791"/>
      <c r="M23" s="791"/>
      <c r="N23" s="791"/>
      <c r="O23" s="792"/>
      <c r="P23" s="790" t="s">
        <v>59</v>
      </c>
      <c r="Q23" s="791"/>
      <c r="R23" s="791"/>
      <c r="S23" s="791"/>
      <c r="T23" s="791"/>
      <c r="U23" s="791"/>
      <c r="V23" s="791"/>
      <c r="W23" s="791"/>
      <c r="X23" s="792"/>
      <c r="Y23" s="1019"/>
      <c r="Z23" s="417"/>
      <c r="AA23" s="418"/>
      <c r="AB23" s="1023" t="s">
        <v>11</v>
      </c>
      <c r="AC23" s="1024"/>
      <c r="AD23" s="1025"/>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2">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20"/>
      <c r="Z24" s="1021"/>
      <c r="AA24" s="1022"/>
      <c r="AB24" s="1026"/>
      <c r="AC24" s="1027"/>
      <c r="AD24" s="1028"/>
      <c r="AE24" s="381"/>
      <c r="AF24" s="381"/>
      <c r="AG24" s="381"/>
      <c r="AH24" s="381"/>
      <c r="AI24" s="381"/>
      <c r="AJ24" s="381"/>
      <c r="AK24" s="381"/>
      <c r="AL24" s="381"/>
      <c r="AM24" s="381"/>
      <c r="AN24" s="381"/>
      <c r="AO24" s="381"/>
      <c r="AP24" s="337"/>
      <c r="AQ24" s="275"/>
      <c r="AR24" s="276"/>
      <c r="AS24" s="141" t="s">
        <v>236</v>
      </c>
      <c r="AT24" s="176"/>
      <c r="AU24" s="276"/>
      <c r="AV24" s="276"/>
      <c r="AW24" s="384" t="s">
        <v>181</v>
      </c>
      <c r="AX24" s="385"/>
    </row>
    <row r="25" spans="1:50" ht="22.5" customHeight="1" x14ac:dyDescent="0.2">
      <c r="A25" s="517"/>
      <c r="B25" s="515"/>
      <c r="C25" s="515"/>
      <c r="D25" s="515"/>
      <c r="E25" s="515"/>
      <c r="F25" s="516"/>
      <c r="G25" s="54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3"/>
      <c r="AC25" s="1018"/>
      <c r="AD25" s="101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24"/>
      <c r="AC26" s="1014"/>
      <c r="AD26" s="101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182</v>
      </c>
      <c r="AC27" s="1044"/>
      <c r="AD27" s="104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2">
      <c r="A30" s="514" t="s">
        <v>353</v>
      </c>
      <c r="B30" s="515"/>
      <c r="C30" s="515"/>
      <c r="D30" s="515"/>
      <c r="E30" s="515"/>
      <c r="F30" s="516"/>
      <c r="G30" s="806" t="s">
        <v>146</v>
      </c>
      <c r="H30" s="791"/>
      <c r="I30" s="791"/>
      <c r="J30" s="791"/>
      <c r="K30" s="791"/>
      <c r="L30" s="791"/>
      <c r="M30" s="791"/>
      <c r="N30" s="791"/>
      <c r="O30" s="792"/>
      <c r="P30" s="790" t="s">
        <v>59</v>
      </c>
      <c r="Q30" s="791"/>
      <c r="R30" s="791"/>
      <c r="S30" s="791"/>
      <c r="T30" s="791"/>
      <c r="U30" s="791"/>
      <c r="V30" s="791"/>
      <c r="W30" s="791"/>
      <c r="X30" s="792"/>
      <c r="Y30" s="1019"/>
      <c r="Z30" s="417"/>
      <c r="AA30" s="418"/>
      <c r="AB30" s="1023" t="s">
        <v>11</v>
      </c>
      <c r="AC30" s="1024"/>
      <c r="AD30" s="1025"/>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20"/>
      <c r="Z31" s="1021"/>
      <c r="AA31" s="1022"/>
      <c r="AB31" s="1026"/>
      <c r="AC31" s="1027"/>
      <c r="AD31" s="1028"/>
      <c r="AE31" s="381"/>
      <c r="AF31" s="381"/>
      <c r="AG31" s="381"/>
      <c r="AH31" s="381"/>
      <c r="AI31" s="381"/>
      <c r="AJ31" s="381"/>
      <c r="AK31" s="381"/>
      <c r="AL31" s="381"/>
      <c r="AM31" s="381"/>
      <c r="AN31" s="381"/>
      <c r="AO31" s="381"/>
      <c r="AP31" s="337"/>
      <c r="AQ31" s="275"/>
      <c r="AR31" s="276"/>
      <c r="AS31" s="141" t="s">
        <v>236</v>
      </c>
      <c r="AT31" s="176"/>
      <c r="AU31" s="276"/>
      <c r="AV31" s="276"/>
      <c r="AW31" s="384" t="s">
        <v>181</v>
      </c>
      <c r="AX31" s="385"/>
    </row>
    <row r="32" spans="1:50" ht="22.5" customHeight="1" x14ac:dyDescent="0.2">
      <c r="A32" s="517"/>
      <c r="B32" s="515"/>
      <c r="C32" s="515"/>
      <c r="D32" s="515"/>
      <c r="E32" s="515"/>
      <c r="F32" s="516"/>
      <c r="G32" s="54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3"/>
      <c r="AC32" s="1018"/>
      <c r="AD32" s="101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24"/>
      <c r="AC33" s="1014"/>
      <c r="AD33" s="101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182</v>
      </c>
      <c r="AC34" s="1044"/>
      <c r="AD34" s="104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2">
      <c r="A37" s="514" t="s">
        <v>353</v>
      </c>
      <c r="B37" s="515"/>
      <c r="C37" s="515"/>
      <c r="D37" s="515"/>
      <c r="E37" s="515"/>
      <c r="F37" s="516"/>
      <c r="G37" s="806" t="s">
        <v>146</v>
      </c>
      <c r="H37" s="791"/>
      <c r="I37" s="791"/>
      <c r="J37" s="791"/>
      <c r="K37" s="791"/>
      <c r="L37" s="791"/>
      <c r="M37" s="791"/>
      <c r="N37" s="791"/>
      <c r="O37" s="792"/>
      <c r="P37" s="790" t="s">
        <v>59</v>
      </c>
      <c r="Q37" s="791"/>
      <c r="R37" s="791"/>
      <c r="S37" s="791"/>
      <c r="T37" s="791"/>
      <c r="U37" s="791"/>
      <c r="V37" s="791"/>
      <c r="W37" s="791"/>
      <c r="X37" s="792"/>
      <c r="Y37" s="1019"/>
      <c r="Z37" s="417"/>
      <c r="AA37" s="418"/>
      <c r="AB37" s="1023" t="s">
        <v>11</v>
      </c>
      <c r="AC37" s="1024"/>
      <c r="AD37" s="1025"/>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20"/>
      <c r="Z38" s="1021"/>
      <c r="AA38" s="1022"/>
      <c r="AB38" s="1026"/>
      <c r="AC38" s="1027"/>
      <c r="AD38" s="1028"/>
      <c r="AE38" s="381"/>
      <c r="AF38" s="381"/>
      <c r="AG38" s="381"/>
      <c r="AH38" s="381"/>
      <c r="AI38" s="381"/>
      <c r="AJ38" s="381"/>
      <c r="AK38" s="381"/>
      <c r="AL38" s="381"/>
      <c r="AM38" s="381"/>
      <c r="AN38" s="381"/>
      <c r="AO38" s="381"/>
      <c r="AP38" s="337"/>
      <c r="AQ38" s="275"/>
      <c r="AR38" s="276"/>
      <c r="AS38" s="141" t="s">
        <v>236</v>
      </c>
      <c r="AT38" s="176"/>
      <c r="AU38" s="276"/>
      <c r="AV38" s="276"/>
      <c r="AW38" s="384" t="s">
        <v>181</v>
      </c>
      <c r="AX38" s="385"/>
    </row>
    <row r="39" spans="1:50" ht="22.5" customHeight="1" x14ac:dyDescent="0.2">
      <c r="A39" s="517"/>
      <c r="B39" s="515"/>
      <c r="C39" s="515"/>
      <c r="D39" s="515"/>
      <c r="E39" s="515"/>
      <c r="F39" s="516"/>
      <c r="G39" s="54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3"/>
      <c r="AC39" s="1018"/>
      <c r="AD39" s="101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24"/>
      <c r="AC40" s="1014"/>
      <c r="AD40" s="101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182</v>
      </c>
      <c r="AC41" s="1044"/>
      <c r="AD41" s="104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514" t="s">
        <v>353</v>
      </c>
      <c r="B44" s="515"/>
      <c r="C44" s="515"/>
      <c r="D44" s="515"/>
      <c r="E44" s="515"/>
      <c r="F44" s="516"/>
      <c r="G44" s="806" t="s">
        <v>146</v>
      </c>
      <c r="H44" s="791"/>
      <c r="I44" s="791"/>
      <c r="J44" s="791"/>
      <c r="K44" s="791"/>
      <c r="L44" s="791"/>
      <c r="M44" s="791"/>
      <c r="N44" s="791"/>
      <c r="O44" s="792"/>
      <c r="P44" s="790" t="s">
        <v>59</v>
      </c>
      <c r="Q44" s="791"/>
      <c r="R44" s="791"/>
      <c r="S44" s="791"/>
      <c r="T44" s="791"/>
      <c r="U44" s="791"/>
      <c r="V44" s="791"/>
      <c r="W44" s="791"/>
      <c r="X44" s="792"/>
      <c r="Y44" s="1019"/>
      <c r="Z44" s="417"/>
      <c r="AA44" s="418"/>
      <c r="AB44" s="1023" t="s">
        <v>11</v>
      </c>
      <c r="AC44" s="1024"/>
      <c r="AD44" s="1025"/>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20"/>
      <c r="Z45" s="1021"/>
      <c r="AA45" s="1022"/>
      <c r="AB45" s="1026"/>
      <c r="AC45" s="1027"/>
      <c r="AD45" s="1028"/>
      <c r="AE45" s="381"/>
      <c r="AF45" s="381"/>
      <c r="AG45" s="381"/>
      <c r="AH45" s="381"/>
      <c r="AI45" s="381"/>
      <c r="AJ45" s="381"/>
      <c r="AK45" s="381"/>
      <c r="AL45" s="381"/>
      <c r="AM45" s="381"/>
      <c r="AN45" s="381"/>
      <c r="AO45" s="381"/>
      <c r="AP45" s="337"/>
      <c r="AQ45" s="275"/>
      <c r="AR45" s="276"/>
      <c r="AS45" s="141" t="s">
        <v>236</v>
      </c>
      <c r="AT45" s="176"/>
      <c r="AU45" s="276"/>
      <c r="AV45" s="276"/>
      <c r="AW45" s="384" t="s">
        <v>181</v>
      </c>
      <c r="AX45" s="385"/>
    </row>
    <row r="46" spans="1:50" ht="22.5" customHeight="1" x14ac:dyDescent="0.2">
      <c r="A46" s="517"/>
      <c r="B46" s="515"/>
      <c r="C46" s="515"/>
      <c r="D46" s="515"/>
      <c r="E46" s="515"/>
      <c r="F46" s="516"/>
      <c r="G46" s="54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3"/>
      <c r="AC46" s="1018"/>
      <c r="AD46" s="101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24"/>
      <c r="AC47" s="1014"/>
      <c r="AD47" s="101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182</v>
      </c>
      <c r="AC48" s="1044"/>
      <c r="AD48" s="104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14" t="s">
        <v>353</v>
      </c>
      <c r="B51" s="515"/>
      <c r="C51" s="515"/>
      <c r="D51" s="515"/>
      <c r="E51" s="515"/>
      <c r="F51" s="516"/>
      <c r="G51" s="806" t="s">
        <v>146</v>
      </c>
      <c r="H51" s="791"/>
      <c r="I51" s="791"/>
      <c r="J51" s="791"/>
      <c r="K51" s="791"/>
      <c r="L51" s="791"/>
      <c r="M51" s="791"/>
      <c r="N51" s="791"/>
      <c r="O51" s="792"/>
      <c r="P51" s="790" t="s">
        <v>59</v>
      </c>
      <c r="Q51" s="791"/>
      <c r="R51" s="791"/>
      <c r="S51" s="791"/>
      <c r="T51" s="791"/>
      <c r="U51" s="791"/>
      <c r="V51" s="791"/>
      <c r="W51" s="791"/>
      <c r="X51" s="792"/>
      <c r="Y51" s="1019"/>
      <c r="Z51" s="417"/>
      <c r="AA51" s="418"/>
      <c r="AB51" s="373" t="s">
        <v>11</v>
      </c>
      <c r="AC51" s="1024"/>
      <c r="AD51" s="1025"/>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20"/>
      <c r="Z52" s="1021"/>
      <c r="AA52" s="1022"/>
      <c r="AB52" s="1026"/>
      <c r="AC52" s="1027"/>
      <c r="AD52" s="1028"/>
      <c r="AE52" s="381"/>
      <c r="AF52" s="381"/>
      <c r="AG52" s="381"/>
      <c r="AH52" s="381"/>
      <c r="AI52" s="381"/>
      <c r="AJ52" s="381"/>
      <c r="AK52" s="381"/>
      <c r="AL52" s="381"/>
      <c r="AM52" s="381"/>
      <c r="AN52" s="381"/>
      <c r="AO52" s="381"/>
      <c r="AP52" s="337"/>
      <c r="AQ52" s="275"/>
      <c r="AR52" s="276"/>
      <c r="AS52" s="141" t="s">
        <v>236</v>
      </c>
      <c r="AT52" s="176"/>
      <c r="AU52" s="276"/>
      <c r="AV52" s="276"/>
      <c r="AW52" s="384" t="s">
        <v>181</v>
      </c>
      <c r="AX52" s="385"/>
    </row>
    <row r="53" spans="1:50" ht="22.5" customHeight="1" x14ac:dyDescent="0.2">
      <c r="A53" s="517"/>
      <c r="B53" s="515"/>
      <c r="C53" s="515"/>
      <c r="D53" s="515"/>
      <c r="E53" s="515"/>
      <c r="F53" s="516"/>
      <c r="G53" s="54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3"/>
      <c r="AC53" s="1018"/>
      <c r="AD53" s="101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24"/>
      <c r="AC54" s="1014"/>
      <c r="AD54" s="101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182</v>
      </c>
      <c r="AC55" s="1044"/>
      <c r="AD55" s="104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14" t="s">
        <v>353</v>
      </c>
      <c r="B58" s="515"/>
      <c r="C58" s="515"/>
      <c r="D58" s="515"/>
      <c r="E58" s="515"/>
      <c r="F58" s="516"/>
      <c r="G58" s="806" t="s">
        <v>146</v>
      </c>
      <c r="H58" s="791"/>
      <c r="I58" s="791"/>
      <c r="J58" s="791"/>
      <c r="K58" s="791"/>
      <c r="L58" s="791"/>
      <c r="M58" s="791"/>
      <c r="N58" s="791"/>
      <c r="O58" s="792"/>
      <c r="P58" s="790" t="s">
        <v>59</v>
      </c>
      <c r="Q58" s="791"/>
      <c r="R58" s="791"/>
      <c r="S58" s="791"/>
      <c r="T58" s="791"/>
      <c r="U58" s="791"/>
      <c r="V58" s="791"/>
      <c r="W58" s="791"/>
      <c r="X58" s="792"/>
      <c r="Y58" s="1019"/>
      <c r="Z58" s="417"/>
      <c r="AA58" s="418"/>
      <c r="AB58" s="1023" t="s">
        <v>11</v>
      </c>
      <c r="AC58" s="1024"/>
      <c r="AD58" s="1025"/>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20"/>
      <c r="Z59" s="1021"/>
      <c r="AA59" s="1022"/>
      <c r="AB59" s="1026"/>
      <c r="AC59" s="1027"/>
      <c r="AD59" s="1028"/>
      <c r="AE59" s="381"/>
      <c r="AF59" s="381"/>
      <c r="AG59" s="381"/>
      <c r="AH59" s="381"/>
      <c r="AI59" s="381"/>
      <c r="AJ59" s="381"/>
      <c r="AK59" s="381"/>
      <c r="AL59" s="381"/>
      <c r="AM59" s="381"/>
      <c r="AN59" s="381"/>
      <c r="AO59" s="381"/>
      <c r="AP59" s="337"/>
      <c r="AQ59" s="275"/>
      <c r="AR59" s="276"/>
      <c r="AS59" s="141" t="s">
        <v>236</v>
      </c>
      <c r="AT59" s="176"/>
      <c r="AU59" s="276"/>
      <c r="AV59" s="276"/>
      <c r="AW59" s="384" t="s">
        <v>181</v>
      </c>
      <c r="AX59" s="385"/>
    </row>
    <row r="60" spans="1:50" ht="22.5" customHeight="1" x14ac:dyDescent="0.2">
      <c r="A60" s="517"/>
      <c r="B60" s="515"/>
      <c r="C60" s="515"/>
      <c r="D60" s="515"/>
      <c r="E60" s="515"/>
      <c r="F60" s="516"/>
      <c r="G60" s="54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3"/>
      <c r="AC60" s="1018"/>
      <c r="AD60" s="101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24"/>
      <c r="AC61" s="1014"/>
      <c r="AD61" s="101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182</v>
      </c>
      <c r="AC62" s="1044"/>
      <c r="AD62" s="104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514" t="s">
        <v>353</v>
      </c>
      <c r="B65" s="515"/>
      <c r="C65" s="515"/>
      <c r="D65" s="515"/>
      <c r="E65" s="515"/>
      <c r="F65" s="516"/>
      <c r="G65" s="806" t="s">
        <v>146</v>
      </c>
      <c r="H65" s="791"/>
      <c r="I65" s="791"/>
      <c r="J65" s="791"/>
      <c r="K65" s="791"/>
      <c r="L65" s="791"/>
      <c r="M65" s="791"/>
      <c r="N65" s="791"/>
      <c r="O65" s="792"/>
      <c r="P65" s="790" t="s">
        <v>59</v>
      </c>
      <c r="Q65" s="791"/>
      <c r="R65" s="791"/>
      <c r="S65" s="791"/>
      <c r="T65" s="791"/>
      <c r="U65" s="791"/>
      <c r="V65" s="791"/>
      <c r="W65" s="791"/>
      <c r="X65" s="792"/>
      <c r="Y65" s="1019"/>
      <c r="Z65" s="417"/>
      <c r="AA65" s="418"/>
      <c r="AB65" s="1023" t="s">
        <v>11</v>
      </c>
      <c r="AC65" s="1024"/>
      <c r="AD65" s="1025"/>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2">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20"/>
      <c r="Z66" s="1021"/>
      <c r="AA66" s="1022"/>
      <c r="AB66" s="1026"/>
      <c r="AC66" s="1027"/>
      <c r="AD66" s="1028"/>
      <c r="AE66" s="381"/>
      <c r="AF66" s="381"/>
      <c r="AG66" s="381"/>
      <c r="AH66" s="381"/>
      <c r="AI66" s="381"/>
      <c r="AJ66" s="381"/>
      <c r="AK66" s="381"/>
      <c r="AL66" s="381"/>
      <c r="AM66" s="381"/>
      <c r="AN66" s="381"/>
      <c r="AO66" s="381"/>
      <c r="AP66" s="337"/>
      <c r="AQ66" s="275"/>
      <c r="AR66" s="276"/>
      <c r="AS66" s="141" t="s">
        <v>236</v>
      </c>
      <c r="AT66" s="176"/>
      <c r="AU66" s="276"/>
      <c r="AV66" s="276"/>
      <c r="AW66" s="384" t="s">
        <v>181</v>
      </c>
      <c r="AX66" s="385"/>
    </row>
    <row r="67" spans="1:50" ht="22.5" customHeight="1" x14ac:dyDescent="0.2">
      <c r="A67" s="517"/>
      <c r="B67" s="515"/>
      <c r="C67" s="515"/>
      <c r="D67" s="515"/>
      <c r="E67" s="515"/>
      <c r="F67" s="516"/>
      <c r="G67" s="54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3"/>
      <c r="AC67" s="1018"/>
      <c r="AD67" s="101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24"/>
      <c r="AC68" s="1014"/>
      <c r="AD68" s="101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51"/>
      <c r="B4" s="1052"/>
      <c r="C4" s="1052"/>
      <c r="D4" s="1052"/>
      <c r="E4" s="1052"/>
      <c r="F4" s="105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51"/>
      <c r="B5" s="1052"/>
      <c r="C5" s="1052"/>
      <c r="D5" s="1052"/>
      <c r="E5" s="1052"/>
      <c r="F5" s="105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51"/>
      <c r="B6" s="1052"/>
      <c r="C6" s="1052"/>
      <c r="D6" s="1052"/>
      <c r="E6" s="1052"/>
      <c r="F6" s="105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51"/>
      <c r="B7" s="1052"/>
      <c r="C7" s="1052"/>
      <c r="D7" s="1052"/>
      <c r="E7" s="1052"/>
      <c r="F7" s="105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51"/>
      <c r="B8" s="1052"/>
      <c r="C8" s="1052"/>
      <c r="D8" s="1052"/>
      <c r="E8" s="1052"/>
      <c r="F8" s="105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51"/>
      <c r="B9" s="1052"/>
      <c r="C9" s="1052"/>
      <c r="D9" s="1052"/>
      <c r="E9" s="1052"/>
      <c r="F9" s="105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51"/>
      <c r="B10" s="1052"/>
      <c r="C10" s="1052"/>
      <c r="D10" s="1052"/>
      <c r="E10" s="1052"/>
      <c r="F10" s="105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1"/>
      <c r="B11" s="1052"/>
      <c r="C11" s="1052"/>
      <c r="D11" s="1052"/>
      <c r="E11" s="1052"/>
      <c r="F11" s="105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1"/>
      <c r="B12" s="1052"/>
      <c r="C12" s="1052"/>
      <c r="D12" s="1052"/>
      <c r="E12" s="1052"/>
      <c r="F12" s="105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1"/>
      <c r="B13" s="1052"/>
      <c r="C13" s="1052"/>
      <c r="D13" s="1052"/>
      <c r="E13" s="1052"/>
      <c r="F13" s="105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1"/>
      <c r="B15" s="1052"/>
      <c r="C15" s="1052"/>
      <c r="D15" s="1052"/>
      <c r="E15" s="1052"/>
      <c r="F15" s="105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51"/>
      <c r="B16" s="1052"/>
      <c r="C16" s="1052"/>
      <c r="D16" s="1052"/>
      <c r="E16" s="1052"/>
      <c r="F16" s="105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51"/>
      <c r="B17" s="1052"/>
      <c r="C17" s="1052"/>
      <c r="D17" s="1052"/>
      <c r="E17" s="1052"/>
      <c r="F17" s="105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51"/>
      <c r="B18" s="1052"/>
      <c r="C18" s="1052"/>
      <c r="D18" s="1052"/>
      <c r="E18" s="1052"/>
      <c r="F18" s="105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1"/>
      <c r="B19" s="1052"/>
      <c r="C19" s="1052"/>
      <c r="D19" s="1052"/>
      <c r="E19" s="1052"/>
      <c r="F19" s="105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1"/>
      <c r="B20" s="1052"/>
      <c r="C20" s="1052"/>
      <c r="D20" s="1052"/>
      <c r="E20" s="1052"/>
      <c r="F20" s="105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1"/>
      <c r="B21" s="1052"/>
      <c r="C21" s="1052"/>
      <c r="D21" s="1052"/>
      <c r="E21" s="1052"/>
      <c r="F21" s="105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1"/>
      <c r="B22" s="1052"/>
      <c r="C22" s="1052"/>
      <c r="D22" s="1052"/>
      <c r="E22" s="1052"/>
      <c r="F22" s="105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1"/>
      <c r="B23" s="1052"/>
      <c r="C23" s="1052"/>
      <c r="D23" s="1052"/>
      <c r="E23" s="1052"/>
      <c r="F23" s="105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1"/>
      <c r="B24" s="1052"/>
      <c r="C24" s="1052"/>
      <c r="D24" s="1052"/>
      <c r="E24" s="1052"/>
      <c r="F24" s="105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1"/>
      <c r="B25" s="1052"/>
      <c r="C25" s="1052"/>
      <c r="D25" s="1052"/>
      <c r="E25" s="1052"/>
      <c r="F25" s="105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1"/>
      <c r="B26" s="1052"/>
      <c r="C26" s="1052"/>
      <c r="D26" s="1052"/>
      <c r="E26" s="1052"/>
      <c r="F26" s="105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1"/>
      <c r="B28" s="1052"/>
      <c r="C28" s="1052"/>
      <c r="D28" s="1052"/>
      <c r="E28" s="1052"/>
      <c r="F28" s="105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51"/>
      <c r="B29" s="1052"/>
      <c r="C29" s="1052"/>
      <c r="D29" s="1052"/>
      <c r="E29" s="1052"/>
      <c r="F29" s="105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51"/>
      <c r="B30" s="1052"/>
      <c r="C30" s="1052"/>
      <c r="D30" s="1052"/>
      <c r="E30" s="1052"/>
      <c r="F30" s="105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51"/>
      <c r="B31" s="1052"/>
      <c r="C31" s="1052"/>
      <c r="D31" s="1052"/>
      <c r="E31" s="1052"/>
      <c r="F31" s="105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1"/>
      <c r="B32" s="1052"/>
      <c r="C32" s="1052"/>
      <c r="D32" s="1052"/>
      <c r="E32" s="1052"/>
      <c r="F32" s="105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1"/>
      <c r="B33" s="1052"/>
      <c r="C33" s="1052"/>
      <c r="D33" s="1052"/>
      <c r="E33" s="1052"/>
      <c r="F33" s="105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1"/>
      <c r="B34" s="1052"/>
      <c r="C34" s="1052"/>
      <c r="D34" s="1052"/>
      <c r="E34" s="1052"/>
      <c r="F34" s="105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1"/>
      <c r="B35" s="1052"/>
      <c r="C35" s="1052"/>
      <c r="D35" s="1052"/>
      <c r="E35" s="1052"/>
      <c r="F35" s="105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1"/>
      <c r="B36" s="1052"/>
      <c r="C36" s="1052"/>
      <c r="D36" s="1052"/>
      <c r="E36" s="1052"/>
      <c r="F36" s="105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1"/>
      <c r="B37" s="1052"/>
      <c r="C37" s="1052"/>
      <c r="D37" s="1052"/>
      <c r="E37" s="1052"/>
      <c r="F37" s="105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1"/>
      <c r="B38" s="1052"/>
      <c r="C38" s="1052"/>
      <c r="D38" s="1052"/>
      <c r="E38" s="1052"/>
      <c r="F38" s="105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1"/>
      <c r="B39" s="1052"/>
      <c r="C39" s="1052"/>
      <c r="D39" s="1052"/>
      <c r="E39" s="1052"/>
      <c r="F39" s="105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1"/>
      <c r="B41" s="1052"/>
      <c r="C41" s="1052"/>
      <c r="D41" s="1052"/>
      <c r="E41" s="1052"/>
      <c r="F41" s="105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51"/>
      <c r="B42" s="1052"/>
      <c r="C42" s="1052"/>
      <c r="D42" s="1052"/>
      <c r="E42" s="1052"/>
      <c r="F42" s="105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51"/>
      <c r="B43" s="1052"/>
      <c r="C43" s="1052"/>
      <c r="D43" s="1052"/>
      <c r="E43" s="1052"/>
      <c r="F43" s="105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51"/>
      <c r="B44" s="1052"/>
      <c r="C44" s="1052"/>
      <c r="D44" s="1052"/>
      <c r="E44" s="1052"/>
      <c r="F44" s="105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1"/>
      <c r="B45" s="1052"/>
      <c r="C45" s="1052"/>
      <c r="D45" s="1052"/>
      <c r="E45" s="1052"/>
      <c r="F45" s="105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1"/>
      <c r="B46" s="1052"/>
      <c r="C46" s="1052"/>
      <c r="D46" s="1052"/>
      <c r="E46" s="1052"/>
      <c r="F46" s="105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1"/>
      <c r="B47" s="1052"/>
      <c r="C47" s="1052"/>
      <c r="D47" s="1052"/>
      <c r="E47" s="1052"/>
      <c r="F47" s="105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1"/>
      <c r="B48" s="1052"/>
      <c r="C48" s="1052"/>
      <c r="D48" s="1052"/>
      <c r="E48" s="1052"/>
      <c r="F48" s="105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1"/>
      <c r="B49" s="1052"/>
      <c r="C49" s="1052"/>
      <c r="D49" s="1052"/>
      <c r="E49" s="1052"/>
      <c r="F49" s="105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1"/>
      <c r="B50" s="1052"/>
      <c r="C50" s="1052"/>
      <c r="D50" s="1052"/>
      <c r="E50" s="1052"/>
      <c r="F50" s="105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1"/>
      <c r="B51" s="1052"/>
      <c r="C51" s="1052"/>
      <c r="D51" s="1052"/>
      <c r="E51" s="1052"/>
      <c r="F51" s="105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1"/>
      <c r="B52" s="1052"/>
      <c r="C52" s="1052"/>
      <c r="D52" s="1052"/>
      <c r="E52" s="1052"/>
      <c r="F52" s="105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51"/>
      <c r="B56" s="1052"/>
      <c r="C56" s="1052"/>
      <c r="D56" s="1052"/>
      <c r="E56" s="1052"/>
      <c r="F56" s="105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51"/>
      <c r="B57" s="1052"/>
      <c r="C57" s="1052"/>
      <c r="D57" s="1052"/>
      <c r="E57" s="1052"/>
      <c r="F57" s="105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51"/>
      <c r="B58" s="1052"/>
      <c r="C58" s="1052"/>
      <c r="D58" s="1052"/>
      <c r="E58" s="1052"/>
      <c r="F58" s="105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1"/>
      <c r="B59" s="1052"/>
      <c r="C59" s="1052"/>
      <c r="D59" s="1052"/>
      <c r="E59" s="1052"/>
      <c r="F59" s="105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1"/>
      <c r="B60" s="1052"/>
      <c r="C60" s="1052"/>
      <c r="D60" s="1052"/>
      <c r="E60" s="1052"/>
      <c r="F60" s="105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1"/>
      <c r="B61" s="1052"/>
      <c r="C61" s="1052"/>
      <c r="D61" s="1052"/>
      <c r="E61" s="1052"/>
      <c r="F61" s="105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1"/>
      <c r="B62" s="1052"/>
      <c r="C62" s="1052"/>
      <c r="D62" s="1052"/>
      <c r="E62" s="1052"/>
      <c r="F62" s="105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1"/>
      <c r="B63" s="1052"/>
      <c r="C63" s="1052"/>
      <c r="D63" s="1052"/>
      <c r="E63" s="1052"/>
      <c r="F63" s="105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1"/>
      <c r="B64" s="1052"/>
      <c r="C64" s="1052"/>
      <c r="D64" s="1052"/>
      <c r="E64" s="1052"/>
      <c r="F64" s="105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1"/>
      <c r="B65" s="1052"/>
      <c r="C65" s="1052"/>
      <c r="D65" s="1052"/>
      <c r="E65" s="1052"/>
      <c r="F65" s="105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1"/>
      <c r="B66" s="1052"/>
      <c r="C66" s="1052"/>
      <c r="D66" s="1052"/>
      <c r="E66" s="1052"/>
      <c r="F66" s="105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1"/>
      <c r="B68" s="1052"/>
      <c r="C68" s="1052"/>
      <c r="D68" s="1052"/>
      <c r="E68" s="1052"/>
      <c r="F68" s="105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51"/>
      <c r="B69" s="1052"/>
      <c r="C69" s="1052"/>
      <c r="D69" s="1052"/>
      <c r="E69" s="1052"/>
      <c r="F69" s="105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51"/>
      <c r="B70" s="1052"/>
      <c r="C70" s="1052"/>
      <c r="D70" s="1052"/>
      <c r="E70" s="1052"/>
      <c r="F70" s="105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51"/>
      <c r="B71" s="1052"/>
      <c r="C71" s="1052"/>
      <c r="D71" s="1052"/>
      <c r="E71" s="1052"/>
      <c r="F71" s="105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1"/>
      <c r="B72" s="1052"/>
      <c r="C72" s="1052"/>
      <c r="D72" s="1052"/>
      <c r="E72" s="1052"/>
      <c r="F72" s="105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1"/>
      <c r="B73" s="1052"/>
      <c r="C73" s="1052"/>
      <c r="D73" s="1052"/>
      <c r="E73" s="1052"/>
      <c r="F73" s="105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1"/>
      <c r="B74" s="1052"/>
      <c r="C74" s="1052"/>
      <c r="D74" s="1052"/>
      <c r="E74" s="1052"/>
      <c r="F74" s="105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1"/>
      <c r="B75" s="1052"/>
      <c r="C75" s="1052"/>
      <c r="D75" s="1052"/>
      <c r="E75" s="1052"/>
      <c r="F75" s="105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1"/>
      <c r="B76" s="1052"/>
      <c r="C76" s="1052"/>
      <c r="D76" s="1052"/>
      <c r="E76" s="1052"/>
      <c r="F76" s="105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1"/>
      <c r="B77" s="1052"/>
      <c r="C77" s="1052"/>
      <c r="D77" s="1052"/>
      <c r="E77" s="1052"/>
      <c r="F77" s="105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1"/>
      <c r="B78" s="1052"/>
      <c r="C78" s="1052"/>
      <c r="D78" s="1052"/>
      <c r="E78" s="1052"/>
      <c r="F78" s="105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1"/>
      <c r="B79" s="1052"/>
      <c r="C79" s="1052"/>
      <c r="D79" s="1052"/>
      <c r="E79" s="1052"/>
      <c r="F79" s="105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1"/>
      <c r="B81" s="1052"/>
      <c r="C81" s="1052"/>
      <c r="D81" s="1052"/>
      <c r="E81" s="1052"/>
      <c r="F81" s="105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51"/>
      <c r="B82" s="1052"/>
      <c r="C82" s="1052"/>
      <c r="D82" s="1052"/>
      <c r="E82" s="1052"/>
      <c r="F82" s="105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51"/>
      <c r="B83" s="1052"/>
      <c r="C83" s="1052"/>
      <c r="D83" s="1052"/>
      <c r="E83" s="1052"/>
      <c r="F83" s="105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51"/>
      <c r="B84" s="1052"/>
      <c r="C84" s="1052"/>
      <c r="D84" s="1052"/>
      <c r="E84" s="1052"/>
      <c r="F84" s="105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1"/>
      <c r="B85" s="1052"/>
      <c r="C85" s="1052"/>
      <c r="D85" s="1052"/>
      <c r="E85" s="1052"/>
      <c r="F85" s="105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1"/>
      <c r="B86" s="1052"/>
      <c r="C86" s="1052"/>
      <c r="D86" s="1052"/>
      <c r="E86" s="1052"/>
      <c r="F86" s="105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1"/>
      <c r="B87" s="1052"/>
      <c r="C87" s="1052"/>
      <c r="D87" s="1052"/>
      <c r="E87" s="1052"/>
      <c r="F87" s="105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1"/>
      <c r="B88" s="1052"/>
      <c r="C88" s="1052"/>
      <c r="D88" s="1052"/>
      <c r="E88" s="1052"/>
      <c r="F88" s="105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1"/>
      <c r="B89" s="1052"/>
      <c r="C89" s="1052"/>
      <c r="D89" s="1052"/>
      <c r="E89" s="1052"/>
      <c r="F89" s="105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1"/>
      <c r="B90" s="1052"/>
      <c r="C90" s="1052"/>
      <c r="D90" s="1052"/>
      <c r="E90" s="1052"/>
      <c r="F90" s="105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1"/>
      <c r="B91" s="1052"/>
      <c r="C91" s="1052"/>
      <c r="D91" s="1052"/>
      <c r="E91" s="1052"/>
      <c r="F91" s="105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1"/>
      <c r="B92" s="1052"/>
      <c r="C92" s="1052"/>
      <c r="D92" s="1052"/>
      <c r="E92" s="1052"/>
      <c r="F92" s="105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1"/>
      <c r="B94" s="1052"/>
      <c r="C94" s="1052"/>
      <c r="D94" s="1052"/>
      <c r="E94" s="1052"/>
      <c r="F94" s="105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51"/>
      <c r="B95" s="1052"/>
      <c r="C95" s="1052"/>
      <c r="D95" s="1052"/>
      <c r="E95" s="1052"/>
      <c r="F95" s="105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51"/>
      <c r="B96" s="1052"/>
      <c r="C96" s="1052"/>
      <c r="D96" s="1052"/>
      <c r="E96" s="1052"/>
      <c r="F96" s="105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51"/>
      <c r="B97" s="1052"/>
      <c r="C97" s="1052"/>
      <c r="D97" s="1052"/>
      <c r="E97" s="1052"/>
      <c r="F97" s="105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1"/>
      <c r="B98" s="1052"/>
      <c r="C98" s="1052"/>
      <c r="D98" s="1052"/>
      <c r="E98" s="1052"/>
      <c r="F98" s="105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1"/>
      <c r="B99" s="1052"/>
      <c r="C99" s="1052"/>
      <c r="D99" s="1052"/>
      <c r="E99" s="1052"/>
      <c r="F99" s="105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1"/>
      <c r="B100" s="1052"/>
      <c r="C100" s="1052"/>
      <c r="D100" s="1052"/>
      <c r="E100" s="1052"/>
      <c r="F100" s="105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1"/>
      <c r="B101" s="1052"/>
      <c r="C101" s="1052"/>
      <c r="D101" s="1052"/>
      <c r="E101" s="1052"/>
      <c r="F101" s="105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1"/>
      <c r="B102" s="1052"/>
      <c r="C102" s="1052"/>
      <c r="D102" s="1052"/>
      <c r="E102" s="1052"/>
      <c r="F102" s="105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1"/>
      <c r="B103" s="1052"/>
      <c r="C103" s="1052"/>
      <c r="D103" s="1052"/>
      <c r="E103" s="1052"/>
      <c r="F103" s="105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1"/>
      <c r="B104" s="1052"/>
      <c r="C104" s="1052"/>
      <c r="D104" s="1052"/>
      <c r="E104" s="1052"/>
      <c r="F104" s="105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1"/>
      <c r="B105" s="1052"/>
      <c r="C105" s="1052"/>
      <c r="D105" s="1052"/>
      <c r="E105" s="1052"/>
      <c r="F105" s="105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51"/>
      <c r="B109" s="1052"/>
      <c r="C109" s="1052"/>
      <c r="D109" s="1052"/>
      <c r="E109" s="1052"/>
      <c r="F109" s="105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51"/>
      <c r="B110" s="1052"/>
      <c r="C110" s="1052"/>
      <c r="D110" s="1052"/>
      <c r="E110" s="1052"/>
      <c r="F110" s="105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51"/>
      <c r="B111" s="1052"/>
      <c r="C111" s="1052"/>
      <c r="D111" s="1052"/>
      <c r="E111" s="1052"/>
      <c r="F111" s="105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1"/>
      <c r="B112" s="1052"/>
      <c r="C112" s="1052"/>
      <c r="D112" s="1052"/>
      <c r="E112" s="1052"/>
      <c r="F112" s="105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1"/>
      <c r="B113" s="1052"/>
      <c r="C113" s="1052"/>
      <c r="D113" s="1052"/>
      <c r="E113" s="1052"/>
      <c r="F113" s="105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1"/>
      <c r="B114" s="1052"/>
      <c r="C114" s="1052"/>
      <c r="D114" s="1052"/>
      <c r="E114" s="1052"/>
      <c r="F114" s="105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1"/>
      <c r="B115" s="1052"/>
      <c r="C115" s="1052"/>
      <c r="D115" s="1052"/>
      <c r="E115" s="1052"/>
      <c r="F115" s="105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1"/>
      <c r="B116" s="1052"/>
      <c r="C116" s="1052"/>
      <c r="D116" s="1052"/>
      <c r="E116" s="1052"/>
      <c r="F116" s="105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1"/>
      <c r="B117" s="1052"/>
      <c r="C117" s="1052"/>
      <c r="D117" s="1052"/>
      <c r="E117" s="1052"/>
      <c r="F117" s="105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1"/>
      <c r="B118" s="1052"/>
      <c r="C118" s="1052"/>
      <c r="D118" s="1052"/>
      <c r="E118" s="1052"/>
      <c r="F118" s="105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1"/>
      <c r="B119" s="1052"/>
      <c r="C119" s="1052"/>
      <c r="D119" s="1052"/>
      <c r="E119" s="1052"/>
      <c r="F119" s="105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1"/>
      <c r="B121" s="1052"/>
      <c r="C121" s="1052"/>
      <c r="D121" s="1052"/>
      <c r="E121" s="1052"/>
      <c r="F121" s="105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51"/>
      <c r="B122" s="1052"/>
      <c r="C122" s="1052"/>
      <c r="D122" s="1052"/>
      <c r="E122" s="1052"/>
      <c r="F122" s="105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51"/>
      <c r="B123" s="1052"/>
      <c r="C123" s="1052"/>
      <c r="D123" s="1052"/>
      <c r="E123" s="1052"/>
      <c r="F123" s="105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51"/>
      <c r="B124" s="1052"/>
      <c r="C124" s="1052"/>
      <c r="D124" s="1052"/>
      <c r="E124" s="1052"/>
      <c r="F124" s="105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1"/>
      <c r="B125" s="1052"/>
      <c r="C125" s="1052"/>
      <c r="D125" s="1052"/>
      <c r="E125" s="1052"/>
      <c r="F125" s="105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1"/>
      <c r="B126" s="1052"/>
      <c r="C126" s="1052"/>
      <c r="D126" s="1052"/>
      <c r="E126" s="1052"/>
      <c r="F126" s="105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1"/>
      <c r="B127" s="1052"/>
      <c r="C127" s="1052"/>
      <c r="D127" s="1052"/>
      <c r="E127" s="1052"/>
      <c r="F127" s="105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1"/>
      <c r="B128" s="1052"/>
      <c r="C128" s="1052"/>
      <c r="D128" s="1052"/>
      <c r="E128" s="1052"/>
      <c r="F128" s="105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1"/>
      <c r="B129" s="1052"/>
      <c r="C129" s="1052"/>
      <c r="D129" s="1052"/>
      <c r="E129" s="1052"/>
      <c r="F129" s="105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1"/>
      <c r="B130" s="1052"/>
      <c r="C130" s="1052"/>
      <c r="D130" s="1052"/>
      <c r="E130" s="1052"/>
      <c r="F130" s="105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1"/>
      <c r="B131" s="1052"/>
      <c r="C131" s="1052"/>
      <c r="D131" s="1052"/>
      <c r="E131" s="1052"/>
      <c r="F131" s="105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1"/>
      <c r="B132" s="1052"/>
      <c r="C132" s="1052"/>
      <c r="D132" s="1052"/>
      <c r="E132" s="1052"/>
      <c r="F132" s="105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1"/>
      <c r="B134" s="1052"/>
      <c r="C134" s="1052"/>
      <c r="D134" s="1052"/>
      <c r="E134" s="1052"/>
      <c r="F134" s="105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51"/>
      <c r="B135" s="1052"/>
      <c r="C135" s="1052"/>
      <c r="D135" s="1052"/>
      <c r="E135" s="1052"/>
      <c r="F135" s="105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51"/>
      <c r="B136" s="1052"/>
      <c r="C136" s="1052"/>
      <c r="D136" s="1052"/>
      <c r="E136" s="1052"/>
      <c r="F136" s="105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51"/>
      <c r="B137" s="1052"/>
      <c r="C137" s="1052"/>
      <c r="D137" s="1052"/>
      <c r="E137" s="1052"/>
      <c r="F137" s="105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1"/>
      <c r="B138" s="1052"/>
      <c r="C138" s="1052"/>
      <c r="D138" s="1052"/>
      <c r="E138" s="1052"/>
      <c r="F138" s="105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1"/>
      <c r="B139" s="1052"/>
      <c r="C139" s="1052"/>
      <c r="D139" s="1052"/>
      <c r="E139" s="1052"/>
      <c r="F139" s="105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1"/>
      <c r="B140" s="1052"/>
      <c r="C140" s="1052"/>
      <c r="D140" s="1052"/>
      <c r="E140" s="1052"/>
      <c r="F140" s="105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1"/>
      <c r="B141" s="1052"/>
      <c r="C141" s="1052"/>
      <c r="D141" s="1052"/>
      <c r="E141" s="1052"/>
      <c r="F141" s="105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1"/>
      <c r="B142" s="1052"/>
      <c r="C142" s="1052"/>
      <c r="D142" s="1052"/>
      <c r="E142" s="1052"/>
      <c r="F142" s="105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1"/>
      <c r="B143" s="1052"/>
      <c r="C143" s="1052"/>
      <c r="D143" s="1052"/>
      <c r="E143" s="1052"/>
      <c r="F143" s="105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1"/>
      <c r="B144" s="1052"/>
      <c r="C144" s="1052"/>
      <c r="D144" s="1052"/>
      <c r="E144" s="1052"/>
      <c r="F144" s="105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1"/>
      <c r="B145" s="1052"/>
      <c r="C145" s="1052"/>
      <c r="D145" s="1052"/>
      <c r="E145" s="1052"/>
      <c r="F145" s="105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1"/>
      <c r="B147" s="1052"/>
      <c r="C147" s="1052"/>
      <c r="D147" s="1052"/>
      <c r="E147" s="1052"/>
      <c r="F147" s="105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51"/>
      <c r="B148" s="1052"/>
      <c r="C148" s="1052"/>
      <c r="D148" s="1052"/>
      <c r="E148" s="1052"/>
      <c r="F148" s="105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51"/>
      <c r="B149" s="1052"/>
      <c r="C149" s="1052"/>
      <c r="D149" s="1052"/>
      <c r="E149" s="1052"/>
      <c r="F149" s="105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51"/>
      <c r="B150" s="1052"/>
      <c r="C150" s="1052"/>
      <c r="D150" s="1052"/>
      <c r="E150" s="1052"/>
      <c r="F150" s="105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1"/>
      <c r="B151" s="1052"/>
      <c r="C151" s="1052"/>
      <c r="D151" s="1052"/>
      <c r="E151" s="1052"/>
      <c r="F151" s="105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1"/>
      <c r="B152" s="1052"/>
      <c r="C152" s="1052"/>
      <c r="D152" s="1052"/>
      <c r="E152" s="1052"/>
      <c r="F152" s="105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1"/>
      <c r="B153" s="1052"/>
      <c r="C153" s="1052"/>
      <c r="D153" s="1052"/>
      <c r="E153" s="1052"/>
      <c r="F153" s="105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1"/>
      <c r="B154" s="1052"/>
      <c r="C154" s="1052"/>
      <c r="D154" s="1052"/>
      <c r="E154" s="1052"/>
      <c r="F154" s="105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1"/>
      <c r="B155" s="1052"/>
      <c r="C155" s="1052"/>
      <c r="D155" s="1052"/>
      <c r="E155" s="1052"/>
      <c r="F155" s="105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1"/>
      <c r="B156" s="1052"/>
      <c r="C156" s="1052"/>
      <c r="D156" s="1052"/>
      <c r="E156" s="1052"/>
      <c r="F156" s="105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1"/>
      <c r="B157" s="1052"/>
      <c r="C157" s="1052"/>
      <c r="D157" s="1052"/>
      <c r="E157" s="1052"/>
      <c r="F157" s="105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1"/>
      <c r="B158" s="1052"/>
      <c r="C158" s="1052"/>
      <c r="D158" s="1052"/>
      <c r="E158" s="1052"/>
      <c r="F158" s="105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51"/>
      <c r="B162" s="1052"/>
      <c r="C162" s="1052"/>
      <c r="D162" s="1052"/>
      <c r="E162" s="1052"/>
      <c r="F162" s="105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51"/>
      <c r="B163" s="1052"/>
      <c r="C163" s="1052"/>
      <c r="D163" s="1052"/>
      <c r="E163" s="1052"/>
      <c r="F163" s="105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51"/>
      <c r="B164" s="1052"/>
      <c r="C164" s="1052"/>
      <c r="D164" s="1052"/>
      <c r="E164" s="1052"/>
      <c r="F164" s="105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1"/>
      <c r="B165" s="1052"/>
      <c r="C165" s="1052"/>
      <c r="D165" s="1052"/>
      <c r="E165" s="1052"/>
      <c r="F165" s="105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1"/>
      <c r="B166" s="1052"/>
      <c r="C166" s="1052"/>
      <c r="D166" s="1052"/>
      <c r="E166" s="1052"/>
      <c r="F166" s="105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1"/>
      <c r="B167" s="1052"/>
      <c r="C167" s="1052"/>
      <c r="D167" s="1052"/>
      <c r="E167" s="1052"/>
      <c r="F167" s="105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1"/>
      <c r="B168" s="1052"/>
      <c r="C168" s="1052"/>
      <c r="D168" s="1052"/>
      <c r="E168" s="1052"/>
      <c r="F168" s="105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1"/>
      <c r="B169" s="1052"/>
      <c r="C169" s="1052"/>
      <c r="D169" s="1052"/>
      <c r="E169" s="1052"/>
      <c r="F169" s="105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1"/>
      <c r="B170" s="1052"/>
      <c r="C170" s="1052"/>
      <c r="D170" s="1052"/>
      <c r="E170" s="1052"/>
      <c r="F170" s="105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1"/>
      <c r="B171" s="1052"/>
      <c r="C171" s="1052"/>
      <c r="D171" s="1052"/>
      <c r="E171" s="1052"/>
      <c r="F171" s="105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1"/>
      <c r="B172" s="1052"/>
      <c r="C172" s="1052"/>
      <c r="D172" s="1052"/>
      <c r="E172" s="1052"/>
      <c r="F172" s="105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1"/>
      <c r="B174" s="1052"/>
      <c r="C174" s="1052"/>
      <c r="D174" s="1052"/>
      <c r="E174" s="1052"/>
      <c r="F174" s="105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51"/>
      <c r="B175" s="1052"/>
      <c r="C175" s="1052"/>
      <c r="D175" s="1052"/>
      <c r="E175" s="1052"/>
      <c r="F175" s="105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51"/>
      <c r="B176" s="1052"/>
      <c r="C176" s="1052"/>
      <c r="D176" s="1052"/>
      <c r="E176" s="1052"/>
      <c r="F176" s="105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51"/>
      <c r="B177" s="1052"/>
      <c r="C177" s="1052"/>
      <c r="D177" s="1052"/>
      <c r="E177" s="1052"/>
      <c r="F177" s="105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1"/>
      <c r="B178" s="1052"/>
      <c r="C178" s="1052"/>
      <c r="D178" s="1052"/>
      <c r="E178" s="1052"/>
      <c r="F178" s="105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1"/>
      <c r="B179" s="1052"/>
      <c r="C179" s="1052"/>
      <c r="D179" s="1052"/>
      <c r="E179" s="1052"/>
      <c r="F179" s="105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1"/>
      <c r="B180" s="1052"/>
      <c r="C180" s="1052"/>
      <c r="D180" s="1052"/>
      <c r="E180" s="1052"/>
      <c r="F180" s="105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1"/>
      <c r="B181" s="1052"/>
      <c r="C181" s="1052"/>
      <c r="D181" s="1052"/>
      <c r="E181" s="1052"/>
      <c r="F181" s="105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1"/>
      <c r="B182" s="1052"/>
      <c r="C182" s="1052"/>
      <c r="D182" s="1052"/>
      <c r="E182" s="1052"/>
      <c r="F182" s="105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1"/>
      <c r="B183" s="1052"/>
      <c r="C183" s="1052"/>
      <c r="D183" s="1052"/>
      <c r="E183" s="1052"/>
      <c r="F183" s="105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1"/>
      <c r="B184" s="1052"/>
      <c r="C184" s="1052"/>
      <c r="D184" s="1052"/>
      <c r="E184" s="1052"/>
      <c r="F184" s="105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1"/>
      <c r="B185" s="1052"/>
      <c r="C185" s="1052"/>
      <c r="D185" s="1052"/>
      <c r="E185" s="1052"/>
      <c r="F185" s="105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1"/>
      <c r="B187" s="1052"/>
      <c r="C187" s="1052"/>
      <c r="D187" s="1052"/>
      <c r="E187" s="1052"/>
      <c r="F187" s="105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51"/>
      <c r="B188" s="1052"/>
      <c r="C188" s="1052"/>
      <c r="D188" s="1052"/>
      <c r="E188" s="1052"/>
      <c r="F188" s="105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51"/>
      <c r="B189" s="1052"/>
      <c r="C189" s="1052"/>
      <c r="D189" s="1052"/>
      <c r="E189" s="1052"/>
      <c r="F189" s="105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51"/>
      <c r="B190" s="1052"/>
      <c r="C190" s="1052"/>
      <c r="D190" s="1052"/>
      <c r="E190" s="1052"/>
      <c r="F190" s="105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1"/>
      <c r="B191" s="1052"/>
      <c r="C191" s="1052"/>
      <c r="D191" s="1052"/>
      <c r="E191" s="1052"/>
      <c r="F191" s="105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1"/>
      <c r="B192" s="1052"/>
      <c r="C192" s="1052"/>
      <c r="D192" s="1052"/>
      <c r="E192" s="1052"/>
      <c r="F192" s="105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1"/>
      <c r="B193" s="1052"/>
      <c r="C193" s="1052"/>
      <c r="D193" s="1052"/>
      <c r="E193" s="1052"/>
      <c r="F193" s="105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1"/>
      <c r="B194" s="1052"/>
      <c r="C194" s="1052"/>
      <c r="D194" s="1052"/>
      <c r="E194" s="1052"/>
      <c r="F194" s="105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1"/>
      <c r="B195" s="1052"/>
      <c r="C195" s="1052"/>
      <c r="D195" s="1052"/>
      <c r="E195" s="1052"/>
      <c r="F195" s="105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1"/>
      <c r="B196" s="1052"/>
      <c r="C196" s="1052"/>
      <c r="D196" s="1052"/>
      <c r="E196" s="1052"/>
      <c r="F196" s="105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1"/>
      <c r="B197" s="1052"/>
      <c r="C197" s="1052"/>
      <c r="D197" s="1052"/>
      <c r="E197" s="1052"/>
      <c r="F197" s="105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1"/>
      <c r="B198" s="1052"/>
      <c r="C198" s="1052"/>
      <c r="D198" s="1052"/>
      <c r="E198" s="1052"/>
      <c r="F198" s="105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1"/>
      <c r="B200" s="1052"/>
      <c r="C200" s="1052"/>
      <c r="D200" s="1052"/>
      <c r="E200" s="1052"/>
      <c r="F200" s="105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51"/>
      <c r="B201" s="1052"/>
      <c r="C201" s="1052"/>
      <c r="D201" s="1052"/>
      <c r="E201" s="1052"/>
      <c r="F201" s="105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51"/>
      <c r="B202" s="1052"/>
      <c r="C202" s="1052"/>
      <c r="D202" s="1052"/>
      <c r="E202" s="1052"/>
      <c r="F202" s="105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51"/>
      <c r="B203" s="1052"/>
      <c r="C203" s="1052"/>
      <c r="D203" s="1052"/>
      <c r="E203" s="1052"/>
      <c r="F203" s="105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1"/>
      <c r="B204" s="1052"/>
      <c r="C204" s="1052"/>
      <c r="D204" s="1052"/>
      <c r="E204" s="1052"/>
      <c r="F204" s="105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1"/>
      <c r="B205" s="1052"/>
      <c r="C205" s="1052"/>
      <c r="D205" s="1052"/>
      <c r="E205" s="1052"/>
      <c r="F205" s="105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1"/>
      <c r="B206" s="1052"/>
      <c r="C206" s="1052"/>
      <c r="D206" s="1052"/>
      <c r="E206" s="1052"/>
      <c r="F206" s="105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1"/>
      <c r="B207" s="1052"/>
      <c r="C207" s="1052"/>
      <c r="D207" s="1052"/>
      <c r="E207" s="1052"/>
      <c r="F207" s="105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1"/>
      <c r="B208" s="1052"/>
      <c r="C208" s="1052"/>
      <c r="D208" s="1052"/>
      <c r="E208" s="1052"/>
      <c r="F208" s="105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1"/>
      <c r="B209" s="1052"/>
      <c r="C209" s="1052"/>
      <c r="D209" s="1052"/>
      <c r="E209" s="1052"/>
      <c r="F209" s="105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1"/>
      <c r="B210" s="1052"/>
      <c r="C210" s="1052"/>
      <c r="D210" s="1052"/>
      <c r="E210" s="1052"/>
      <c r="F210" s="105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1"/>
      <c r="B211" s="1052"/>
      <c r="C211" s="1052"/>
      <c r="D211" s="1052"/>
      <c r="E211" s="1052"/>
      <c r="F211" s="105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51"/>
      <c r="B215" s="1052"/>
      <c r="C215" s="1052"/>
      <c r="D215" s="1052"/>
      <c r="E215" s="1052"/>
      <c r="F215" s="105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51"/>
      <c r="B216" s="1052"/>
      <c r="C216" s="1052"/>
      <c r="D216" s="1052"/>
      <c r="E216" s="1052"/>
      <c r="F216" s="105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51"/>
      <c r="B217" s="1052"/>
      <c r="C217" s="1052"/>
      <c r="D217" s="1052"/>
      <c r="E217" s="1052"/>
      <c r="F217" s="105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1"/>
      <c r="B218" s="1052"/>
      <c r="C218" s="1052"/>
      <c r="D218" s="1052"/>
      <c r="E218" s="1052"/>
      <c r="F218" s="105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1"/>
      <c r="B219" s="1052"/>
      <c r="C219" s="1052"/>
      <c r="D219" s="1052"/>
      <c r="E219" s="1052"/>
      <c r="F219" s="105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1"/>
      <c r="B220" s="1052"/>
      <c r="C220" s="1052"/>
      <c r="D220" s="1052"/>
      <c r="E220" s="1052"/>
      <c r="F220" s="105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1"/>
      <c r="B221" s="1052"/>
      <c r="C221" s="1052"/>
      <c r="D221" s="1052"/>
      <c r="E221" s="1052"/>
      <c r="F221" s="105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1"/>
      <c r="B222" s="1052"/>
      <c r="C222" s="1052"/>
      <c r="D222" s="1052"/>
      <c r="E222" s="1052"/>
      <c r="F222" s="105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1"/>
      <c r="B223" s="1052"/>
      <c r="C223" s="1052"/>
      <c r="D223" s="1052"/>
      <c r="E223" s="1052"/>
      <c r="F223" s="105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1"/>
      <c r="B224" s="1052"/>
      <c r="C224" s="1052"/>
      <c r="D224" s="1052"/>
      <c r="E224" s="1052"/>
      <c r="F224" s="105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1"/>
      <c r="B225" s="1052"/>
      <c r="C225" s="1052"/>
      <c r="D225" s="1052"/>
      <c r="E225" s="1052"/>
      <c r="F225" s="105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1"/>
      <c r="B227" s="1052"/>
      <c r="C227" s="1052"/>
      <c r="D227" s="1052"/>
      <c r="E227" s="1052"/>
      <c r="F227" s="105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51"/>
      <c r="B228" s="1052"/>
      <c r="C228" s="1052"/>
      <c r="D228" s="1052"/>
      <c r="E228" s="1052"/>
      <c r="F228" s="105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51"/>
      <c r="B229" s="1052"/>
      <c r="C229" s="1052"/>
      <c r="D229" s="1052"/>
      <c r="E229" s="1052"/>
      <c r="F229" s="105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51"/>
      <c r="B230" s="1052"/>
      <c r="C230" s="1052"/>
      <c r="D230" s="1052"/>
      <c r="E230" s="1052"/>
      <c r="F230" s="105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1"/>
      <c r="B231" s="1052"/>
      <c r="C231" s="1052"/>
      <c r="D231" s="1052"/>
      <c r="E231" s="1052"/>
      <c r="F231" s="105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1"/>
      <c r="B232" s="1052"/>
      <c r="C232" s="1052"/>
      <c r="D232" s="1052"/>
      <c r="E232" s="1052"/>
      <c r="F232" s="105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1"/>
      <c r="B233" s="1052"/>
      <c r="C233" s="1052"/>
      <c r="D233" s="1052"/>
      <c r="E233" s="1052"/>
      <c r="F233" s="105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1"/>
      <c r="B234" s="1052"/>
      <c r="C234" s="1052"/>
      <c r="D234" s="1052"/>
      <c r="E234" s="1052"/>
      <c r="F234" s="105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1"/>
      <c r="B235" s="1052"/>
      <c r="C235" s="1052"/>
      <c r="D235" s="1052"/>
      <c r="E235" s="1052"/>
      <c r="F235" s="105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1"/>
      <c r="B236" s="1052"/>
      <c r="C236" s="1052"/>
      <c r="D236" s="1052"/>
      <c r="E236" s="1052"/>
      <c r="F236" s="105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1"/>
      <c r="B237" s="1052"/>
      <c r="C237" s="1052"/>
      <c r="D237" s="1052"/>
      <c r="E237" s="1052"/>
      <c r="F237" s="105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1"/>
      <c r="B238" s="1052"/>
      <c r="C238" s="1052"/>
      <c r="D238" s="1052"/>
      <c r="E238" s="1052"/>
      <c r="F238" s="105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1"/>
      <c r="B240" s="1052"/>
      <c r="C240" s="1052"/>
      <c r="D240" s="1052"/>
      <c r="E240" s="1052"/>
      <c r="F240" s="105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51"/>
      <c r="B241" s="1052"/>
      <c r="C241" s="1052"/>
      <c r="D241" s="1052"/>
      <c r="E241" s="1052"/>
      <c r="F241" s="105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51"/>
      <c r="B242" s="1052"/>
      <c r="C242" s="1052"/>
      <c r="D242" s="1052"/>
      <c r="E242" s="1052"/>
      <c r="F242" s="105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51"/>
      <c r="B243" s="1052"/>
      <c r="C243" s="1052"/>
      <c r="D243" s="1052"/>
      <c r="E243" s="1052"/>
      <c r="F243" s="105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1"/>
      <c r="B244" s="1052"/>
      <c r="C244" s="1052"/>
      <c r="D244" s="1052"/>
      <c r="E244" s="1052"/>
      <c r="F244" s="105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1"/>
      <c r="B245" s="1052"/>
      <c r="C245" s="1052"/>
      <c r="D245" s="1052"/>
      <c r="E245" s="1052"/>
      <c r="F245" s="105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1"/>
      <c r="B246" s="1052"/>
      <c r="C246" s="1052"/>
      <c r="D246" s="1052"/>
      <c r="E246" s="1052"/>
      <c r="F246" s="105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1"/>
      <c r="B247" s="1052"/>
      <c r="C247" s="1052"/>
      <c r="D247" s="1052"/>
      <c r="E247" s="1052"/>
      <c r="F247" s="105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1"/>
      <c r="B248" s="1052"/>
      <c r="C248" s="1052"/>
      <c r="D248" s="1052"/>
      <c r="E248" s="1052"/>
      <c r="F248" s="105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1"/>
      <c r="B249" s="1052"/>
      <c r="C249" s="1052"/>
      <c r="D249" s="1052"/>
      <c r="E249" s="1052"/>
      <c r="F249" s="105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1"/>
      <c r="B250" s="1052"/>
      <c r="C250" s="1052"/>
      <c r="D250" s="1052"/>
      <c r="E250" s="1052"/>
      <c r="F250" s="105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1"/>
      <c r="B251" s="1052"/>
      <c r="C251" s="1052"/>
      <c r="D251" s="1052"/>
      <c r="E251" s="1052"/>
      <c r="F251" s="105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1"/>
      <c r="B253" s="1052"/>
      <c r="C253" s="1052"/>
      <c r="D253" s="1052"/>
      <c r="E253" s="1052"/>
      <c r="F253" s="105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51"/>
      <c r="B254" s="1052"/>
      <c r="C254" s="1052"/>
      <c r="D254" s="1052"/>
      <c r="E254" s="1052"/>
      <c r="F254" s="105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51"/>
      <c r="B255" s="1052"/>
      <c r="C255" s="1052"/>
      <c r="D255" s="1052"/>
      <c r="E255" s="1052"/>
      <c r="F255" s="105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51"/>
      <c r="B256" s="1052"/>
      <c r="C256" s="1052"/>
      <c r="D256" s="1052"/>
      <c r="E256" s="1052"/>
      <c r="F256" s="105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1"/>
      <c r="B257" s="1052"/>
      <c r="C257" s="1052"/>
      <c r="D257" s="1052"/>
      <c r="E257" s="1052"/>
      <c r="F257" s="105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1"/>
      <c r="B258" s="1052"/>
      <c r="C258" s="1052"/>
      <c r="D258" s="1052"/>
      <c r="E258" s="1052"/>
      <c r="F258" s="105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1"/>
      <c r="B259" s="1052"/>
      <c r="C259" s="1052"/>
      <c r="D259" s="1052"/>
      <c r="E259" s="1052"/>
      <c r="F259" s="105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1"/>
      <c r="B260" s="1052"/>
      <c r="C260" s="1052"/>
      <c r="D260" s="1052"/>
      <c r="E260" s="1052"/>
      <c r="F260" s="105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1"/>
      <c r="B261" s="1052"/>
      <c r="C261" s="1052"/>
      <c r="D261" s="1052"/>
      <c r="E261" s="1052"/>
      <c r="F261" s="105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1"/>
      <c r="B262" s="1052"/>
      <c r="C262" s="1052"/>
      <c r="D262" s="1052"/>
      <c r="E262" s="1052"/>
      <c r="F262" s="105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1"/>
      <c r="B263" s="1052"/>
      <c r="C263" s="1052"/>
      <c r="D263" s="1052"/>
      <c r="E263" s="1052"/>
      <c r="F263" s="105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1"/>
      <c r="B264" s="1052"/>
      <c r="C264" s="1052"/>
      <c r="D264" s="1052"/>
      <c r="E264" s="1052"/>
      <c r="F264" s="105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71">
        <v>1</v>
      </c>
      <c r="B4" s="107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71">
        <v>2</v>
      </c>
      <c r="B5" s="107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71">
        <v>3</v>
      </c>
      <c r="B6" s="107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71">
        <v>4</v>
      </c>
      <c r="B7" s="107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71">
        <v>5</v>
      </c>
      <c r="B8" s="107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71">
        <v>6</v>
      </c>
      <c r="B9" s="107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71">
        <v>7</v>
      </c>
      <c r="B10" s="107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71">
        <v>8</v>
      </c>
      <c r="B11" s="107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71">
        <v>9</v>
      </c>
      <c r="B12" s="107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71">
        <v>10</v>
      </c>
      <c r="B13" s="107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71">
        <v>11</v>
      </c>
      <c r="B14" s="107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71">
        <v>12</v>
      </c>
      <c r="B15" s="107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71">
        <v>13</v>
      </c>
      <c r="B16" s="107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71">
        <v>14</v>
      </c>
      <c r="B17" s="107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71">
        <v>15</v>
      </c>
      <c r="B18" s="107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71">
        <v>16</v>
      </c>
      <c r="B19" s="107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71">
        <v>17</v>
      </c>
      <c r="B20" s="107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71">
        <v>18</v>
      </c>
      <c r="B21" s="107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71">
        <v>19</v>
      </c>
      <c r="B22" s="107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71">
        <v>20</v>
      </c>
      <c r="B23" s="107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71">
        <v>21</v>
      </c>
      <c r="B24" s="107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71">
        <v>22</v>
      </c>
      <c r="B25" s="107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71">
        <v>23</v>
      </c>
      <c r="B26" s="107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71">
        <v>24</v>
      </c>
      <c r="B27" s="107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71">
        <v>25</v>
      </c>
      <c r="B28" s="107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71">
        <v>26</v>
      </c>
      <c r="B29" s="107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71">
        <v>27</v>
      </c>
      <c r="B30" s="107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71">
        <v>28</v>
      </c>
      <c r="B31" s="107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71">
        <v>29</v>
      </c>
      <c r="B32" s="107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71">
        <v>30</v>
      </c>
      <c r="B33" s="107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71">
        <v>1</v>
      </c>
      <c r="B37" s="107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71">
        <v>2</v>
      </c>
      <c r="B38" s="107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71">
        <v>3</v>
      </c>
      <c r="B39" s="107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71">
        <v>4</v>
      </c>
      <c r="B40" s="107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71">
        <v>5</v>
      </c>
      <c r="B41" s="107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71">
        <v>6</v>
      </c>
      <c r="B42" s="107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71">
        <v>7</v>
      </c>
      <c r="B43" s="107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71">
        <v>8</v>
      </c>
      <c r="B44" s="107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71">
        <v>9</v>
      </c>
      <c r="B45" s="107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71">
        <v>10</v>
      </c>
      <c r="B46" s="107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71">
        <v>11</v>
      </c>
      <c r="B47" s="107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71">
        <v>12</v>
      </c>
      <c r="B48" s="107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71">
        <v>13</v>
      </c>
      <c r="B49" s="107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71">
        <v>14</v>
      </c>
      <c r="B50" s="107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71">
        <v>15</v>
      </c>
      <c r="B51" s="107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71">
        <v>16</v>
      </c>
      <c r="B52" s="107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71">
        <v>17</v>
      </c>
      <c r="B53" s="107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71">
        <v>18</v>
      </c>
      <c r="B54" s="107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71">
        <v>19</v>
      </c>
      <c r="B55" s="107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71">
        <v>20</v>
      </c>
      <c r="B56" s="107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71">
        <v>21</v>
      </c>
      <c r="B57" s="107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71">
        <v>22</v>
      </c>
      <c r="B58" s="107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71">
        <v>23</v>
      </c>
      <c r="B59" s="107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71">
        <v>24</v>
      </c>
      <c r="B60" s="107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71">
        <v>25</v>
      </c>
      <c r="B61" s="107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71">
        <v>26</v>
      </c>
      <c r="B62" s="107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71">
        <v>27</v>
      </c>
      <c r="B63" s="107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71">
        <v>28</v>
      </c>
      <c r="B64" s="107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71">
        <v>29</v>
      </c>
      <c r="B65" s="107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71">
        <v>30</v>
      </c>
      <c r="B66" s="107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71">
        <v>1</v>
      </c>
      <c r="B70" s="107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71">
        <v>2</v>
      </c>
      <c r="B71" s="107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71">
        <v>3</v>
      </c>
      <c r="B72" s="107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71">
        <v>4</v>
      </c>
      <c r="B73" s="107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71">
        <v>5</v>
      </c>
      <c r="B74" s="107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71">
        <v>6</v>
      </c>
      <c r="B75" s="107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71">
        <v>7</v>
      </c>
      <c r="B76" s="107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71">
        <v>8</v>
      </c>
      <c r="B77" s="107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71">
        <v>9</v>
      </c>
      <c r="B78" s="107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71">
        <v>10</v>
      </c>
      <c r="B79" s="107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71">
        <v>11</v>
      </c>
      <c r="B80" s="107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71">
        <v>12</v>
      </c>
      <c r="B81" s="107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71">
        <v>13</v>
      </c>
      <c r="B82" s="107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71">
        <v>14</v>
      </c>
      <c r="B83" s="107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71">
        <v>15</v>
      </c>
      <c r="B84" s="107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71">
        <v>16</v>
      </c>
      <c r="B85" s="107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71">
        <v>17</v>
      </c>
      <c r="B86" s="107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71">
        <v>18</v>
      </c>
      <c r="B87" s="107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71">
        <v>19</v>
      </c>
      <c r="B88" s="107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71">
        <v>20</v>
      </c>
      <c r="B89" s="107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71">
        <v>21</v>
      </c>
      <c r="B90" s="107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71">
        <v>22</v>
      </c>
      <c r="B91" s="107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71">
        <v>23</v>
      </c>
      <c r="B92" s="107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71">
        <v>24</v>
      </c>
      <c r="B93" s="107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71">
        <v>25</v>
      </c>
      <c r="B94" s="107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71">
        <v>26</v>
      </c>
      <c r="B95" s="107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71">
        <v>27</v>
      </c>
      <c r="B96" s="107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71">
        <v>28</v>
      </c>
      <c r="B97" s="107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71">
        <v>29</v>
      </c>
      <c r="B98" s="107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71">
        <v>30</v>
      </c>
      <c r="B99" s="107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71">
        <v>1</v>
      </c>
      <c r="B103" s="107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71">
        <v>2</v>
      </c>
      <c r="B104" s="107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71">
        <v>3</v>
      </c>
      <c r="B105" s="107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71">
        <v>4</v>
      </c>
      <c r="B106" s="107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71">
        <v>5</v>
      </c>
      <c r="B107" s="107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71">
        <v>6</v>
      </c>
      <c r="B108" s="107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71">
        <v>7</v>
      </c>
      <c r="B109" s="107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71">
        <v>8</v>
      </c>
      <c r="B110" s="107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71">
        <v>9</v>
      </c>
      <c r="B111" s="107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71">
        <v>10</v>
      </c>
      <c r="B112" s="107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71">
        <v>11</v>
      </c>
      <c r="B113" s="107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71">
        <v>12</v>
      </c>
      <c r="B114" s="107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71">
        <v>13</v>
      </c>
      <c r="B115" s="107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71">
        <v>14</v>
      </c>
      <c r="B116" s="107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71">
        <v>15</v>
      </c>
      <c r="B117" s="107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71">
        <v>16</v>
      </c>
      <c r="B118" s="107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71">
        <v>17</v>
      </c>
      <c r="B119" s="107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71">
        <v>18</v>
      </c>
      <c r="B120" s="107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71">
        <v>19</v>
      </c>
      <c r="B121" s="107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71">
        <v>20</v>
      </c>
      <c r="B122" s="107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71">
        <v>21</v>
      </c>
      <c r="B123" s="107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71">
        <v>22</v>
      </c>
      <c r="B124" s="107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71">
        <v>23</v>
      </c>
      <c r="B125" s="107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71">
        <v>24</v>
      </c>
      <c r="B126" s="107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71">
        <v>25</v>
      </c>
      <c r="B127" s="107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71">
        <v>26</v>
      </c>
      <c r="B128" s="107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71">
        <v>27</v>
      </c>
      <c r="B129" s="107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71">
        <v>28</v>
      </c>
      <c r="B130" s="107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71">
        <v>29</v>
      </c>
      <c r="B131" s="107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71">
        <v>30</v>
      </c>
      <c r="B132" s="107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71">
        <v>1</v>
      </c>
      <c r="B136" s="107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71">
        <v>2</v>
      </c>
      <c r="B137" s="107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71">
        <v>3</v>
      </c>
      <c r="B138" s="107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71">
        <v>4</v>
      </c>
      <c r="B139" s="107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71">
        <v>5</v>
      </c>
      <c r="B140" s="107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71">
        <v>6</v>
      </c>
      <c r="B141" s="107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71">
        <v>7</v>
      </c>
      <c r="B142" s="107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71">
        <v>8</v>
      </c>
      <c r="B143" s="107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71">
        <v>9</v>
      </c>
      <c r="B144" s="107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71">
        <v>10</v>
      </c>
      <c r="B145" s="107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71">
        <v>11</v>
      </c>
      <c r="B146" s="107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71">
        <v>12</v>
      </c>
      <c r="B147" s="107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71">
        <v>13</v>
      </c>
      <c r="B148" s="107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71">
        <v>14</v>
      </c>
      <c r="B149" s="107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71">
        <v>15</v>
      </c>
      <c r="B150" s="107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71">
        <v>16</v>
      </c>
      <c r="B151" s="107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71">
        <v>17</v>
      </c>
      <c r="B152" s="107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71">
        <v>18</v>
      </c>
      <c r="B153" s="107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71">
        <v>19</v>
      </c>
      <c r="B154" s="107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71">
        <v>20</v>
      </c>
      <c r="B155" s="107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71">
        <v>21</v>
      </c>
      <c r="B156" s="107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71">
        <v>22</v>
      </c>
      <c r="B157" s="107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71">
        <v>23</v>
      </c>
      <c r="B158" s="107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71">
        <v>24</v>
      </c>
      <c r="B159" s="107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71">
        <v>25</v>
      </c>
      <c r="B160" s="107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71">
        <v>26</v>
      </c>
      <c r="B161" s="107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71">
        <v>27</v>
      </c>
      <c r="B162" s="107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71">
        <v>28</v>
      </c>
      <c r="B163" s="107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71">
        <v>29</v>
      </c>
      <c r="B164" s="107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71">
        <v>30</v>
      </c>
      <c r="B165" s="107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71">
        <v>1</v>
      </c>
      <c r="B169" s="107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71">
        <v>2</v>
      </c>
      <c r="B170" s="107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71">
        <v>3</v>
      </c>
      <c r="B171" s="107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71">
        <v>4</v>
      </c>
      <c r="B172" s="107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71">
        <v>5</v>
      </c>
      <c r="B173" s="107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71">
        <v>6</v>
      </c>
      <c r="B174" s="107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71">
        <v>7</v>
      </c>
      <c r="B175" s="107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71">
        <v>8</v>
      </c>
      <c r="B176" s="107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71">
        <v>9</v>
      </c>
      <c r="B177" s="107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71">
        <v>10</v>
      </c>
      <c r="B178" s="107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71">
        <v>11</v>
      </c>
      <c r="B179" s="107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71">
        <v>12</v>
      </c>
      <c r="B180" s="107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71">
        <v>13</v>
      </c>
      <c r="B181" s="107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71">
        <v>14</v>
      </c>
      <c r="B182" s="107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71">
        <v>15</v>
      </c>
      <c r="B183" s="107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71">
        <v>16</v>
      </c>
      <c r="B184" s="107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71">
        <v>17</v>
      </c>
      <c r="B185" s="107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71">
        <v>18</v>
      </c>
      <c r="B186" s="107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71">
        <v>19</v>
      </c>
      <c r="B187" s="107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71">
        <v>20</v>
      </c>
      <c r="B188" s="107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71">
        <v>21</v>
      </c>
      <c r="B189" s="107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71">
        <v>22</v>
      </c>
      <c r="B190" s="107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71">
        <v>23</v>
      </c>
      <c r="B191" s="107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71">
        <v>24</v>
      </c>
      <c r="B192" s="107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71">
        <v>25</v>
      </c>
      <c r="B193" s="107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71">
        <v>26</v>
      </c>
      <c r="B194" s="107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71">
        <v>27</v>
      </c>
      <c r="B195" s="107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71">
        <v>28</v>
      </c>
      <c r="B196" s="107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71">
        <v>29</v>
      </c>
      <c r="B197" s="107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71">
        <v>30</v>
      </c>
      <c r="B198" s="107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71">
        <v>1</v>
      </c>
      <c r="B202" s="107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71">
        <v>2</v>
      </c>
      <c r="B203" s="107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71">
        <v>3</v>
      </c>
      <c r="B204" s="107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71">
        <v>4</v>
      </c>
      <c r="B205" s="107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71">
        <v>5</v>
      </c>
      <c r="B206" s="107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71">
        <v>6</v>
      </c>
      <c r="B207" s="107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71">
        <v>7</v>
      </c>
      <c r="B208" s="107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71">
        <v>8</v>
      </c>
      <c r="B209" s="107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71">
        <v>9</v>
      </c>
      <c r="B210" s="107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71">
        <v>10</v>
      </c>
      <c r="B211" s="107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71">
        <v>11</v>
      </c>
      <c r="B212" s="107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71">
        <v>12</v>
      </c>
      <c r="B213" s="107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71">
        <v>13</v>
      </c>
      <c r="B214" s="107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71">
        <v>14</v>
      </c>
      <c r="B215" s="107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71">
        <v>15</v>
      </c>
      <c r="B216" s="107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71">
        <v>16</v>
      </c>
      <c r="B217" s="107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71">
        <v>17</v>
      </c>
      <c r="B218" s="107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71">
        <v>18</v>
      </c>
      <c r="B219" s="107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71">
        <v>19</v>
      </c>
      <c r="B220" s="107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71">
        <v>20</v>
      </c>
      <c r="B221" s="107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71">
        <v>21</v>
      </c>
      <c r="B222" s="107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71">
        <v>22</v>
      </c>
      <c r="B223" s="107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71">
        <v>23</v>
      </c>
      <c r="B224" s="107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71">
        <v>24</v>
      </c>
      <c r="B225" s="107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71">
        <v>25</v>
      </c>
      <c r="B226" s="107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71">
        <v>26</v>
      </c>
      <c r="B227" s="107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71">
        <v>27</v>
      </c>
      <c r="B228" s="107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71">
        <v>28</v>
      </c>
      <c r="B229" s="107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71">
        <v>29</v>
      </c>
      <c r="B230" s="107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71">
        <v>30</v>
      </c>
      <c r="B231" s="107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71">
        <v>1</v>
      </c>
      <c r="B235" s="107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71">
        <v>2</v>
      </c>
      <c r="B236" s="107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71">
        <v>3</v>
      </c>
      <c r="B237" s="107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71">
        <v>4</v>
      </c>
      <c r="B238" s="107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71">
        <v>5</v>
      </c>
      <c r="B239" s="107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71">
        <v>6</v>
      </c>
      <c r="B240" s="107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71">
        <v>7</v>
      </c>
      <c r="B241" s="107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71">
        <v>8</v>
      </c>
      <c r="B242" s="107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71">
        <v>9</v>
      </c>
      <c r="B243" s="107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71">
        <v>10</v>
      </c>
      <c r="B244" s="107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71">
        <v>11</v>
      </c>
      <c r="B245" s="107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71">
        <v>12</v>
      </c>
      <c r="B246" s="107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71">
        <v>13</v>
      </c>
      <c r="B247" s="107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71">
        <v>14</v>
      </c>
      <c r="B248" s="107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71">
        <v>15</v>
      </c>
      <c r="B249" s="107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71">
        <v>16</v>
      </c>
      <c r="B250" s="107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71">
        <v>17</v>
      </c>
      <c r="B251" s="107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71">
        <v>18</v>
      </c>
      <c r="B252" s="107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71">
        <v>19</v>
      </c>
      <c r="B253" s="107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71">
        <v>20</v>
      </c>
      <c r="B254" s="107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71">
        <v>21</v>
      </c>
      <c r="B255" s="107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71">
        <v>22</v>
      </c>
      <c r="B256" s="107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71">
        <v>23</v>
      </c>
      <c r="B257" s="107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71">
        <v>24</v>
      </c>
      <c r="B258" s="107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71">
        <v>25</v>
      </c>
      <c r="B259" s="107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71">
        <v>26</v>
      </c>
      <c r="B260" s="107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71">
        <v>27</v>
      </c>
      <c r="B261" s="107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71">
        <v>28</v>
      </c>
      <c r="B262" s="107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71">
        <v>29</v>
      </c>
      <c r="B263" s="107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71">
        <v>30</v>
      </c>
      <c r="B264" s="107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71">
        <v>1</v>
      </c>
      <c r="B268" s="107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71">
        <v>2</v>
      </c>
      <c r="B269" s="107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71">
        <v>3</v>
      </c>
      <c r="B270" s="107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71">
        <v>4</v>
      </c>
      <c r="B271" s="107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71">
        <v>5</v>
      </c>
      <c r="B272" s="107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71">
        <v>6</v>
      </c>
      <c r="B273" s="107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71">
        <v>7</v>
      </c>
      <c r="B274" s="107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71">
        <v>8</v>
      </c>
      <c r="B275" s="107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71">
        <v>9</v>
      </c>
      <c r="B276" s="107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71">
        <v>10</v>
      </c>
      <c r="B277" s="107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71">
        <v>11</v>
      </c>
      <c r="B278" s="107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71">
        <v>12</v>
      </c>
      <c r="B279" s="107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71">
        <v>13</v>
      </c>
      <c r="B280" s="107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71">
        <v>14</v>
      </c>
      <c r="B281" s="107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71">
        <v>15</v>
      </c>
      <c r="B282" s="107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71">
        <v>16</v>
      </c>
      <c r="B283" s="107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71">
        <v>17</v>
      </c>
      <c r="B284" s="107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71">
        <v>18</v>
      </c>
      <c r="B285" s="107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71">
        <v>19</v>
      </c>
      <c r="B286" s="107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71">
        <v>20</v>
      </c>
      <c r="B287" s="107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71">
        <v>21</v>
      </c>
      <c r="B288" s="107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71">
        <v>22</v>
      </c>
      <c r="B289" s="107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71">
        <v>23</v>
      </c>
      <c r="B290" s="107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71">
        <v>24</v>
      </c>
      <c r="B291" s="107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71">
        <v>25</v>
      </c>
      <c r="B292" s="107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71">
        <v>26</v>
      </c>
      <c r="B293" s="107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71">
        <v>27</v>
      </c>
      <c r="B294" s="107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71">
        <v>28</v>
      </c>
      <c r="B295" s="107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71">
        <v>29</v>
      </c>
      <c r="B296" s="107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71">
        <v>30</v>
      </c>
      <c r="B297" s="107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71">
        <v>1</v>
      </c>
      <c r="B301" s="107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71">
        <v>2</v>
      </c>
      <c r="B302" s="107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71">
        <v>3</v>
      </c>
      <c r="B303" s="107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71">
        <v>4</v>
      </c>
      <c r="B304" s="107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71">
        <v>5</v>
      </c>
      <c r="B305" s="107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71">
        <v>6</v>
      </c>
      <c r="B306" s="107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71">
        <v>7</v>
      </c>
      <c r="B307" s="107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71">
        <v>8</v>
      </c>
      <c r="B308" s="107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71">
        <v>9</v>
      </c>
      <c r="B309" s="107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71">
        <v>10</v>
      </c>
      <c r="B310" s="107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71">
        <v>11</v>
      </c>
      <c r="B311" s="107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71">
        <v>12</v>
      </c>
      <c r="B312" s="107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71">
        <v>13</v>
      </c>
      <c r="B313" s="107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71">
        <v>14</v>
      </c>
      <c r="B314" s="107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71">
        <v>15</v>
      </c>
      <c r="B315" s="107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71">
        <v>16</v>
      </c>
      <c r="B316" s="107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71">
        <v>17</v>
      </c>
      <c r="B317" s="107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71">
        <v>18</v>
      </c>
      <c r="B318" s="107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71">
        <v>19</v>
      </c>
      <c r="B319" s="107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71">
        <v>20</v>
      </c>
      <c r="B320" s="107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71">
        <v>21</v>
      </c>
      <c r="B321" s="107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71">
        <v>22</v>
      </c>
      <c r="B322" s="107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71">
        <v>23</v>
      </c>
      <c r="B323" s="107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71">
        <v>24</v>
      </c>
      <c r="B324" s="107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71">
        <v>25</v>
      </c>
      <c r="B325" s="107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71">
        <v>26</v>
      </c>
      <c r="B326" s="107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71">
        <v>27</v>
      </c>
      <c r="B327" s="107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71">
        <v>28</v>
      </c>
      <c r="B328" s="107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71">
        <v>29</v>
      </c>
      <c r="B329" s="107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71">
        <v>30</v>
      </c>
      <c r="B330" s="107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71">
        <v>1</v>
      </c>
      <c r="B334" s="107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71">
        <v>2</v>
      </c>
      <c r="B335" s="107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71">
        <v>3</v>
      </c>
      <c r="B336" s="107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71">
        <v>4</v>
      </c>
      <c r="B337" s="107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71">
        <v>5</v>
      </c>
      <c r="B338" s="107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71">
        <v>6</v>
      </c>
      <c r="B339" s="107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71">
        <v>7</v>
      </c>
      <c r="B340" s="107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71">
        <v>8</v>
      </c>
      <c r="B341" s="107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71">
        <v>9</v>
      </c>
      <c r="B342" s="107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71">
        <v>10</v>
      </c>
      <c r="B343" s="107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71">
        <v>11</v>
      </c>
      <c r="B344" s="107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71">
        <v>12</v>
      </c>
      <c r="B345" s="107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71">
        <v>13</v>
      </c>
      <c r="B346" s="107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71">
        <v>14</v>
      </c>
      <c r="B347" s="107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71">
        <v>15</v>
      </c>
      <c r="B348" s="107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71">
        <v>16</v>
      </c>
      <c r="B349" s="107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71">
        <v>17</v>
      </c>
      <c r="B350" s="107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71">
        <v>18</v>
      </c>
      <c r="B351" s="107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71">
        <v>19</v>
      </c>
      <c r="B352" s="107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71">
        <v>20</v>
      </c>
      <c r="B353" s="107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71">
        <v>21</v>
      </c>
      <c r="B354" s="107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71">
        <v>22</v>
      </c>
      <c r="B355" s="107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71">
        <v>23</v>
      </c>
      <c r="B356" s="107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71">
        <v>24</v>
      </c>
      <c r="B357" s="107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71">
        <v>25</v>
      </c>
      <c r="B358" s="107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71">
        <v>26</v>
      </c>
      <c r="B359" s="107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71">
        <v>27</v>
      </c>
      <c r="B360" s="107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71">
        <v>28</v>
      </c>
      <c r="B361" s="107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71">
        <v>29</v>
      </c>
      <c r="B362" s="107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71">
        <v>30</v>
      </c>
      <c r="B363" s="107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71">
        <v>1</v>
      </c>
      <c r="B367" s="107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71">
        <v>2</v>
      </c>
      <c r="B368" s="107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71">
        <v>3</v>
      </c>
      <c r="B369" s="107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71">
        <v>4</v>
      </c>
      <c r="B370" s="107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71">
        <v>5</v>
      </c>
      <c r="B371" s="107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71">
        <v>6</v>
      </c>
      <c r="B372" s="107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71">
        <v>7</v>
      </c>
      <c r="B373" s="107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71">
        <v>8</v>
      </c>
      <c r="B374" s="107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71">
        <v>9</v>
      </c>
      <c r="B375" s="107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71">
        <v>10</v>
      </c>
      <c r="B376" s="107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71">
        <v>11</v>
      </c>
      <c r="B377" s="107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71">
        <v>12</v>
      </c>
      <c r="B378" s="107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71">
        <v>13</v>
      </c>
      <c r="B379" s="107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71">
        <v>14</v>
      </c>
      <c r="B380" s="107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71">
        <v>15</v>
      </c>
      <c r="B381" s="107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71">
        <v>16</v>
      </c>
      <c r="B382" s="107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71">
        <v>17</v>
      </c>
      <c r="B383" s="107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71">
        <v>18</v>
      </c>
      <c r="B384" s="107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71">
        <v>19</v>
      </c>
      <c r="B385" s="107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71">
        <v>20</v>
      </c>
      <c r="B386" s="107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71">
        <v>21</v>
      </c>
      <c r="B387" s="107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71">
        <v>22</v>
      </c>
      <c r="B388" s="107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71">
        <v>23</v>
      </c>
      <c r="B389" s="107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71">
        <v>24</v>
      </c>
      <c r="B390" s="107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71">
        <v>25</v>
      </c>
      <c r="B391" s="107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71">
        <v>26</v>
      </c>
      <c r="B392" s="107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71">
        <v>27</v>
      </c>
      <c r="B393" s="107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71">
        <v>28</v>
      </c>
      <c r="B394" s="107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71">
        <v>29</v>
      </c>
      <c r="B395" s="107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71">
        <v>30</v>
      </c>
      <c r="B396" s="107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71">
        <v>1</v>
      </c>
      <c r="B400" s="107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71">
        <v>2</v>
      </c>
      <c r="B401" s="107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71">
        <v>3</v>
      </c>
      <c r="B402" s="107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71">
        <v>4</v>
      </c>
      <c r="B403" s="107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71">
        <v>5</v>
      </c>
      <c r="B404" s="107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71">
        <v>6</v>
      </c>
      <c r="B405" s="107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71">
        <v>7</v>
      </c>
      <c r="B406" s="107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71">
        <v>8</v>
      </c>
      <c r="B407" s="107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71">
        <v>9</v>
      </c>
      <c r="B408" s="107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71">
        <v>10</v>
      </c>
      <c r="B409" s="107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71">
        <v>11</v>
      </c>
      <c r="B410" s="107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71">
        <v>12</v>
      </c>
      <c r="B411" s="107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71">
        <v>13</v>
      </c>
      <c r="B412" s="107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71">
        <v>14</v>
      </c>
      <c r="B413" s="107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71">
        <v>15</v>
      </c>
      <c r="B414" s="107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71">
        <v>16</v>
      </c>
      <c r="B415" s="107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71">
        <v>17</v>
      </c>
      <c r="B416" s="107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71">
        <v>18</v>
      </c>
      <c r="B417" s="107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71">
        <v>19</v>
      </c>
      <c r="B418" s="107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71">
        <v>20</v>
      </c>
      <c r="B419" s="107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71">
        <v>21</v>
      </c>
      <c r="B420" s="107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71">
        <v>22</v>
      </c>
      <c r="B421" s="107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71">
        <v>23</v>
      </c>
      <c r="B422" s="107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71">
        <v>24</v>
      </c>
      <c r="B423" s="107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71">
        <v>25</v>
      </c>
      <c r="B424" s="107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71">
        <v>26</v>
      </c>
      <c r="B425" s="107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71">
        <v>27</v>
      </c>
      <c r="B426" s="107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71">
        <v>28</v>
      </c>
      <c r="B427" s="107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71">
        <v>29</v>
      </c>
      <c r="B428" s="107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71">
        <v>30</v>
      </c>
      <c r="B429" s="107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71">
        <v>1</v>
      </c>
      <c r="B433" s="107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71">
        <v>2</v>
      </c>
      <c r="B434" s="107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71">
        <v>3</v>
      </c>
      <c r="B435" s="107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71">
        <v>4</v>
      </c>
      <c r="B436" s="107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71">
        <v>5</v>
      </c>
      <c r="B437" s="107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71">
        <v>6</v>
      </c>
      <c r="B438" s="107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71">
        <v>7</v>
      </c>
      <c r="B439" s="107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71">
        <v>8</v>
      </c>
      <c r="B440" s="107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71">
        <v>9</v>
      </c>
      <c r="B441" s="107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71">
        <v>10</v>
      </c>
      <c r="B442" s="107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71">
        <v>11</v>
      </c>
      <c r="B443" s="107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71">
        <v>12</v>
      </c>
      <c r="B444" s="107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71">
        <v>13</v>
      </c>
      <c r="B445" s="107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71">
        <v>14</v>
      </c>
      <c r="B446" s="107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71">
        <v>15</v>
      </c>
      <c r="B447" s="107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71">
        <v>16</v>
      </c>
      <c r="B448" s="107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71">
        <v>17</v>
      </c>
      <c r="B449" s="107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71">
        <v>18</v>
      </c>
      <c r="B450" s="107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71">
        <v>19</v>
      </c>
      <c r="B451" s="107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71">
        <v>20</v>
      </c>
      <c r="B452" s="107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71">
        <v>21</v>
      </c>
      <c r="B453" s="107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71">
        <v>22</v>
      </c>
      <c r="B454" s="107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71">
        <v>23</v>
      </c>
      <c r="B455" s="107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71">
        <v>24</v>
      </c>
      <c r="B456" s="107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71">
        <v>25</v>
      </c>
      <c r="B457" s="107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71">
        <v>26</v>
      </c>
      <c r="B458" s="107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71">
        <v>27</v>
      </c>
      <c r="B459" s="107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71">
        <v>28</v>
      </c>
      <c r="B460" s="107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71">
        <v>29</v>
      </c>
      <c r="B461" s="107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71">
        <v>30</v>
      </c>
      <c r="B462" s="107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71">
        <v>1</v>
      </c>
      <c r="B466" s="107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71">
        <v>2</v>
      </c>
      <c r="B467" s="107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71">
        <v>3</v>
      </c>
      <c r="B468" s="107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71">
        <v>4</v>
      </c>
      <c r="B469" s="107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71">
        <v>5</v>
      </c>
      <c r="B470" s="107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71">
        <v>6</v>
      </c>
      <c r="B471" s="107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71">
        <v>7</v>
      </c>
      <c r="B472" s="107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71">
        <v>8</v>
      </c>
      <c r="B473" s="107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71">
        <v>9</v>
      </c>
      <c r="B474" s="107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71">
        <v>10</v>
      </c>
      <c r="B475" s="107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71">
        <v>11</v>
      </c>
      <c r="B476" s="107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71">
        <v>12</v>
      </c>
      <c r="B477" s="107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71">
        <v>13</v>
      </c>
      <c r="B478" s="107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71">
        <v>14</v>
      </c>
      <c r="B479" s="107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71">
        <v>15</v>
      </c>
      <c r="B480" s="107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71">
        <v>16</v>
      </c>
      <c r="B481" s="107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71">
        <v>17</v>
      </c>
      <c r="B482" s="107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71">
        <v>18</v>
      </c>
      <c r="B483" s="107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71">
        <v>19</v>
      </c>
      <c r="B484" s="107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71">
        <v>20</v>
      </c>
      <c r="B485" s="107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71">
        <v>21</v>
      </c>
      <c r="B486" s="107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71">
        <v>22</v>
      </c>
      <c r="B487" s="107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71">
        <v>23</v>
      </c>
      <c r="B488" s="107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71">
        <v>24</v>
      </c>
      <c r="B489" s="107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71">
        <v>25</v>
      </c>
      <c r="B490" s="107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71">
        <v>26</v>
      </c>
      <c r="B491" s="107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71">
        <v>27</v>
      </c>
      <c r="B492" s="107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71">
        <v>28</v>
      </c>
      <c r="B493" s="107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71">
        <v>29</v>
      </c>
      <c r="B494" s="107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71">
        <v>30</v>
      </c>
      <c r="B495" s="107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71">
        <v>1</v>
      </c>
      <c r="B499" s="107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71">
        <v>2</v>
      </c>
      <c r="B500" s="107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71">
        <v>3</v>
      </c>
      <c r="B501" s="107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71">
        <v>4</v>
      </c>
      <c r="B502" s="107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71">
        <v>5</v>
      </c>
      <c r="B503" s="107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71">
        <v>6</v>
      </c>
      <c r="B504" s="107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71">
        <v>7</v>
      </c>
      <c r="B505" s="107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71">
        <v>8</v>
      </c>
      <c r="B506" s="107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71">
        <v>9</v>
      </c>
      <c r="B507" s="107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71">
        <v>10</v>
      </c>
      <c r="B508" s="107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71">
        <v>11</v>
      </c>
      <c r="B509" s="107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71">
        <v>12</v>
      </c>
      <c r="B510" s="107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71">
        <v>13</v>
      </c>
      <c r="B511" s="107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71">
        <v>14</v>
      </c>
      <c r="B512" s="107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71">
        <v>15</v>
      </c>
      <c r="B513" s="107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71">
        <v>16</v>
      </c>
      <c r="B514" s="107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71">
        <v>17</v>
      </c>
      <c r="B515" s="107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71">
        <v>18</v>
      </c>
      <c r="B516" s="107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71">
        <v>19</v>
      </c>
      <c r="B517" s="107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71">
        <v>20</v>
      </c>
      <c r="B518" s="107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71">
        <v>21</v>
      </c>
      <c r="B519" s="107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71">
        <v>22</v>
      </c>
      <c r="B520" s="107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71">
        <v>23</v>
      </c>
      <c r="B521" s="107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71">
        <v>24</v>
      </c>
      <c r="B522" s="107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71">
        <v>25</v>
      </c>
      <c r="B523" s="107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71">
        <v>26</v>
      </c>
      <c r="B524" s="107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71">
        <v>27</v>
      </c>
      <c r="B525" s="107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71">
        <v>28</v>
      </c>
      <c r="B526" s="107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71">
        <v>29</v>
      </c>
      <c r="B527" s="107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71">
        <v>30</v>
      </c>
      <c r="B528" s="107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71">
        <v>1</v>
      </c>
      <c r="B532" s="107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71">
        <v>2</v>
      </c>
      <c r="B533" s="107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71">
        <v>3</v>
      </c>
      <c r="B534" s="107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71">
        <v>4</v>
      </c>
      <c r="B535" s="107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71">
        <v>5</v>
      </c>
      <c r="B536" s="107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71">
        <v>6</v>
      </c>
      <c r="B537" s="107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71">
        <v>7</v>
      </c>
      <c r="B538" s="107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71">
        <v>8</v>
      </c>
      <c r="B539" s="107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71">
        <v>9</v>
      </c>
      <c r="B540" s="107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71">
        <v>10</v>
      </c>
      <c r="B541" s="107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71">
        <v>11</v>
      </c>
      <c r="B542" s="107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71">
        <v>12</v>
      </c>
      <c r="B543" s="107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71">
        <v>13</v>
      </c>
      <c r="B544" s="107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71">
        <v>14</v>
      </c>
      <c r="B545" s="107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71">
        <v>15</v>
      </c>
      <c r="B546" s="107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71">
        <v>16</v>
      </c>
      <c r="B547" s="107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71">
        <v>17</v>
      </c>
      <c r="B548" s="107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71">
        <v>18</v>
      </c>
      <c r="B549" s="107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71">
        <v>19</v>
      </c>
      <c r="B550" s="107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71">
        <v>20</v>
      </c>
      <c r="B551" s="107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71">
        <v>21</v>
      </c>
      <c r="B552" s="107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71">
        <v>22</v>
      </c>
      <c r="B553" s="107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71">
        <v>23</v>
      </c>
      <c r="B554" s="107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71">
        <v>24</v>
      </c>
      <c r="B555" s="107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71">
        <v>25</v>
      </c>
      <c r="B556" s="107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71">
        <v>26</v>
      </c>
      <c r="B557" s="107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71">
        <v>27</v>
      </c>
      <c r="B558" s="107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71">
        <v>28</v>
      </c>
      <c r="B559" s="107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71">
        <v>29</v>
      </c>
      <c r="B560" s="107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71">
        <v>30</v>
      </c>
      <c r="B561" s="107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71">
        <v>1</v>
      </c>
      <c r="B565" s="107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71">
        <v>2</v>
      </c>
      <c r="B566" s="107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71">
        <v>3</v>
      </c>
      <c r="B567" s="107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71">
        <v>4</v>
      </c>
      <c r="B568" s="107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71">
        <v>5</v>
      </c>
      <c r="B569" s="107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71">
        <v>6</v>
      </c>
      <c r="B570" s="107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71">
        <v>7</v>
      </c>
      <c r="B571" s="107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71">
        <v>8</v>
      </c>
      <c r="B572" s="107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71">
        <v>9</v>
      </c>
      <c r="B573" s="107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71">
        <v>10</v>
      </c>
      <c r="B574" s="107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71">
        <v>11</v>
      </c>
      <c r="B575" s="107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71">
        <v>12</v>
      </c>
      <c r="B576" s="107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71">
        <v>13</v>
      </c>
      <c r="B577" s="107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71">
        <v>14</v>
      </c>
      <c r="B578" s="107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71">
        <v>15</v>
      </c>
      <c r="B579" s="107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71">
        <v>16</v>
      </c>
      <c r="B580" s="107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71">
        <v>17</v>
      </c>
      <c r="B581" s="107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71">
        <v>18</v>
      </c>
      <c r="B582" s="107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71">
        <v>19</v>
      </c>
      <c r="B583" s="107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71">
        <v>20</v>
      </c>
      <c r="B584" s="107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71">
        <v>21</v>
      </c>
      <c r="B585" s="107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71">
        <v>22</v>
      </c>
      <c r="B586" s="107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71">
        <v>23</v>
      </c>
      <c r="B587" s="107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71">
        <v>24</v>
      </c>
      <c r="B588" s="107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71">
        <v>25</v>
      </c>
      <c r="B589" s="107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71">
        <v>26</v>
      </c>
      <c r="B590" s="107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71">
        <v>27</v>
      </c>
      <c r="B591" s="107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71">
        <v>28</v>
      </c>
      <c r="B592" s="107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71">
        <v>29</v>
      </c>
      <c r="B593" s="107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71">
        <v>30</v>
      </c>
      <c r="B594" s="107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71">
        <v>1</v>
      </c>
      <c r="B598" s="107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71">
        <v>2</v>
      </c>
      <c r="B599" s="107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71">
        <v>3</v>
      </c>
      <c r="B600" s="107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71">
        <v>4</v>
      </c>
      <c r="B601" s="107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71">
        <v>5</v>
      </c>
      <c r="B602" s="107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71">
        <v>6</v>
      </c>
      <c r="B603" s="107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71">
        <v>7</v>
      </c>
      <c r="B604" s="107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71">
        <v>8</v>
      </c>
      <c r="B605" s="107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71">
        <v>9</v>
      </c>
      <c r="B606" s="107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71">
        <v>10</v>
      </c>
      <c r="B607" s="107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71">
        <v>11</v>
      </c>
      <c r="B608" s="107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71">
        <v>12</v>
      </c>
      <c r="B609" s="107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71">
        <v>13</v>
      </c>
      <c r="B610" s="107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71">
        <v>14</v>
      </c>
      <c r="B611" s="107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71">
        <v>15</v>
      </c>
      <c r="B612" s="107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71">
        <v>16</v>
      </c>
      <c r="B613" s="107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71">
        <v>17</v>
      </c>
      <c r="B614" s="107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71">
        <v>18</v>
      </c>
      <c r="B615" s="107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71">
        <v>19</v>
      </c>
      <c r="B616" s="107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71">
        <v>20</v>
      </c>
      <c r="B617" s="107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71">
        <v>21</v>
      </c>
      <c r="B618" s="107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71">
        <v>22</v>
      </c>
      <c r="B619" s="107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71">
        <v>23</v>
      </c>
      <c r="B620" s="107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71">
        <v>24</v>
      </c>
      <c r="B621" s="107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71">
        <v>25</v>
      </c>
      <c r="B622" s="107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71">
        <v>26</v>
      </c>
      <c r="B623" s="107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71">
        <v>27</v>
      </c>
      <c r="B624" s="107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71">
        <v>28</v>
      </c>
      <c r="B625" s="107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71">
        <v>29</v>
      </c>
      <c r="B626" s="107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71">
        <v>30</v>
      </c>
      <c r="B627" s="107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71">
        <v>1</v>
      </c>
      <c r="B631" s="107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71">
        <v>2</v>
      </c>
      <c r="B632" s="107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71">
        <v>3</v>
      </c>
      <c r="B633" s="107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71">
        <v>4</v>
      </c>
      <c r="B634" s="107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71">
        <v>5</v>
      </c>
      <c r="B635" s="107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71">
        <v>6</v>
      </c>
      <c r="B636" s="107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71">
        <v>7</v>
      </c>
      <c r="B637" s="107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71">
        <v>8</v>
      </c>
      <c r="B638" s="107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71">
        <v>9</v>
      </c>
      <c r="B639" s="107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71">
        <v>10</v>
      </c>
      <c r="B640" s="107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71">
        <v>11</v>
      </c>
      <c r="B641" s="107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71">
        <v>12</v>
      </c>
      <c r="B642" s="107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71">
        <v>13</v>
      </c>
      <c r="B643" s="107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71">
        <v>14</v>
      </c>
      <c r="B644" s="107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71">
        <v>15</v>
      </c>
      <c r="B645" s="107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71">
        <v>16</v>
      </c>
      <c r="B646" s="107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71">
        <v>17</v>
      </c>
      <c r="B647" s="107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71">
        <v>18</v>
      </c>
      <c r="B648" s="107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71">
        <v>19</v>
      </c>
      <c r="B649" s="107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71">
        <v>20</v>
      </c>
      <c r="B650" s="107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71">
        <v>21</v>
      </c>
      <c r="B651" s="107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71">
        <v>22</v>
      </c>
      <c r="B652" s="107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71">
        <v>23</v>
      </c>
      <c r="B653" s="107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71">
        <v>24</v>
      </c>
      <c r="B654" s="107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71">
        <v>25</v>
      </c>
      <c r="B655" s="107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71">
        <v>26</v>
      </c>
      <c r="B656" s="107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71">
        <v>27</v>
      </c>
      <c r="B657" s="107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71">
        <v>28</v>
      </c>
      <c r="B658" s="107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71">
        <v>29</v>
      </c>
      <c r="B659" s="107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71">
        <v>30</v>
      </c>
      <c r="B660" s="107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71">
        <v>1</v>
      </c>
      <c r="B664" s="107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71">
        <v>2</v>
      </c>
      <c r="B665" s="107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71">
        <v>3</v>
      </c>
      <c r="B666" s="107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71">
        <v>4</v>
      </c>
      <c r="B667" s="107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71">
        <v>5</v>
      </c>
      <c r="B668" s="107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71">
        <v>6</v>
      </c>
      <c r="B669" s="107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71">
        <v>7</v>
      </c>
      <c r="B670" s="107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71">
        <v>8</v>
      </c>
      <c r="B671" s="107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71">
        <v>9</v>
      </c>
      <c r="B672" s="107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71">
        <v>10</v>
      </c>
      <c r="B673" s="107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71">
        <v>11</v>
      </c>
      <c r="B674" s="107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71">
        <v>12</v>
      </c>
      <c r="B675" s="107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71">
        <v>13</v>
      </c>
      <c r="B676" s="107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71">
        <v>14</v>
      </c>
      <c r="B677" s="107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71">
        <v>15</v>
      </c>
      <c r="B678" s="107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71">
        <v>16</v>
      </c>
      <c r="B679" s="107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71">
        <v>17</v>
      </c>
      <c r="B680" s="107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71">
        <v>18</v>
      </c>
      <c r="B681" s="107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71">
        <v>19</v>
      </c>
      <c r="B682" s="107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71">
        <v>20</v>
      </c>
      <c r="B683" s="107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71">
        <v>21</v>
      </c>
      <c r="B684" s="107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71">
        <v>22</v>
      </c>
      <c r="B685" s="107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71">
        <v>23</v>
      </c>
      <c r="B686" s="107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71">
        <v>24</v>
      </c>
      <c r="B687" s="107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71">
        <v>25</v>
      </c>
      <c r="B688" s="107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71">
        <v>26</v>
      </c>
      <c r="B689" s="107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71">
        <v>27</v>
      </c>
      <c r="B690" s="107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71">
        <v>28</v>
      </c>
      <c r="B691" s="107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71">
        <v>29</v>
      </c>
      <c r="B692" s="107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71">
        <v>30</v>
      </c>
      <c r="B693" s="107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71">
        <v>1</v>
      </c>
      <c r="B697" s="107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71">
        <v>2</v>
      </c>
      <c r="B698" s="107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71">
        <v>3</v>
      </c>
      <c r="B699" s="107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71">
        <v>4</v>
      </c>
      <c r="B700" s="107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71">
        <v>5</v>
      </c>
      <c r="B701" s="107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71">
        <v>6</v>
      </c>
      <c r="B702" s="107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71">
        <v>7</v>
      </c>
      <c r="B703" s="107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71">
        <v>8</v>
      </c>
      <c r="B704" s="107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71">
        <v>9</v>
      </c>
      <c r="B705" s="107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71">
        <v>10</v>
      </c>
      <c r="B706" s="107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71">
        <v>11</v>
      </c>
      <c r="B707" s="107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71">
        <v>12</v>
      </c>
      <c r="B708" s="107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71">
        <v>13</v>
      </c>
      <c r="B709" s="107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71">
        <v>14</v>
      </c>
      <c r="B710" s="107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71">
        <v>15</v>
      </c>
      <c r="B711" s="107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71">
        <v>16</v>
      </c>
      <c r="B712" s="107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71">
        <v>17</v>
      </c>
      <c r="B713" s="107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71">
        <v>18</v>
      </c>
      <c r="B714" s="107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71">
        <v>19</v>
      </c>
      <c r="B715" s="107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71">
        <v>20</v>
      </c>
      <c r="B716" s="107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71">
        <v>21</v>
      </c>
      <c r="B717" s="107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71">
        <v>22</v>
      </c>
      <c r="B718" s="107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71">
        <v>23</v>
      </c>
      <c r="B719" s="107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71">
        <v>24</v>
      </c>
      <c r="B720" s="107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71">
        <v>25</v>
      </c>
      <c r="B721" s="107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71">
        <v>26</v>
      </c>
      <c r="B722" s="107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71">
        <v>27</v>
      </c>
      <c r="B723" s="107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71">
        <v>28</v>
      </c>
      <c r="B724" s="107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71">
        <v>29</v>
      </c>
      <c r="B725" s="107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71">
        <v>30</v>
      </c>
      <c r="B726" s="107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71">
        <v>1</v>
      </c>
      <c r="B730" s="107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71">
        <v>2</v>
      </c>
      <c r="B731" s="107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71">
        <v>3</v>
      </c>
      <c r="B732" s="107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71">
        <v>4</v>
      </c>
      <c r="B733" s="107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71">
        <v>5</v>
      </c>
      <c r="B734" s="107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71">
        <v>6</v>
      </c>
      <c r="B735" s="107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71">
        <v>7</v>
      </c>
      <c r="B736" s="107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71">
        <v>8</v>
      </c>
      <c r="B737" s="107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71">
        <v>9</v>
      </c>
      <c r="B738" s="107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71">
        <v>10</v>
      </c>
      <c r="B739" s="107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71">
        <v>11</v>
      </c>
      <c r="B740" s="107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71">
        <v>12</v>
      </c>
      <c r="B741" s="107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71">
        <v>13</v>
      </c>
      <c r="B742" s="107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71">
        <v>14</v>
      </c>
      <c r="B743" s="107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71">
        <v>15</v>
      </c>
      <c r="B744" s="107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71">
        <v>16</v>
      </c>
      <c r="B745" s="107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71">
        <v>17</v>
      </c>
      <c r="B746" s="107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71">
        <v>18</v>
      </c>
      <c r="B747" s="107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71">
        <v>19</v>
      </c>
      <c r="B748" s="107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71">
        <v>20</v>
      </c>
      <c r="B749" s="107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71">
        <v>21</v>
      </c>
      <c r="B750" s="107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71">
        <v>22</v>
      </c>
      <c r="B751" s="107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71">
        <v>23</v>
      </c>
      <c r="B752" s="107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71">
        <v>24</v>
      </c>
      <c r="B753" s="107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71">
        <v>25</v>
      </c>
      <c r="B754" s="107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71">
        <v>26</v>
      </c>
      <c r="B755" s="107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71">
        <v>27</v>
      </c>
      <c r="B756" s="107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71">
        <v>28</v>
      </c>
      <c r="B757" s="107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71">
        <v>29</v>
      </c>
      <c r="B758" s="107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71">
        <v>30</v>
      </c>
      <c r="B759" s="107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71">
        <v>1</v>
      </c>
      <c r="B763" s="107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71">
        <v>2</v>
      </c>
      <c r="B764" s="107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71">
        <v>3</v>
      </c>
      <c r="B765" s="107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71">
        <v>4</v>
      </c>
      <c r="B766" s="107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71">
        <v>5</v>
      </c>
      <c r="B767" s="107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71">
        <v>6</v>
      </c>
      <c r="B768" s="107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71">
        <v>7</v>
      </c>
      <c r="B769" s="107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71">
        <v>8</v>
      </c>
      <c r="B770" s="107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71">
        <v>9</v>
      </c>
      <c r="B771" s="107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71">
        <v>10</v>
      </c>
      <c r="B772" s="107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71">
        <v>11</v>
      </c>
      <c r="B773" s="107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71">
        <v>12</v>
      </c>
      <c r="B774" s="107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71">
        <v>13</v>
      </c>
      <c r="B775" s="107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71">
        <v>14</v>
      </c>
      <c r="B776" s="107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71">
        <v>15</v>
      </c>
      <c r="B777" s="107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71">
        <v>16</v>
      </c>
      <c r="B778" s="107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71">
        <v>17</v>
      </c>
      <c r="B779" s="107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71">
        <v>18</v>
      </c>
      <c r="B780" s="107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71">
        <v>19</v>
      </c>
      <c r="B781" s="107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71">
        <v>20</v>
      </c>
      <c r="B782" s="107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71">
        <v>21</v>
      </c>
      <c r="B783" s="107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71">
        <v>22</v>
      </c>
      <c r="B784" s="107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71">
        <v>23</v>
      </c>
      <c r="B785" s="107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71">
        <v>24</v>
      </c>
      <c r="B786" s="107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71">
        <v>25</v>
      </c>
      <c r="B787" s="107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71">
        <v>26</v>
      </c>
      <c r="B788" s="107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71">
        <v>27</v>
      </c>
      <c r="B789" s="107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71">
        <v>28</v>
      </c>
      <c r="B790" s="107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71">
        <v>29</v>
      </c>
      <c r="B791" s="107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71">
        <v>30</v>
      </c>
      <c r="B792" s="107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71">
        <v>1</v>
      </c>
      <c r="B796" s="107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71">
        <v>2</v>
      </c>
      <c r="B797" s="107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71">
        <v>3</v>
      </c>
      <c r="B798" s="107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71">
        <v>4</v>
      </c>
      <c r="B799" s="107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71">
        <v>5</v>
      </c>
      <c r="B800" s="107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71">
        <v>6</v>
      </c>
      <c r="B801" s="107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71">
        <v>7</v>
      </c>
      <c r="B802" s="107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71">
        <v>8</v>
      </c>
      <c r="B803" s="107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71">
        <v>9</v>
      </c>
      <c r="B804" s="107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71">
        <v>10</v>
      </c>
      <c r="B805" s="107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71">
        <v>11</v>
      </c>
      <c r="B806" s="107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71">
        <v>12</v>
      </c>
      <c r="B807" s="107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71">
        <v>13</v>
      </c>
      <c r="B808" s="107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71">
        <v>14</v>
      </c>
      <c r="B809" s="107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71">
        <v>15</v>
      </c>
      <c r="B810" s="107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71">
        <v>16</v>
      </c>
      <c r="B811" s="107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71">
        <v>17</v>
      </c>
      <c r="B812" s="107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71">
        <v>18</v>
      </c>
      <c r="B813" s="107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71">
        <v>19</v>
      </c>
      <c r="B814" s="107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71">
        <v>20</v>
      </c>
      <c r="B815" s="107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71">
        <v>21</v>
      </c>
      <c r="B816" s="107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71">
        <v>22</v>
      </c>
      <c r="B817" s="107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71">
        <v>23</v>
      </c>
      <c r="B818" s="107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71">
        <v>24</v>
      </c>
      <c r="B819" s="107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71">
        <v>25</v>
      </c>
      <c r="B820" s="107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71">
        <v>26</v>
      </c>
      <c r="B821" s="107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71">
        <v>27</v>
      </c>
      <c r="B822" s="107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71">
        <v>28</v>
      </c>
      <c r="B823" s="107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71">
        <v>29</v>
      </c>
      <c r="B824" s="107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71">
        <v>30</v>
      </c>
      <c r="B825" s="107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71">
        <v>1</v>
      </c>
      <c r="B829" s="107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71">
        <v>2</v>
      </c>
      <c r="B830" s="107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71">
        <v>3</v>
      </c>
      <c r="B831" s="107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71">
        <v>4</v>
      </c>
      <c r="B832" s="107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71">
        <v>5</v>
      </c>
      <c r="B833" s="107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71">
        <v>6</v>
      </c>
      <c r="B834" s="107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71">
        <v>7</v>
      </c>
      <c r="B835" s="107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71">
        <v>8</v>
      </c>
      <c r="B836" s="107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71">
        <v>9</v>
      </c>
      <c r="B837" s="107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71">
        <v>10</v>
      </c>
      <c r="B838" s="107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71">
        <v>11</v>
      </c>
      <c r="B839" s="107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71">
        <v>12</v>
      </c>
      <c r="B840" s="107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71">
        <v>13</v>
      </c>
      <c r="B841" s="107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71">
        <v>14</v>
      </c>
      <c r="B842" s="107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71">
        <v>15</v>
      </c>
      <c r="B843" s="107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71">
        <v>16</v>
      </c>
      <c r="B844" s="107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71">
        <v>17</v>
      </c>
      <c r="B845" s="107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71">
        <v>18</v>
      </c>
      <c r="B846" s="107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71">
        <v>19</v>
      </c>
      <c r="B847" s="107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71">
        <v>20</v>
      </c>
      <c r="B848" s="107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71">
        <v>21</v>
      </c>
      <c r="B849" s="107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71">
        <v>22</v>
      </c>
      <c r="B850" s="107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71">
        <v>23</v>
      </c>
      <c r="B851" s="107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71">
        <v>24</v>
      </c>
      <c r="B852" s="107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71">
        <v>25</v>
      </c>
      <c r="B853" s="107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71">
        <v>26</v>
      </c>
      <c r="B854" s="107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71">
        <v>27</v>
      </c>
      <c r="B855" s="107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71">
        <v>28</v>
      </c>
      <c r="B856" s="107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71">
        <v>29</v>
      </c>
      <c r="B857" s="107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71">
        <v>30</v>
      </c>
      <c r="B858" s="107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71">
        <v>1</v>
      </c>
      <c r="B862" s="107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71">
        <v>2</v>
      </c>
      <c r="B863" s="107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71">
        <v>3</v>
      </c>
      <c r="B864" s="107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71">
        <v>4</v>
      </c>
      <c r="B865" s="107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71">
        <v>5</v>
      </c>
      <c r="B866" s="107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71">
        <v>6</v>
      </c>
      <c r="B867" s="107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71">
        <v>7</v>
      </c>
      <c r="B868" s="107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71">
        <v>8</v>
      </c>
      <c r="B869" s="107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71">
        <v>9</v>
      </c>
      <c r="B870" s="107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71">
        <v>10</v>
      </c>
      <c r="B871" s="107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71">
        <v>11</v>
      </c>
      <c r="B872" s="107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71">
        <v>12</v>
      </c>
      <c r="B873" s="107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71">
        <v>13</v>
      </c>
      <c r="B874" s="107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71">
        <v>14</v>
      </c>
      <c r="B875" s="107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71">
        <v>15</v>
      </c>
      <c r="B876" s="107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71">
        <v>16</v>
      </c>
      <c r="B877" s="107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71">
        <v>17</v>
      </c>
      <c r="B878" s="107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71">
        <v>18</v>
      </c>
      <c r="B879" s="107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71">
        <v>19</v>
      </c>
      <c r="B880" s="107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71">
        <v>20</v>
      </c>
      <c r="B881" s="107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71">
        <v>21</v>
      </c>
      <c r="B882" s="107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71">
        <v>22</v>
      </c>
      <c r="B883" s="107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71">
        <v>23</v>
      </c>
      <c r="B884" s="107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71">
        <v>24</v>
      </c>
      <c r="B885" s="107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71">
        <v>25</v>
      </c>
      <c r="B886" s="107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71">
        <v>26</v>
      </c>
      <c r="B887" s="107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71">
        <v>27</v>
      </c>
      <c r="B888" s="107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71">
        <v>28</v>
      </c>
      <c r="B889" s="107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71">
        <v>29</v>
      </c>
      <c r="B890" s="107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71">
        <v>30</v>
      </c>
      <c r="B891" s="107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71">
        <v>1</v>
      </c>
      <c r="B895" s="107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71">
        <v>2</v>
      </c>
      <c r="B896" s="107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71">
        <v>3</v>
      </c>
      <c r="B897" s="107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71">
        <v>4</v>
      </c>
      <c r="B898" s="107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71">
        <v>5</v>
      </c>
      <c r="B899" s="107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71">
        <v>6</v>
      </c>
      <c r="B900" s="107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71">
        <v>7</v>
      </c>
      <c r="B901" s="107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71">
        <v>8</v>
      </c>
      <c r="B902" s="107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71">
        <v>9</v>
      </c>
      <c r="B903" s="107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71">
        <v>10</v>
      </c>
      <c r="B904" s="107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71">
        <v>11</v>
      </c>
      <c r="B905" s="107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71">
        <v>12</v>
      </c>
      <c r="B906" s="107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71">
        <v>13</v>
      </c>
      <c r="B907" s="107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71">
        <v>14</v>
      </c>
      <c r="B908" s="107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71">
        <v>15</v>
      </c>
      <c r="B909" s="107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71">
        <v>16</v>
      </c>
      <c r="B910" s="107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71">
        <v>17</v>
      </c>
      <c r="B911" s="107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71">
        <v>18</v>
      </c>
      <c r="B912" s="107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71">
        <v>19</v>
      </c>
      <c r="B913" s="107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71">
        <v>20</v>
      </c>
      <c r="B914" s="107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71">
        <v>21</v>
      </c>
      <c r="B915" s="107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71">
        <v>22</v>
      </c>
      <c r="B916" s="107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71">
        <v>23</v>
      </c>
      <c r="B917" s="107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71">
        <v>24</v>
      </c>
      <c r="B918" s="107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71">
        <v>25</v>
      </c>
      <c r="B919" s="107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71">
        <v>26</v>
      </c>
      <c r="B920" s="107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71">
        <v>27</v>
      </c>
      <c r="B921" s="107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71">
        <v>28</v>
      </c>
      <c r="B922" s="107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71">
        <v>29</v>
      </c>
      <c r="B923" s="107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71">
        <v>30</v>
      </c>
      <c r="B924" s="107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71">
        <v>1</v>
      </c>
      <c r="B928" s="107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71">
        <v>2</v>
      </c>
      <c r="B929" s="107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71">
        <v>3</v>
      </c>
      <c r="B930" s="107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71">
        <v>4</v>
      </c>
      <c r="B931" s="107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71">
        <v>5</v>
      </c>
      <c r="B932" s="107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71">
        <v>6</v>
      </c>
      <c r="B933" s="107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71">
        <v>7</v>
      </c>
      <c r="B934" s="107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71">
        <v>8</v>
      </c>
      <c r="B935" s="107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71">
        <v>9</v>
      </c>
      <c r="B936" s="107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71">
        <v>10</v>
      </c>
      <c r="B937" s="107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71">
        <v>11</v>
      </c>
      <c r="B938" s="107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71">
        <v>12</v>
      </c>
      <c r="B939" s="107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71">
        <v>13</v>
      </c>
      <c r="B940" s="107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71">
        <v>14</v>
      </c>
      <c r="B941" s="107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71">
        <v>15</v>
      </c>
      <c r="B942" s="107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71">
        <v>16</v>
      </c>
      <c r="B943" s="107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71">
        <v>17</v>
      </c>
      <c r="B944" s="107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71">
        <v>18</v>
      </c>
      <c r="B945" s="107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71">
        <v>19</v>
      </c>
      <c r="B946" s="107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71">
        <v>20</v>
      </c>
      <c r="B947" s="107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71">
        <v>21</v>
      </c>
      <c r="B948" s="107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71">
        <v>22</v>
      </c>
      <c r="B949" s="107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71">
        <v>23</v>
      </c>
      <c r="B950" s="107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71">
        <v>24</v>
      </c>
      <c r="B951" s="107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71">
        <v>25</v>
      </c>
      <c r="B952" s="107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71">
        <v>26</v>
      </c>
      <c r="B953" s="107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71">
        <v>27</v>
      </c>
      <c r="B954" s="107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71">
        <v>28</v>
      </c>
      <c r="B955" s="107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71">
        <v>29</v>
      </c>
      <c r="B956" s="107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71">
        <v>30</v>
      </c>
      <c r="B957" s="107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71">
        <v>1</v>
      </c>
      <c r="B961" s="107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71">
        <v>2</v>
      </c>
      <c r="B962" s="107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71">
        <v>3</v>
      </c>
      <c r="B963" s="107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71">
        <v>4</v>
      </c>
      <c r="B964" s="107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71">
        <v>5</v>
      </c>
      <c r="B965" s="107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71">
        <v>6</v>
      </c>
      <c r="B966" s="107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71">
        <v>7</v>
      </c>
      <c r="B967" s="107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71">
        <v>8</v>
      </c>
      <c r="B968" s="107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71">
        <v>9</v>
      </c>
      <c r="B969" s="107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71">
        <v>10</v>
      </c>
      <c r="B970" s="107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71">
        <v>11</v>
      </c>
      <c r="B971" s="107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71">
        <v>12</v>
      </c>
      <c r="B972" s="107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71">
        <v>13</v>
      </c>
      <c r="B973" s="107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71">
        <v>14</v>
      </c>
      <c r="B974" s="107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71">
        <v>15</v>
      </c>
      <c r="B975" s="107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71">
        <v>16</v>
      </c>
      <c r="B976" s="107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71">
        <v>17</v>
      </c>
      <c r="B977" s="107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71">
        <v>18</v>
      </c>
      <c r="B978" s="107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71">
        <v>19</v>
      </c>
      <c r="B979" s="107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71">
        <v>20</v>
      </c>
      <c r="B980" s="107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71">
        <v>21</v>
      </c>
      <c r="B981" s="107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71">
        <v>22</v>
      </c>
      <c r="B982" s="107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71">
        <v>23</v>
      </c>
      <c r="B983" s="107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71">
        <v>24</v>
      </c>
      <c r="B984" s="107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71">
        <v>25</v>
      </c>
      <c r="B985" s="107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71">
        <v>26</v>
      </c>
      <c r="B986" s="107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71">
        <v>27</v>
      </c>
      <c r="B987" s="107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71">
        <v>28</v>
      </c>
      <c r="B988" s="107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71">
        <v>29</v>
      </c>
      <c r="B989" s="107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71">
        <v>30</v>
      </c>
      <c r="B990" s="107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71">
        <v>1</v>
      </c>
      <c r="B994" s="107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71">
        <v>2</v>
      </c>
      <c r="B995" s="107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71">
        <v>3</v>
      </c>
      <c r="B996" s="107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71">
        <v>4</v>
      </c>
      <c r="B997" s="107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71">
        <v>5</v>
      </c>
      <c r="B998" s="107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71">
        <v>6</v>
      </c>
      <c r="B999" s="107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71">
        <v>7</v>
      </c>
      <c r="B1000" s="107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71">
        <v>8</v>
      </c>
      <c r="B1001" s="107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71">
        <v>9</v>
      </c>
      <c r="B1002" s="107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71">
        <v>10</v>
      </c>
      <c r="B1003" s="107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71">
        <v>11</v>
      </c>
      <c r="B1004" s="107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71">
        <v>12</v>
      </c>
      <c r="B1005" s="107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71">
        <v>13</v>
      </c>
      <c r="B1006" s="107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71">
        <v>14</v>
      </c>
      <c r="B1007" s="107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71">
        <v>15</v>
      </c>
      <c r="B1008" s="107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71">
        <v>16</v>
      </c>
      <c r="B1009" s="107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71">
        <v>17</v>
      </c>
      <c r="B1010" s="107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71">
        <v>18</v>
      </c>
      <c r="B1011" s="107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71">
        <v>19</v>
      </c>
      <c r="B1012" s="107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71">
        <v>20</v>
      </c>
      <c r="B1013" s="107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71">
        <v>21</v>
      </c>
      <c r="B1014" s="107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71">
        <v>22</v>
      </c>
      <c r="B1015" s="107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71">
        <v>23</v>
      </c>
      <c r="B1016" s="107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71">
        <v>24</v>
      </c>
      <c r="B1017" s="107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71">
        <v>25</v>
      </c>
      <c r="B1018" s="107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71">
        <v>26</v>
      </c>
      <c r="B1019" s="107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71">
        <v>27</v>
      </c>
      <c r="B1020" s="107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71">
        <v>28</v>
      </c>
      <c r="B1021" s="107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71">
        <v>29</v>
      </c>
      <c r="B1022" s="107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71">
        <v>30</v>
      </c>
      <c r="B1023" s="107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71">
        <v>1</v>
      </c>
      <c r="B1027" s="107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71">
        <v>2</v>
      </c>
      <c r="B1028" s="107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71">
        <v>3</v>
      </c>
      <c r="B1029" s="107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71">
        <v>4</v>
      </c>
      <c r="B1030" s="107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71">
        <v>5</v>
      </c>
      <c r="B1031" s="107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71">
        <v>6</v>
      </c>
      <c r="B1032" s="107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71">
        <v>7</v>
      </c>
      <c r="B1033" s="107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71">
        <v>8</v>
      </c>
      <c r="B1034" s="107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71">
        <v>9</v>
      </c>
      <c r="B1035" s="107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71">
        <v>10</v>
      </c>
      <c r="B1036" s="107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71">
        <v>11</v>
      </c>
      <c r="B1037" s="107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71">
        <v>12</v>
      </c>
      <c r="B1038" s="107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71">
        <v>13</v>
      </c>
      <c r="B1039" s="107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71">
        <v>14</v>
      </c>
      <c r="B1040" s="107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71">
        <v>15</v>
      </c>
      <c r="B1041" s="107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71">
        <v>16</v>
      </c>
      <c r="B1042" s="107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71">
        <v>17</v>
      </c>
      <c r="B1043" s="107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71">
        <v>18</v>
      </c>
      <c r="B1044" s="107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71">
        <v>19</v>
      </c>
      <c r="B1045" s="107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71">
        <v>20</v>
      </c>
      <c r="B1046" s="107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71">
        <v>21</v>
      </c>
      <c r="B1047" s="107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71">
        <v>22</v>
      </c>
      <c r="B1048" s="107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71">
        <v>23</v>
      </c>
      <c r="B1049" s="107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71">
        <v>24</v>
      </c>
      <c r="B1050" s="107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71">
        <v>25</v>
      </c>
      <c r="B1051" s="107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71">
        <v>26</v>
      </c>
      <c r="B1052" s="107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71">
        <v>27</v>
      </c>
      <c r="B1053" s="107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71">
        <v>28</v>
      </c>
      <c r="B1054" s="107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71">
        <v>29</v>
      </c>
      <c r="B1055" s="107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71">
        <v>30</v>
      </c>
      <c r="B1056" s="107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71">
        <v>1</v>
      </c>
      <c r="B1060" s="107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71">
        <v>2</v>
      </c>
      <c r="B1061" s="107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71">
        <v>3</v>
      </c>
      <c r="B1062" s="107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71">
        <v>4</v>
      </c>
      <c r="B1063" s="107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71">
        <v>5</v>
      </c>
      <c r="B1064" s="107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71">
        <v>6</v>
      </c>
      <c r="B1065" s="107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71">
        <v>7</v>
      </c>
      <c r="B1066" s="107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71">
        <v>8</v>
      </c>
      <c r="B1067" s="107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71">
        <v>9</v>
      </c>
      <c r="B1068" s="107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71">
        <v>10</v>
      </c>
      <c r="B1069" s="107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71">
        <v>11</v>
      </c>
      <c r="B1070" s="107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71">
        <v>12</v>
      </c>
      <c r="B1071" s="107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71">
        <v>13</v>
      </c>
      <c r="B1072" s="107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71">
        <v>14</v>
      </c>
      <c r="B1073" s="107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71">
        <v>15</v>
      </c>
      <c r="B1074" s="107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71">
        <v>16</v>
      </c>
      <c r="B1075" s="107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71">
        <v>17</v>
      </c>
      <c r="B1076" s="107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71">
        <v>18</v>
      </c>
      <c r="B1077" s="107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71">
        <v>19</v>
      </c>
      <c r="B1078" s="107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71">
        <v>20</v>
      </c>
      <c r="B1079" s="107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71">
        <v>21</v>
      </c>
      <c r="B1080" s="107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71">
        <v>22</v>
      </c>
      <c r="B1081" s="107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71">
        <v>23</v>
      </c>
      <c r="B1082" s="107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71">
        <v>24</v>
      </c>
      <c r="B1083" s="107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71">
        <v>25</v>
      </c>
      <c r="B1084" s="107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71">
        <v>26</v>
      </c>
      <c r="B1085" s="107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71">
        <v>27</v>
      </c>
      <c r="B1086" s="107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71">
        <v>28</v>
      </c>
      <c r="B1087" s="107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71">
        <v>29</v>
      </c>
      <c r="B1088" s="107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71">
        <v>30</v>
      </c>
      <c r="B1089" s="107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71">
        <v>1</v>
      </c>
      <c r="B1093" s="107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71">
        <v>2</v>
      </c>
      <c r="B1094" s="107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71">
        <v>3</v>
      </c>
      <c r="B1095" s="107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71">
        <v>4</v>
      </c>
      <c r="B1096" s="107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71">
        <v>5</v>
      </c>
      <c r="B1097" s="107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71">
        <v>6</v>
      </c>
      <c r="B1098" s="107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71">
        <v>7</v>
      </c>
      <c r="B1099" s="107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71">
        <v>8</v>
      </c>
      <c r="B1100" s="107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71">
        <v>9</v>
      </c>
      <c r="B1101" s="107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71">
        <v>10</v>
      </c>
      <c r="B1102" s="107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71">
        <v>11</v>
      </c>
      <c r="B1103" s="107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71">
        <v>12</v>
      </c>
      <c r="B1104" s="107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71">
        <v>13</v>
      </c>
      <c r="B1105" s="107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71">
        <v>14</v>
      </c>
      <c r="B1106" s="107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71">
        <v>15</v>
      </c>
      <c r="B1107" s="107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71">
        <v>16</v>
      </c>
      <c r="B1108" s="107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71">
        <v>17</v>
      </c>
      <c r="B1109" s="107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71">
        <v>18</v>
      </c>
      <c r="B1110" s="107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71">
        <v>19</v>
      </c>
      <c r="B1111" s="107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71">
        <v>20</v>
      </c>
      <c r="B1112" s="107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71">
        <v>21</v>
      </c>
      <c r="B1113" s="107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71">
        <v>22</v>
      </c>
      <c r="B1114" s="107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71">
        <v>23</v>
      </c>
      <c r="B1115" s="107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71">
        <v>24</v>
      </c>
      <c r="B1116" s="107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71">
        <v>25</v>
      </c>
      <c r="B1117" s="107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71">
        <v>26</v>
      </c>
      <c r="B1118" s="107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71">
        <v>27</v>
      </c>
      <c r="B1119" s="107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71">
        <v>28</v>
      </c>
      <c r="B1120" s="107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71">
        <v>29</v>
      </c>
      <c r="B1121" s="107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71">
        <v>30</v>
      </c>
      <c r="B1122" s="107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71">
        <v>1</v>
      </c>
      <c r="B1126" s="107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71">
        <v>2</v>
      </c>
      <c r="B1127" s="107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71">
        <v>3</v>
      </c>
      <c r="B1128" s="107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71">
        <v>4</v>
      </c>
      <c r="B1129" s="107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71">
        <v>5</v>
      </c>
      <c r="B1130" s="107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71">
        <v>6</v>
      </c>
      <c r="B1131" s="107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71">
        <v>7</v>
      </c>
      <c r="B1132" s="107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71">
        <v>8</v>
      </c>
      <c r="B1133" s="107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71">
        <v>9</v>
      </c>
      <c r="B1134" s="107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71">
        <v>10</v>
      </c>
      <c r="B1135" s="107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71">
        <v>11</v>
      </c>
      <c r="B1136" s="107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71">
        <v>12</v>
      </c>
      <c r="B1137" s="107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71">
        <v>13</v>
      </c>
      <c r="B1138" s="107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71">
        <v>14</v>
      </c>
      <c r="B1139" s="107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71">
        <v>15</v>
      </c>
      <c r="B1140" s="107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71">
        <v>16</v>
      </c>
      <c r="B1141" s="107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71">
        <v>17</v>
      </c>
      <c r="B1142" s="107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71">
        <v>18</v>
      </c>
      <c r="B1143" s="107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71">
        <v>19</v>
      </c>
      <c r="B1144" s="107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71">
        <v>20</v>
      </c>
      <c r="B1145" s="107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71">
        <v>21</v>
      </c>
      <c r="B1146" s="107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71">
        <v>22</v>
      </c>
      <c r="B1147" s="107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71">
        <v>23</v>
      </c>
      <c r="B1148" s="107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71">
        <v>24</v>
      </c>
      <c r="B1149" s="107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71">
        <v>25</v>
      </c>
      <c r="B1150" s="107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71">
        <v>26</v>
      </c>
      <c r="B1151" s="107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71">
        <v>27</v>
      </c>
      <c r="B1152" s="107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71">
        <v>28</v>
      </c>
      <c r="B1153" s="107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71">
        <v>29</v>
      </c>
      <c r="B1154" s="107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71">
        <v>30</v>
      </c>
      <c r="B1155" s="107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71">
        <v>1</v>
      </c>
      <c r="B1159" s="107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71">
        <v>2</v>
      </c>
      <c r="B1160" s="107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71">
        <v>3</v>
      </c>
      <c r="B1161" s="107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71">
        <v>4</v>
      </c>
      <c r="B1162" s="107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71">
        <v>5</v>
      </c>
      <c r="B1163" s="107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71">
        <v>6</v>
      </c>
      <c r="B1164" s="107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71">
        <v>7</v>
      </c>
      <c r="B1165" s="107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71">
        <v>8</v>
      </c>
      <c r="B1166" s="107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71">
        <v>9</v>
      </c>
      <c r="B1167" s="107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71">
        <v>10</v>
      </c>
      <c r="B1168" s="107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71">
        <v>11</v>
      </c>
      <c r="B1169" s="107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71">
        <v>12</v>
      </c>
      <c r="B1170" s="107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71">
        <v>13</v>
      </c>
      <c r="B1171" s="107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71">
        <v>14</v>
      </c>
      <c r="B1172" s="107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71">
        <v>15</v>
      </c>
      <c r="B1173" s="107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71">
        <v>16</v>
      </c>
      <c r="B1174" s="107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71">
        <v>17</v>
      </c>
      <c r="B1175" s="107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71">
        <v>18</v>
      </c>
      <c r="B1176" s="107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71">
        <v>19</v>
      </c>
      <c r="B1177" s="107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71">
        <v>20</v>
      </c>
      <c r="B1178" s="107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71">
        <v>21</v>
      </c>
      <c r="B1179" s="107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71">
        <v>22</v>
      </c>
      <c r="B1180" s="107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71">
        <v>23</v>
      </c>
      <c r="B1181" s="107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71">
        <v>24</v>
      </c>
      <c r="B1182" s="107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71">
        <v>25</v>
      </c>
      <c r="B1183" s="107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71">
        <v>26</v>
      </c>
      <c r="B1184" s="107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71">
        <v>27</v>
      </c>
      <c r="B1185" s="107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71">
        <v>28</v>
      </c>
      <c r="B1186" s="107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71">
        <v>29</v>
      </c>
      <c r="B1187" s="107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71">
        <v>30</v>
      </c>
      <c r="B1188" s="107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71">
        <v>1</v>
      </c>
      <c r="B1192" s="107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71">
        <v>2</v>
      </c>
      <c r="B1193" s="107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71">
        <v>3</v>
      </c>
      <c r="B1194" s="107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71">
        <v>4</v>
      </c>
      <c r="B1195" s="107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71">
        <v>5</v>
      </c>
      <c r="B1196" s="107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71">
        <v>6</v>
      </c>
      <c r="B1197" s="107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71">
        <v>7</v>
      </c>
      <c r="B1198" s="107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71">
        <v>8</v>
      </c>
      <c r="B1199" s="107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71">
        <v>9</v>
      </c>
      <c r="B1200" s="107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71">
        <v>10</v>
      </c>
      <c r="B1201" s="107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71">
        <v>11</v>
      </c>
      <c r="B1202" s="107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71">
        <v>12</v>
      </c>
      <c r="B1203" s="107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71">
        <v>13</v>
      </c>
      <c r="B1204" s="107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71">
        <v>14</v>
      </c>
      <c r="B1205" s="107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71">
        <v>15</v>
      </c>
      <c r="B1206" s="107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71">
        <v>16</v>
      </c>
      <c r="B1207" s="107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71">
        <v>17</v>
      </c>
      <c r="B1208" s="107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71">
        <v>18</v>
      </c>
      <c r="B1209" s="107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71">
        <v>19</v>
      </c>
      <c r="B1210" s="107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71">
        <v>20</v>
      </c>
      <c r="B1211" s="107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71">
        <v>21</v>
      </c>
      <c r="B1212" s="107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71">
        <v>22</v>
      </c>
      <c r="B1213" s="107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71">
        <v>23</v>
      </c>
      <c r="B1214" s="107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71">
        <v>24</v>
      </c>
      <c r="B1215" s="107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71">
        <v>25</v>
      </c>
      <c r="B1216" s="107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71">
        <v>26</v>
      </c>
      <c r="B1217" s="107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71">
        <v>27</v>
      </c>
      <c r="B1218" s="107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71">
        <v>28</v>
      </c>
      <c r="B1219" s="107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71">
        <v>29</v>
      </c>
      <c r="B1220" s="107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71">
        <v>30</v>
      </c>
      <c r="B1221" s="107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71">
        <v>1</v>
      </c>
      <c r="B1225" s="107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71">
        <v>2</v>
      </c>
      <c r="B1226" s="107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71">
        <v>3</v>
      </c>
      <c r="B1227" s="107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71">
        <v>4</v>
      </c>
      <c r="B1228" s="107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71">
        <v>5</v>
      </c>
      <c r="B1229" s="107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71">
        <v>6</v>
      </c>
      <c r="B1230" s="107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71">
        <v>7</v>
      </c>
      <c r="B1231" s="107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71">
        <v>8</v>
      </c>
      <c r="B1232" s="107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71">
        <v>9</v>
      </c>
      <c r="B1233" s="107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71">
        <v>10</v>
      </c>
      <c r="B1234" s="107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71">
        <v>11</v>
      </c>
      <c r="B1235" s="107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71">
        <v>12</v>
      </c>
      <c r="B1236" s="107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71">
        <v>13</v>
      </c>
      <c r="B1237" s="107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71">
        <v>14</v>
      </c>
      <c r="B1238" s="107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71">
        <v>15</v>
      </c>
      <c r="B1239" s="107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71">
        <v>16</v>
      </c>
      <c r="B1240" s="107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71">
        <v>17</v>
      </c>
      <c r="B1241" s="107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71">
        <v>18</v>
      </c>
      <c r="B1242" s="107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71">
        <v>19</v>
      </c>
      <c r="B1243" s="107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71">
        <v>20</v>
      </c>
      <c r="B1244" s="107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71">
        <v>21</v>
      </c>
      <c r="B1245" s="107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71">
        <v>22</v>
      </c>
      <c r="B1246" s="107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71">
        <v>23</v>
      </c>
      <c r="B1247" s="107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71">
        <v>24</v>
      </c>
      <c r="B1248" s="107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71">
        <v>25</v>
      </c>
      <c r="B1249" s="107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71">
        <v>26</v>
      </c>
      <c r="B1250" s="107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71">
        <v>27</v>
      </c>
      <c r="B1251" s="107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71">
        <v>28</v>
      </c>
      <c r="B1252" s="107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71">
        <v>29</v>
      </c>
      <c r="B1253" s="107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71">
        <v>30</v>
      </c>
      <c r="B1254" s="107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71">
        <v>1</v>
      </c>
      <c r="B1258" s="107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71">
        <v>2</v>
      </c>
      <c r="B1259" s="107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71">
        <v>3</v>
      </c>
      <c r="B1260" s="107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71">
        <v>4</v>
      </c>
      <c r="B1261" s="107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71">
        <v>5</v>
      </c>
      <c r="B1262" s="107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71">
        <v>6</v>
      </c>
      <c r="B1263" s="107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71">
        <v>7</v>
      </c>
      <c r="B1264" s="107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71">
        <v>8</v>
      </c>
      <c r="B1265" s="107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71">
        <v>9</v>
      </c>
      <c r="B1266" s="107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71">
        <v>10</v>
      </c>
      <c r="B1267" s="107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71">
        <v>11</v>
      </c>
      <c r="B1268" s="107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71">
        <v>12</v>
      </c>
      <c r="B1269" s="107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71">
        <v>13</v>
      </c>
      <c r="B1270" s="107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71">
        <v>14</v>
      </c>
      <c r="B1271" s="107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71">
        <v>15</v>
      </c>
      <c r="B1272" s="107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71">
        <v>16</v>
      </c>
      <c r="B1273" s="107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71">
        <v>17</v>
      </c>
      <c r="B1274" s="107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71">
        <v>18</v>
      </c>
      <c r="B1275" s="107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71">
        <v>19</v>
      </c>
      <c r="B1276" s="107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71">
        <v>20</v>
      </c>
      <c r="B1277" s="107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71">
        <v>21</v>
      </c>
      <c r="B1278" s="107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71">
        <v>22</v>
      </c>
      <c r="B1279" s="107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71">
        <v>23</v>
      </c>
      <c r="B1280" s="107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71">
        <v>24</v>
      </c>
      <c r="B1281" s="107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71">
        <v>25</v>
      </c>
      <c r="B1282" s="107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71">
        <v>26</v>
      </c>
      <c r="B1283" s="107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71">
        <v>27</v>
      </c>
      <c r="B1284" s="107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71">
        <v>28</v>
      </c>
      <c r="B1285" s="107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71">
        <v>29</v>
      </c>
      <c r="B1286" s="107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71">
        <v>30</v>
      </c>
      <c r="B1287" s="107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71">
        <v>1</v>
      </c>
      <c r="B1291" s="107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71">
        <v>2</v>
      </c>
      <c r="B1292" s="107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71">
        <v>3</v>
      </c>
      <c r="B1293" s="107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71">
        <v>4</v>
      </c>
      <c r="B1294" s="107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71">
        <v>5</v>
      </c>
      <c r="B1295" s="107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71">
        <v>6</v>
      </c>
      <c r="B1296" s="107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71">
        <v>7</v>
      </c>
      <c r="B1297" s="107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71">
        <v>8</v>
      </c>
      <c r="B1298" s="107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71">
        <v>9</v>
      </c>
      <c r="B1299" s="107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71">
        <v>10</v>
      </c>
      <c r="B1300" s="107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71">
        <v>11</v>
      </c>
      <c r="B1301" s="107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71">
        <v>12</v>
      </c>
      <c r="B1302" s="107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71">
        <v>13</v>
      </c>
      <c r="B1303" s="107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71">
        <v>14</v>
      </c>
      <c r="B1304" s="107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71">
        <v>15</v>
      </c>
      <c r="B1305" s="107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71">
        <v>16</v>
      </c>
      <c r="B1306" s="107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71">
        <v>17</v>
      </c>
      <c r="B1307" s="107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71">
        <v>18</v>
      </c>
      <c r="B1308" s="107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71">
        <v>19</v>
      </c>
      <c r="B1309" s="107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71">
        <v>20</v>
      </c>
      <c r="B1310" s="107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71">
        <v>21</v>
      </c>
      <c r="B1311" s="107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71">
        <v>22</v>
      </c>
      <c r="B1312" s="107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71">
        <v>23</v>
      </c>
      <c r="B1313" s="107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71">
        <v>24</v>
      </c>
      <c r="B1314" s="107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71">
        <v>25</v>
      </c>
      <c r="B1315" s="107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71">
        <v>26</v>
      </c>
      <c r="B1316" s="107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71">
        <v>27</v>
      </c>
      <c r="B1317" s="107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71">
        <v>28</v>
      </c>
      <c r="B1318" s="107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71">
        <v>29</v>
      </c>
      <c r="B1319" s="107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71">
        <v>30</v>
      </c>
      <c r="B1320" s="107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8FF5A37-28E2-4BD5-BFAA-AEA18BCC1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7EDE30-D4DC-42A2-9952-3CA0A2CB049F}">
  <ds:schemaRefs>
    <ds:schemaRef ds:uri="http://schemas.microsoft.com/sharepoint/v3/contenttype/forms"/>
  </ds:schemaRefs>
</ds:datastoreItem>
</file>

<file path=customXml/itemProps3.xml><?xml version="1.0" encoding="utf-8"?>
<ds:datastoreItem xmlns:ds="http://schemas.openxmlformats.org/officeDocument/2006/customXml" ds:itemID="{2BB8EA74-E2A9-4C29-B022-D62CA7539612}">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2020-07-30T01:33:55Z</cp:lastPrinted>
  <dcterms:created xsi:type="dcterms:W3CDTF">2012-03-13T00:50:25Z</dcterms:created>
  <dcterms:modified xsi:type="dcterms:W3CDTF">2020-07-31T07:25:40Z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