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301-400\"/>
    </mc:Choice>
  </mc:AlternateContent>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<sst xmlns="http://schemas.openxmlformats.org/spreadsheetml/2006/main" count="2883" uniqueCount="630">
  <si>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</si>
  <si>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</si>
  <si>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</si>
  <si>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</si>
  <si>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</si>
  <si>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</si>
  <si>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</si>
  <si>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</si>
  <si>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</si>
  <si>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</si>
  <si>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</si>
  <si>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</si>
  <si>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</si>
  <si>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</si>
  <si>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</si>
  <si>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</si>
  <si>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</si>
  <si>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</si>
  <si>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</si>
  <si>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</si>
  <si>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</si>
  <si>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</si>
  <si>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</si>
  <si>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</si>
  <si>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</si>
  <si>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</si>
  <si>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</si>
  <si>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</si>
  <si>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</si>
  <si>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</si>
  <si>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</si>
  <si>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</si>
  <si>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</si>
  <si>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</si>
  <si>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</si>
  <si>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</si>
  <si>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</si>
  <si>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</si>
  <si>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</si>
  <si>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</si>
  <si>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</si>
  <si>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</si>
  <si>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</si>
  <si>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</si>
  <si>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</si>
  <si>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</si>
  <si>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</si>
  <si>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</si>
  <si>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</si>
  <si>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</si>
  <si>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</si>
  <si>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</si>
  <si>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</si>
  <si>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</si>
  <si>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</si>
  <si>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</si>
  <si>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</si>
  <si>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</si>
  <si>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</si>
  <si>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</si>
  <si>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</si>
  <si>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</si>
  <si>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</si>
  <si>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</si>
  <si>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</si>
  <si>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</si>
  <si>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</si>
  <si>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</si>
  <si>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</si>
  <si>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</si>
  <si>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</si>
  <si>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</si>
  <si>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</si>
  <si>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</si>
  <si>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</si>
  <si>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</si>
  <si>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</si>
  <si>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</si>
  <si>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</si>
  <si>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</si>
  <si>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</si>
  <si>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</si>
  <si>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</si>
  <si>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</si>
  <si>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</si>
  <si>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</si>
  <si>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</si>
  <si>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</si>
  <si>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</si>
  <si>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</si>
  <si>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</si>
  <si>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</si>
  <si>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</si>
  <si>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</si>
  <si>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</si>
  <si>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</si>
  <si>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</si>
  <si>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</si>
  <si>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</si>
  <si>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</si>
  <si>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</si>
  <si>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</si>
  <si>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</si>
  <si>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</si>
  <si>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</si>
  <si>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</si>
  <si>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</si>
  <si>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</si>
  <si>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</si>
  <si>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</si>
  <si>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</si>
  <si>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</si>
  <si>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</si>
  <si>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</si>
  <si>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</si>
  <si>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</si>
  <si>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</si>
  <si>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</si>
  <si>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</si>
  <si>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</si>
  <si>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</si>
  <si>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</si>
  <si>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</si>
  <si>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</si>
  <si>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</si>
  <si>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</si>
  <si>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</si>
  <si>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</si>
  <si>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</si>
  <si>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</si>
  <si>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</si>
  <si>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</si>
  <si>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</si>
  <si>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</si>
  <si>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</si>
  <si>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</si>
  <si>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</si>
  <si>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</si>
  <si>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</si>
  <si>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</si>
  <si>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</si>
  <si>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</si>
  <si>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</si>
  <si>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</si>
  <si>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</si>
  <si>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</si>
  <si>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</si>
  <si>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</si>
  <si>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</si>
  <si>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</si>
  <si>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</si>
  <si>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</si>
  <si>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</si>
  <si>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</si>
  <si>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</si>
  <si>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</si>
  <si>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</si>
  <si>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</si>
  <si>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</si>
  <si>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</si>
  <si>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</si>
  <si>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</si>
  <si>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</si>
  <si>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</si>
  <si>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</si>
  <si>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</si>
  <si>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</si>
  <si>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</si>
  <si>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</si>
  <si>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</si>
  <si>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</si>
  <si>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</si>
  <si>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</si>
  <si>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</si>
  <si>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</si>
  <si>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</si>
  <si>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</si>
  <si>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</si>
  <si>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</si>
  <si>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</si>
  <si>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</si>
  <si>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</si>
  <si>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</si>
  <si>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</si>
  <si>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</si>
  <si>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</si>
  <si>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</si>
  <si>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</si>
  <si>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</si>
  <si>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</si>
  <si>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</si>
  <si>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</si>
  <si>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</si>
  <si>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</si>
  <si>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</si>
  <si>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</si>
  <si>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</si>
  <si>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</si>
  <si>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</si>
  <si>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</si>
  <si>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</si>
  <si>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</si>
  <si>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</si>
  <si>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</si>
  <si>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</si>
  <si>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</si>
  <si>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</si>
  <si>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</si>
  <si>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</si>
  <si>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</si>
  <si>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</si>
  <si>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</si>
  <si>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</si>
  <si>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</si>
  <si>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</si>
  <si>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</si>
  <si>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</si>
  <si>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</si>
  <si>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</si>
  <si>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</si>
  <si>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</si>
  <si>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</si>
  <si>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</si>
  <si>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</si>
  <si>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</si>
  <si>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</si>
  <si>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</si>
  <si>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</si>
  <si>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</si>
  <si>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</si>
  <si>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</si>
  <si>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</si>
  <si>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</si>
  <si>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</si>
  <si>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</si>
  <si>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</si>
  <si>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</si>
  <si>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</si>
  <si>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</si>
  <si>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</si>
  <si>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</si>
  <si>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</si>
  <si>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</si>
  <si>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</si>
  <si>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</si>
  <si>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</si>
  <si>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</si>
  <si>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</si>
  <si>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</si>
  <si>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</si>
  <si>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</si>
  <si>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</si>
  <si>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</si>
  <si>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</si>
  <si>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</si>
  <si>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</si>
  <si>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</si>
  <si>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</si>
  <si>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</si>
  <si>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</si>
  <si>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</si>
  <si>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</si>
  <si>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</si>
  <si>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</si>
  <si>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</si>
  <si>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</si>
  <si>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</si>
  <si>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</si>
  <si>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</si>
  <si>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</si>
  <si>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</si>
  <si>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</si>
  <si>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</si>
  <si>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</si>
  <si>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</si>
  <si>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</si>
  <si>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</si>
  <si>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</si>
  <si>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</si>
  <si>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</si>
  <si>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</si>
  <si>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</si>
  <si>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</si>
  <si>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</si>
  <si>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</si>
  <si>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</si>
  <si>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</si>
  <si>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</si>
  <si>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</si>
  <si>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</si>
  <si>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</si>
  <si>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</si>
  <si>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</si>
  <si>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</si>
  <si>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</si>
  <si>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</si>
  <si>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</si>
  <si>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</si>
  <si>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</si>
  <si>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</si>
  <si>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</si>
  <si>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</si>
  <si>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</si>
  <si>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</si>
  <si>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</si>
  <si>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</si>
  <si>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</si>
  <si>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</si>
  <si>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</si>
  <si>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</si>
  <si>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</si>
  <si>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</si>
  <si>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</si>
  <si>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</si>
  <si>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</si>
  <si>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</si>
  <si>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</si>
  <si>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</si>
  <si>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</si>
  <si>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</si>
  <si>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</si>
  <si>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</si>
  <si>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</si>
  <si>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</si>
  <si>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</si>
  <si>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</si>
  <si>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</si>
  <si>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</si>
  <si>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</si>
  <si>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</si>
  <si>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</si>
  <si>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</si>
  <si>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</si>
  <si>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</si>
  <si>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</si>
  <si>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</si>
  <si>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</si>
  <si>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</si>
  <si>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</si>
  <si>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</si>
  <si>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</si>
  <si>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</si>
  <si>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</si>
  <si>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</si>
  <si>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</si>
  <si>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</si>
  <si>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</si>
  <si>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</si>
  <si>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</si>
  <si>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</si>
  <si>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</si>
  <si>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</si>
  <si>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</si>
  <si>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</si>
  <si>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</si>
  <si>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</si>
  <si>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</si>
  <si>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</si>
  <si>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</si>
  <si>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</si>
  <si>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</si>
  <si>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</si>
  <si>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</si>
  <si>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</si>
  <si>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</si>
  <si>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</si>
  <si>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</si>
  <si>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</si>
  <si>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</si>
  <si>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</si>
  <si>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</si>
  <si>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</si>
  <si>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</si>
  <si>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</si>
  <si>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</si>
  <si>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</si>
  <si>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</si>
  <si>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</si>
  <si>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</si>
  <si>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</si>
  <si>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</si>
  <si>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</si>
  <si>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</si>
  <si>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</si>
  <si>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</si>
  <si>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</si>
  <si>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</si>
  <si>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</si>
  <si>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</si>
  <si>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</si>
  <si>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</si>
  <si>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</si>
  <si>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</si>
  <si>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</si>
  <si>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</si>
  <si>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</si>
  <si>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</si>
  <si>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</si>
  <si>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</si>
  <si>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</si>
  <si>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</si>
  <si>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</si>
  <si>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</si>
  <si>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</si>
  <si>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</si>
  <si>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</si>
  <si>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</si>
  <si>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</si>
  <si>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</si>
  <si>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</si>
  <si>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</si>
  <si>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</si>
  <si>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</si>
  <si>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</si>
  <si>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</si>
  <si>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</si>
  <si>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</si>
  <si>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</si>
  <si>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</si>
  <si>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</si>
  <si>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</si>
  <si>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</si>
  <si>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</si>
  <si>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</si>
  <si>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</si>
  <si>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</si>
  <si>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</si>
  <si>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</si>
  <si>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</si>
  <si>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</si>
  <si>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</si>
  <si>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</si>
  <si>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</si>
  <si>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</si>
  <si>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</si>
  <si>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</si>
  <si>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</si>
  <si>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</si>
  <si>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</si>
  <si>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</si>
  <si>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</si>
  <si>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</si>
  <si>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</si>
  <si>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</si>
  <si>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</si>
  <si>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</si>
  <si>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</si>
  <si>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</si>
  <si>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</si>
  <si>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</si>
  <si>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</si>
  <si>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</si>
  <si>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</si>
  <si>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</si>
  <si>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</si>
  <si>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</si>
  <si>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</si>
  <si>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</si>
  <si>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</si>
  <si>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</si>
  <si>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</si>
  <si>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</si>
  <si>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</si>
  <si>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</si>
  <si>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</si>
  <si>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</si>
  <si>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</si>
  <si>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</si>
  <si>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</si>
  <si>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</si>
  <si>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</si>
  <si>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</si>
  <si>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</si>
  <si>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</si>
  <si>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</si>
  <si>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</si>
  <si>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</si>
  <si>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</si>
  <si>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</si>
  <si>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</si>
  <si>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</si>
  <si>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</si>
  <si>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</si>
  <si>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</si>
  <si>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</si>
  <si>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</si>
  <si>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</si>
  <si>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</si>
  <si>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</si>
  <si>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</si>
  <si>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</si>
  <si>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</si>
  <si>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</si>
  <si>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</si>
  <si>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</si>
  <si>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</si>
  <si>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</si>
  <si>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</si>
  <si>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</si>
  <si>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</si>
  <si>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</si>
  <si>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</si>
  <si>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</si>
  <si>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</si>
  <si>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</si>
  <si>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</si>
  <si>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</si>
  <si>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</si>
  <si>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</si>
  <si>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</si>
  <si>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</si>
  <si>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</si>
  <si>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</si>
  <si>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</si>
  <si>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</si>
  <si>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</si>
  <si>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</si>
  <si>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</si>
  <si>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</si>
  <si>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</si>
  <si>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</si>
  <si>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</si>
  <si>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</si>
  <si>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</si>
  <si>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</si>
  <si>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</si>
  <si>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</si>
  <si>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</si>
  <si>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</si>
  <si>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</si>
  <si>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</si>
  <si>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</si>
  <si>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</si>
  <si>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</si>
  <si>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</si>
  <si>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</si>
  <si>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</si>
  <si>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</si>
  <si>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</si>
  <si>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</si>
  <si>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</si>
  <si>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</si>
  <si>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</si>
  <si>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</si>
  <si>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</si>
  <si>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</si>
  <si>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</si>
  <si>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</si>
  <si>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</si>
  <si>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</si>
  <si>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</si>
  <si>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</si>
  <si>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</si>
  <si>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</si>
  <si>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</si>
  <si>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</si>
  <si>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</si>
  <si>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</si>
  <si>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</si>
  <si>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</si>
  <si>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</si>
  <si>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</si>
  <si>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</si>
  <si>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</si>
  <si>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</si>
  <si>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原子力発電施設等立地地域特別交付金</t>
    <phoneticPr fontId="5"/>
  </si>
  <si>
    <t>経済産業省　資源エネルギー庁　
電力・ガス事業部</t>
    <phoneticPr fontId="5"/>
  </si>
  <si>
    <t>電力基盤整備課</t>
    <phoneticPr fontId="5"/>
  </si>
  <si>
    <t>特別会計に関する法律第85条第4項
特別会計に関する法律施行令第51条第1項第8号</t>
    <phoneticPr fontId="5"/>
  </si>
  <si>
    <t>「エネルギー基本計画」（平成30年7月3日閣議決定）</t>
    <phoneticPr fontId="5"/>
  </si>
  <si>
    <t>原子力発電施設等の設置が行われ、又は行われることが予定されている都道府県又は市町村に対し、地域振興に寄与するための事業に措置することが特に必要と認める場合に、交付金を交付し、原子力発電用施設等の設置及び運転の円滑化を図る。</t>
    <phoneticPr fontId="5"/>
  </si>
  <si>
    <t>原子力発電施設等の設置及び運転の円滑化に特に資する場合に都道府県又は市町村に対して交付金を交付する。事業概要は以下のとおり。
①公共用施設に係る整備、維持補修及び維持運営措置
②企業導入・産業活性化措置（企業の導入の促進のための事業、地域の産業の近代化及び活性化のための事業）
③福祉対策措置（社会福祉施設、教育文化施設又はスポーツ・レクレーション施設の整備及び運営）
④地域活性化措置（地域の産業振興に資する事業、地域の特性を活用して当該地域の魅力を向上する事業、地域の自然環境等の維持・保全及び向上を図る事業）
等</t>
    <phoneticPr fontId="5"/>
  </si>
  <si>
    <t>-</t>
  </si>
  <si>
    <t>電源立地等推進対策交付金</t>
    <phoneticPr fontId="5"/>
  </si>
  <si>
    <t>すべての交付先の自治体において発電用施設の設置及び運転の円滑化について地域住民の理解の促進を図る</t>
    <phoneticPr fontId="5"/>
  </si>
  <si>
    <t>交付先の自治体が、交付金事業毎に設定した成果目標の達成割合（28年度事業から成果指標を見直している）</t>
    <phoneticPr fontId="5"/>
  </si>
  <si>
    <t>-</t>
    <phoneticPr fontId="5"/>
  </si>
  <si>
    <t>交付金の事業評価報告書</t>
    <phoneticPr fontId="5"/>
  </si>
  <si>
    <t>交付規則に従って交付した実績（直接交付先自治体数）</t>
    <phoneticPr fontId="5"/>
  </si>
  <si>
    <t>件</t>
    <rPh sb="0" eb="1">
      <t>ケン</t>
    </rPh>
    <phoneticPr fontId="5"/>
  </si>
  <si>
    <t>執行額(X)／交付実績の件数(Y)　</t>
    <phoneticPr fontId="5"/>
  </si>
  <si>
    <t>百万円</t>
    <rPh sb="0" eb="2">
      <t>ヒャクマン</t>
    </rPh>
    <rPh sb="2" eb="3">
      <t>エン</t>
    </rPh>
    <phoneticPr fontId="5"/>
  </si>
  <si>
    <t>百万円/件</t>
    <rPh sb="0" eb="2">
      <t>ヒャクマン</t>
    </rPh>
    <rPh sb="2" eb="3">
      <t>エン</t>
    </rPh>
    <rPh sb="4" eb="5">
      <t>ケン</t>
    </rPh>
    <phoneticPr fontId="5"/>
  </si>
  <si>
    <t>8,893/4</t>
    <phoneticPr fontId="5"/>
  </si>
  <si>
    <t>6,270/4</t>
  </si>
  <si>
    <t>2,754/2</t>
    <phoneticPr fontId="5"/>
  </si>
  <si>
    <t>1,078/1</t>
    <phoneticPr fontId="5"/>
  </si>
  <si>
    <t>6　エネルギー・環境</t>
    <phoneticPr fontId="5"/>
  </si>
  <si>
    <t>6-3　電力・ガス</t>
    <phoneticPr fontId="5"/>
  </si>
  <si>
    <t>エネルギーミックスの実現に向けた施策の実施</t>
    <phoneticPr fontId="5"/>
  </si>
  <si>
    <t>エネルギーミックスの実現に向けた施策の実施</t>
    <phoneticPr fontId="5"/>
  </si>
  <si>
    <t>本事業の着実な実施により、発電用施設の設置及び運転の円滑化が図られることで、ひいては、エネルギーミックスの実現にも寄与することが見込まれる。</t>
    <phoneticPr fontId="5"/>
  </si>
  <si>
    <t>-</t>
    <phoneticPr fontId="5"/>
  </si>
  <si>
    <t>-</t>
    <phoneticPr fontId="5"/>
  </si>
  <si>
    <t>電源立地対策については、国が責任をもって実施する必要がある。</t>
    <phoneticPr fontId="5"/>
  </si>
  <si>
    <t>電源立地対策については、国が責任をもって実施する必要がある。</t>
    <phoneticPr fontId="5"/>
  </si>
  <si>
    <t>電源立地対策については、国が責任をもって実施する必要があり、優先度の高い事業である。</t>
    <phoneticPr fontId="5"/>
  </si>
  <si>
    <t>‐</t>
  </si>
  <si>
    <t>無</t>
  </si>
  <si>
    <t>交付対象は交付規則に明記されており、当該規則に基づき事業を実施している。</t>
    <phoneticPr fontId="5"/>
  </si>
  <si>
    <t>地域振興計画に基づく事業を実施するとともに、各年度の個別具体的な事業実施に当たっては、事業実施前には交付申請書に添付する事業計画書において目標設定を行い、事業実施後には事業評価報告書を提出する仕組みとなっている。</t>
    <phoneticPr fontId="5"/>
  </si>
  <si>
    <t>豪雨災害の災害復旧工事等により、作業員及び機器の確保が困難になったため。</t>
    <phoneticPr fontId="5"/>
  </si>
  <si>
    <t>交付先の自治体が、交付金事業毎に設定した成果目標を相当程度達成している。</t>
    <phoneticPr fontId="5"/>
  </si>
  <si>
    <t>交付規則に基づき交付金を交付しており、見込みに見合ったものである。</t>
    <phoneticPr fontId="5"/>
  </si>
  <si>
    <t>交付金事業によって発電用施設の設置及び運転の円滑化への地域住民の理解促進に活用されている。</t>
    <phoneticPr fontId="5"/>
  </si>
  <si>
    <t>・当該事業においては、電源地域における公共用施設の整備及び各種事業活動支援のために交付金を交付しており、事業終了後に事業を実施した自治体がそれぞれの事業ごとに事業評価報告書を作成・提出し、その成果の評価を行っているところ。また、資源エネルギー庁のホームページにおいて、全事業の概要および事業評価報告書の公表を行っている。
・また、平成２７年度の「秋のレビュー」を踏まえ、成果指標の見直しや、交付規則等のＨＰ公表、ＰＤＣＡサイクルの強化に向けた自治体への要請等を行った。</t>
    <phoneticPr fontId="5"/>
  </si>
  <si>
    <t>点検結果を踏まえつつ、引き続き適切な執行に努めていく。</t>
    <phoneticPr fontId="5"/>
  </si>
  <si>
    <t>0658</t>
    <phoneticPr fontId="5"/>
  </si>
  <si>
    <t>0631</t>
    <phoneticPr fontId="5"/>
  </si>
  <si>
    <t>0635</t>
    <phoneticPr fontId="5"/>
  </si>
  <si>
    <t>0549</t>
    <phoneticPr fontId="5"/>
  </si>
  <si>
    <t>0524</t>
    <phoneticPr fontId="5"/>
  </si>
  <si>
    <t>0484</t>
    <phoneticPr fontId="5"/>
  </si>
  <si>
    <t>0423</t>
    <phoneticPr fontId="5"/>
  </si>
  <si>
    <t>0366</t>
    <phoneticPr fontId="5"/>
  </si>
  <si>
    <t>0339</t>
    <phoneticPr fontId="5"/>
  </si>
  <si>
    <t>事業費</t>
    <rPh sb="0" eb="3">
      <t>ジギョウヒ</t>
    </rPh>
    <phoneticPr fontId="5"/>
  </si>
  <si>
    <t>地域振興計画に基づく事業に要する経費</t>
    <phoneticPr fontId="5"/>
  </si>
  <si>
    <t>福井県</t>
    <rPh sb="0" eb="3">
      <t>フクイケン</t>
    </rPh>
    <phoneticPr fontId="5"/>
  </si>
  <si>
    <t>佐賀県</t>
    <rPh sb="0" eb="3">
      <t>サガケン</t>
    </rPh>
    <phoneticPr fontId="5"/>
  </si>
  <si>
    <t>愛媛県</t>
    <rPh sb="0" eb="3">
      <t>エヒメケン</t>
    </rPh>
    <phoneticPr fontId="5"/>
  </si>
  <si>
    <t>地域振興計画に基づく事業を実施</t>
    <phoneticPr fontId="5"/>
  </si>
  <si>
    <t>地域振興計画に基づく事業を実施</t>
    <phoneticPr fontId="5"/>
  </si>
  <si>
    <t>地域振興計画に基づく事業を実施</t>
    <phoneticPr fontId="5"/>
  </si>
  <si>
    <t>補助金等交付</t>
  </si>
  <si>
    <t>-</t>
    <phoneticPr fontId="5"/>
  </si>
  <si>
    <t>課長　小川　要</t>
    <rPh sb="3" eb="5">
      <t>オガワ</t>
    </rPh>
    <rPh sb="6" eb="7">
      <t>カナメ</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</si>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</sst>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38100</xdr:colOff>
      <xdr:row>741</xdr:row>
      <xdr:rowOff>0</xdr:rowOff>
    </xdr:from>
    <xdr:to>
      <xdr:col>36</xdr:col>
      <xdr:colOff>102978</xdr:colOff>
      <xdr:row>754</xdr:row>
      <xdr:rowOff>4634</xdr:rowOff>
    </xdr:to>
    <xdr:grpSp>
      <xdr:nvGrpSpPr>
        <xdr:cNvPr id="8" name="グループ化 7"/>
        <xdr:cNvGrpSpPr/>
      </xdr:nvGrpSpPr>
      <xdr:grpSpPr>
        <a:xfrm>
          <a:off x="3905250" y="37674550"/>
          <a:ext cx="2827128" cy="4608384"/>
          <a:chOff x="3063446" y="40228108"/>
          <a:chExt cx="2752044" cy="4619625"/>
        </a:xfrm>
      </xdr:grpSpPr>
      <xdr:sp macro="" textlink="">
        <xdr:nvSpPr>
          <xdr:cNvPr id="9" name="正方形/長方形 8"/>
          <xdr:cNvSpPr/>
        </xdr:nvSpPr>
        <xdr:spPr>
          <a:xfrm>
            <a:off x="3077055" y="40228108"/>
            <a:ext cx="2728819" cy="10505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r>
              <a:rPr kumimoji="1" lang="en-US" altLang="ja-JP" sz="1400">
                <a:solidFill>
                  <a:sysClr val="windowText" lastClr="000000"/>
                </a:solidFill>
              </a:rPr>
              <a:t>2,754</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10" name="大かっこ 9"/>
          <xdr:cNvSpPr/>
        </xdr:nvSpPr>
        <xdr:spPr>
          <a:xfrm>
            <a:off x="3088260" y="41307739"/>
            <a:ext cx="2713165" cy="3614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交付申請受付、交付決定、確定、支払</a:t>
            </a:r>
          </a:p>
        </xdr:txBody>
      </xdr:sp>
      <xdr:sp macro="" textlink="">
        <xdr:nvSpPr>
          <xdr:cNvPr id="11" name="正方形/長方形 10"/>
          <xdr:cNvSpPr/>
        </xdr:nvSpPr>
        <xdr:spPr>
          <a:xfrm>
            <a:off x="3063446" y="43421109"/>
            <a:ext cx="2752044" cy="14266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Ａ．地方自治体</a:t>
            </a:r>
            <a:endParaRPr kumimoji="1" lang="en-US" altLang="ja-JP" sz="1400">
              <a:solidFill>
                <a:schemeClr val="tx1"/>
              </a:solidFill>
            </a:endParaRPr>
          </a:p>
          <a:p>
            <a:pPr algn="ctr"/>
            <a:r>
              <a:rPr kumimoji="1" lang="ja-JP" altLang="en-US" sz="1400">
                <a:solidFill>
                  <a:schemeClr val="tx1"/>
                </a:solidFill>
              </a:rPr>
              <a:t>福井県ほか</a:t>
            </a:r>
            <a:r>
              <a:rPr kumimoji="1" lang="en-US" altLang="ja-JP" sz="1400">
                <a:solidFill>
                  <a:schemeClr val="tx1"/>
                </a:solidFill>
              </a:rPr>
              <a:t>2</a:t>
            </a:r>
            <a:r>
              <a:rPr kumimoji="1" lang="ja-JP" altLang="en-US" sz="1400">
                <a:solidFill>
                  <a:schemeClr val="tx1"/>
                </a:solidFill>
              </a:rPr>
              <a:t>者</a:t>
            </a:r>
            <a:endParaRPr kumimoji="1" lang="en-US" altLang="ja-JP" sz="1400">
              <a:solidFill>
                <a:schemeClr val="tx1"/>
              </a:solidFill>
            </a:endParaRPr>
          </a:p>
          <a:p>
            <a:pPr algn="ctr"/>
            <a:r>
              <a:rPr kumimoji="1" lang="en-US" altLang="ja-JP" sz="1400">
                <a:solidFill>
                  <a:schemeClr val="tx1"/>
                </a:solidFill>
              </a:rPr>
              <a:t>2,754</a:t>
            </a:r>
            <a:r>
              <a:rPr kumimoji="1" lang="ja-JP" altLang="en-US" sz="1400">
                <a:solidFill>
                  <a:schemeClr val="tx1"/>
                </a:solidFill>
              </a:rPr>
              <a:t>百万円</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endParaRPr kumimoji="1" lang="ja-JP" altLang="en-US" sz="1400">
              <a:solidFill>
                <a:schemeClr val="tx1"/>
              </a:solidFill>
            </a:endParaRPr>
          </a:p>
        </xdr:txBody>
      </xdr:sp>
      <xdr:cxnSp macro="">
        <xdr:nvCxnSpPr>
          <xdr:cNvPr id="12" name="直線矢印コネクタ 11"/>
          <xdr:cNvCxnSpPr/>
        </xdr:nvCxnSpPr>
        <xdr:spPr>
          <a:xfrm flipH="1">
            <a:off x="4414223" y="41707352"/>
            <a:ext cx="0" cy="13342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3956982" y="42998295"/>
            <a:ext cx="919834" cy="457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交付</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326</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5" t="s">
        <v>25</v>
      </c>
      <c r="B4" s="726"/>
      <c r="C4" s="726"/>
      <c r="D4" s="726"/>
      <c r="E4" s="726"/>
      <c r="F4" s="726"/>
      <c r="G4" s="701" t="s">
        <v>565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67</v>
      </c>
      <c r="B5" s="712"/>
      <c r="C5" s="712"/>
      <c r="D5" s="712"/>
      <c r="E5" s="712"/>
      <c r="F5" s="713"/>
      <c r="G5" s="559" t="s">
        <v>512</v>
      </c>
      <c r="H5" s="560"/>
      <c r="I5" s="560"/>
      <c r="J5" s="560"/>
      <c r="K5" s="560"/>
      <c r="L5" s="560"/>
      <c r="M5" s="561" t="s">
        <v>66</v>
      </c>
      <c r="N5" s="562"/>
      <c r="O5" s="562"/>
      <c r="P5" s="562"/>
      <c r="Q5" s="562"/>
      <c r="R5" s="563"/>
      <c r="S5" s="564" t="s">
        <v>70</v>
      </c>
      <c r="T5" s="560"/>
      <c r="U5" s="560"/>
      <c r="V5" s="560"/>
      <c r="W5" s="560"/>
      <c r="X5" s="565"/>
      <c r="Y5" s="717" t="s">
        <v>3</v>
      </c>
      <c r="Z5" s="718"/>
      <c r="AA5" s="718"/>
      <c r="AB5" s="718"/>
      <c r="AC5" s="718"/>
      <c r="AD5" s="719"/>
      <c r="AE5" s="720" t="s">
        <v>567</v>
      </c>
      <c r="AF5" s="720"/>
      <c r="AG5" s="720"/>
      <c r="AH5" s="720"/>
      <c r="AI5" s="720"/>
      <c r="AJ5" s="720"/>
      <c r="AK5" s="720"/>
      <c r="AL5" s="720"/>
      <c r="AM5" s="720"/>
      <c r="AN5" s="720"/>
      <c r="AO5" s="720"/>
      <c r="AP5" s="721"/>
      <c r="AQ5" s="722" t="s">
        <v>626</v>
      </c>
      <c r="AR5" s="723"/>
      <c r="AS5" s="723"/>
      <c r="AT5" s="723"/>
      <c r="AU5" s="723"/>
      <c r="AV5" s="723"/>
      <c r="AW5" s="723"/>
      <c r="AX5" s="724"/>
    </row>
    <row r="6" spans="1:50" ht="39" customHeight="1" x14ac:dyDescent="0.2">
      <c r="A6" s="727" t="s">
        <v>4</v>
      </c>
      <c r="B6" s="728"/>
      <c r="C6" s="728"/>
      <c r="D6" s="728"/>
      <c r="E6" s="728"/>
      <c r="F6" s="728"/>
      <c r="G6" s="880" t="str">
        <f>入力規則等!F39</f>
        <v>エネルギー対策特別会計電源開発促進勘定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568</v>
      </c>
      <c r="H7" s="833"/>
      <c r="I7" s="833"/>
      <c r="J7" s="833"/>
      <c r="K7" s="833"/>
      <c r="L7" s="833"/>
      <c r="M7" s="833"/>
      <c r="N7" s="833"/>
      <c r="O7" s="833"/>
      <c r="P7" s="833"/>
      <c r="Q7" s="833"/>
      <c r="R7" s="833"/>
      <c r="S7" s="833"/>
      <c r="T7" s="833"/>
      <c r="U7" s="833"/>
      <c r="V7" s="833"/>
      <c r="W7" s="833"/>
      <c r="X7" s="834"/>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29" t="s">
        <v>259</v>
      </c>
      <c r="B8" s="830"/>
      <c r="C8" s="830"/>
      <c r="D8" s="830"/>
      <c r="E8" s="830"/>
      <c r="F8" s="831"/>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0" t="str">
        <f>入力規則等!K13</f>
        <v>エネルギー対策</v>
      </c>
      <c r="AF8" s="226"/>
      <c r="AG8" s="226"/>
      <c r="AH8" s="226"/>
      <c r="AI8" s="226"/>
      <c r="AJ8" s="226"/>
      <c r="AK8" s="226"/>
      <c r="AL8" s="226"/>
      <c r="AM8" s="226"/>
      <c r="AN8" s="226"/>
      <c r="AO8" s="226"/>
      <c r="AP8" s="226"/>
      <c r="AQ8" s="226"/>
      <c r="AR8" s="226"/>
      <c r="AS8" s="226"/>
      <c r="AT8" s="226"/>
      <c r="AU8" s="226"/>
      <c r="AV8" s="226"/>
      <c r="AW8" s="226"/>
      <c r="AX8" s="741"/>
    </row>
    <row r="9" spans="1:50" ht="58.5" customHeight="1" x14ac:dyDescent="0.2">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2" t="s">
        <v>30</v>
      </c>
      <c r="B10" s="743"/>
      <c r="C10" s="743"/>
      <c r="D10" s="743"/>
      <c r="E10" s="743"/>
      <c r="F10" s="743"/>
      <c r="G10" s="675" t="s">
        <v>571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2" t="s">
        <v>5</v>
      </c>
      <c r="B11" s="743"/>
      <c r="C11" s="743"/>
      <c r="D11" s="743"/>
      <c r="E11" s="743"/>
      <c r="F11" s="751"/>
      <c r="G11" s="714" t="str">
        <f>入力規則等!P10</f>
        <v>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43" t="s">
        <v>24</v>
      </c>
      <c r="B12" s="144"/>
      <c r="C12" s="144"/>
      <c r="D12" s="144"/>
      <c r="E12" s="144"/>
      <c r="F12" s="145"/>
      <c r="G12" s="681"/>
      <c r="H12" s="682"/>
      <c r="I12" s="682"/>
      <c r="J12" s="682"/>
      <c r="K12" s="682"/>
      <c r="L12" s="682"/>
      <c r="M12" s="682"/>
      <c r="N12" s="682"/>
      <c r="O12" s="682"/>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4"/>
    </row>
    <row r="13" spans="1:50" ht="21" customHeight="1" x14ac:dyDescent="0.2">
      <c r="A13" s="146"/>
      <c r="B13" s="147"/>
      <c r="C13" s="147"/>
      <c r="D13" s="147"/>
      <c r="E13" s="147"/>
      <c r="F13" s="148"/>
      <c r="G13" s="745" t="s">
        <v>6</v>
      </c>
      <c r="H13" s="746"/>
      <c r="I13" s="638" t="s">
        <v>7</v>
      </c>
      <c r="J13" s="639"/>
      <c r="K13" s="639"/>
      <c r="L13" s="639"/>
      <c r="M13" s="639"/>
      <c r="N13" s="639"/>
      <c r="O13" s="640"/>
      <c r="P13" s="116">
        <v>8243</v>
      </c>
      <c r="Q13" s="117"/>
      <c r="R13" s="117"/>
      <c r="S13" s="117"/>
      <c r="T13" s="117"/>
      <c r="U13" s="117"/>
      <c r="V13" s="118"/>
      <c r="W13" s="116">
        <v>6595</v>
      </c>
      <c r="X13" s="117"/>
      <c r="Y13" s="117"/>
      <c r="Z13" s="117"/>
      <c r="AA13" s="117"/>
      <c r="AB13" s="117"/>
      <c r="AC13" s="118"/>
      <c r="AD13" s="116">
        <v>2440</v>
      </c>
      <c r="AE13" s="117"/>
      <c r="AF13" s="117"/>
      <c r="AG13" s="117"/>
      <c r="AH13" s="117"/>
      <c r="AI13" s="117"/>
      <c r="AJ13" s="118"/>
      <c r="AK13" s="116">
        <v>930</v>
      </c>
      <c r="AL13" s="117"/>
      <c r="AM13" s="117"/>
      <c r="AN13" s="117"/>
      <c r="AO13" s="117"/>
      <c r="AP13" s="117"/>
      <c r="AQ13" s="118"/>
      <c r="AR13" s="113" t="s">
        <v>629</v>
      </c>
      <c r="AS13" s="114"/>
      <c r="AT13" s="114"/>
      <c r="AU13" s="114"/>
      <c r="AV13" s="114"/>
      <c r="AW13" s="114"/>
      <c r="AX13" s="398"/>
    </row>
    <row r="14" spans="1:50" ht="21" customHeight="1" x14ac:dyDescent="0.2">
      <c r="A14" s="146"/>
      <c r="B14" s="147"/>
      <c r="C14" s="147"/>
      <c r="D14" s="147"/>
      <c r="E14" s="147"/>
      <c r="F14" s="148"/>
      <c r="G14" s="747"/>
      <c r="H14" s="748"/>
      <c r="I14" s="576" t="s">
        <v>8</v>
      </c>
      <c r="J14" s="629"/>
      <c r="K14" s="629"/>
      <c r="L14" s="629"/>
      <c r="M14" s="629"/>
      <c r="N14" s="629"/>
      <c r="O14" s="630"/>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572</v>
      </c>
      <c r="AL14" s="117"/>
      <c r="AM14" s="117"/>
      <c r="AN14" s="117"/>
      <c r="AO14" s="117"/>
      <c r="AP14" s="117"/>
      <c r="AQ14" s="118"/>
      <c r="AR14" s="665"/>
      <c r="AS14" s="665"/>
      <c r="AT14" s="665"/>
      <c r="AU14" s="665"/>
      <c r="AV14" s="665"/>
      <c r="AW14" s="665"/>
      <c r="AX14" s="666"/>
    </row>
    <row r="15" spans="1:50" ht="21" customHeight="1" x14ac:dyDescent="0.2">
      <c r="A15" s="146"/>
      <c r="B15" s="147"/>
      <c r="C15" s="147"/>
      <c r="D15" s="147"/>
      <c r="E15" s="147"/>
      <c r="F15" s="148"/>
      <c r="G15" s="747"/>
      <c r="H15" s="748"/>
      <c r="I15" s="576" t="s">
        <v>51</v>
      </c>
      <c r="J15" s="577"/>
      <c r="K15" s="577"/>
      <c r="L15" s="577"/>
      <c r="M15" s="577"/>
      <c r="N15" s="577"/>
      <c r="O15" s="578"/>
      <c r="P15" s="116">
        <v>1565</v>
      </c>
      <c r="Q15" s="117"/>
      <c r="R15" s="117"/>
      <c r="S15" s="117"/>
      <c r="T15" s="117"/>
      <c r="U15" s="117"/>
      <c r="V15" s="118"/>
      <c r="W15" s="116" t="s">
        <v>572</v>
      </c>
      <c r="X15" s="117"/>
      <c r="Y15" s="117"/>
      <c r="Z15" s="117"/>
      <c r="AA15" s="117"/>
      <c r="AB15" s="117"/>
      <c r="AC15" s="118"/>
      <c r="AD15" s="116">
        <v>323</v>
      </c>
      <c r="AE15" s="117"/>
      <c r="AF15" s="117"/>
      <c r="AG15" s="117"/>
      <c r="AH15" s="117"/>
      <c r="AI15" s="117"/>
      <c r="AJ15" s="118"/>
      <c r="AK15" s="116">
        <v>148</v>
      </c>
      <c r="AL15" s="117"/>
      <c r="AM15" s="117"/>
      <c r="AN15" s="117"/>
      <c r="AO15" s="117"/>
      <c r="AP15" s="117"/>
      <c r="AQ15" s="118"/>
      <c r="AR15" s="116" t="s">
        <v>572</v>
      </c>
      <c r="AS15" s="117"/>
      <c r="AT15" s="117"/>
      <c r="AU15" s="117"/>
      <c r="AV15" s="117"/>
      <c r="AW15" s="117"/>
      <c r="AX15" s="118"/>
    </row>
    <row r="16" spans="1:50" ht="21" customHeight="1" x14ac:dyDescent="0.2">
      <c r="A16" s="146"/>
      <c r="B16" s="147"/>
      <c r="C16" s="147"/>
      <c r="D16" s="147"/>
      <c r="E16" s="147"/>
      <c r="F16" s="148"/>
      <c r="G16" s="747"/>
      <c r="H16" s="748"/>
      <c r="I16" s="576" t="s">
        <v>52</v>
      </c>
      <c r="J16" s="577"/>
      <c r="K16" s="577"/>
      <c r="L16" s="577"/>
      <c r="M16" s="577"/>
      <c r="N16" s="577"/>
      <c r="O16" s="578"/>
      <c r="P16" s="116" t="s">
        <v>572</v>
      </c>
      <c r="Q16" s="117"/>
      <c r="R16" s="117"/>
      <c r="S16" s="117"/>
      <c r="T16" s="117"/>
      <c r="U16" s="117"/>
      <c r="V16" s="118"/>
      <c r="W16" s="116">
        <v>-323</v>
      </c>
      <c r="X16" s="117"/>
      <c r="Y16" s="117"/>
      <c r="Z16" s="117"/>
      <c r="AA16" s="117"/>
      <c r="AB16" s="117"/>
      <c r="AC16" s="118"/>
      <c r="AD16" s="116">
        <v>-148</v>
      </c>
      <c r="AE16" s="117"/>
      <c r="AF16" s="117"/>
      <c r="AG16" s="117"/>
      <c r="AH16" s="117"/>
      <c r="AI16" s="117"/>
      <c r="AJ16" s="118"/>
      <c r="AK16" s="116" t="s">
        <v>572</v>
      </c>
      <c r="AL16" s="117"/>
      <c r="AM16" s="117"/>
      <c r="AN16" s="117"/>
      <c r="AO16" s="117"/>
      <c r="AP16" s="117"/>
      <c r="AQ16" s="118"/>
      <c r="AR16" s="678"/>
      <c r="AS16" s="679"/>
      <c r="AT16" s="679"/>
      <c r="AU16" s="679"/>
      <c r="AV16" s="679"/>
      <c r="AW16" s="679"/>
      <c r="AX16" s="680"/>
    </row>
    <row r="17" spans="1:50" ht="24.75" customHeight="1" x14ac:dyDescent="0.2">
      <c r="A17" s="146"/>
      <c r="B17" s="147"/>
      <c r="C17" s="147"/>
      <c r="D17" s="147"/>
      <c r="E17" s="147"/>
      <c r="F17" s="148"/>
      <c r="G17" s="747"/>
      <c r="H17" s="748"/>
      <c r="I17" s="576" t="s">
        <v>50</v>
      </c>
      <c r="J17" s="629"/>
      <c r="K17" s="629"/>
      <c r="L17" s="629"/>
      <c r="M17" s="629"/>
      <c r="N17" s="629"/>
      <c r="O17" s="630"/>
      <c r="P17" s="116" t="s">
        <v>572</v>
      </c>
      <c r="Q17" s="117"/>
      <c r="R17" s="117"/>
      <c r="S17" s="117"/>
      <c r="T17" s="117"/>
      <c r="U17" s="117"/>
      <c r="V17" s="118"/>
      <c r="W17" s="116" t="s">
        <v>572</v>
      </c>
      <c r="X17" s="117"/>
      <c r="Y17" s="117"/>
      <c r="Z17" s="117"/>
      <c r="AA17" s="117"/>
      <c r="AB17" s="117"/>
      <c r="AC17" s="118"/>
      <c r="AD17" s="116">
        <v>140</v>
      </c>
      <c r="AE17" s="117"/>
      <c r="AF17" s="117"/>
      <c r="AG17" s="117"/>
      <c r="AH17" s="117"/>
      <c r="AI17" s="117"/>
      <c r="AJ17" s="118"/>
      <c r="AK17" s="116" t="s">
        <v>572</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49"/>
      <c r="H18" s="750"/>
      <c r="I18" s="737" t="s">
        <v>20</v>
      </c>
      <c r="J18" s="738"/>
      <c r="K18" s="738"/>
      <c r="L18" s="738"/>
      <c r="M18" s="738"/>
      <c r="N18" s="738"/>
      <c r="O18" s="739"/>
      <c r="P18" s="122">
        <f>SUM(P13:V17)</f>
        <v>9808</v>
      </c>
      <c r="Q18" s="123"/>
      <c r="R18" s="123"/>
      <c r="S18" s="123"/>
      <c r="T18" s="123"/>
      <c r="U18" s="123"/>
      <c r="V18" s="124"/>
      <c r="W18" s="122">
        <f>SUM(W13:AC17)</f>
        <v>6272</v>
      </c>
      <c r="X18" s="123"/>
      <c r="Y18" s="123"/>
      <c r="Z18" s="123"/>
      <c r="AA18" s="123"/>
      <c r="AB18" s="123"/>
      <c r="AC18" s="124"/>
      <c r="AD18" s="122">
        <f>SUM(AD13:AJ17)</f>
        <v>2755</v>
      </c>
      <c r="AE18" s="123"/>
      <c r="AF18" s="123"/>
      <c r="AG18" s="123"/>
      <c r="AH18" s="123"/>
      <c r="AI18" s="123"/>
      <c r="AJ18" s="124"/>
      <c r="AK18" s="122">
        <f>SUM(AK13:AQ17)</f>
        <v>1078</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8893</v>
      </c>
      <c r="Q19" s="117"/>
      <c r="R19" s="117"/>
      <c r="S19" s="117"/>
      <c r="T19" s="117"/>
      <c r="U19" s="117"/>
      <c r="V19" s="118"/>
      <c r="W19" s="116">
        <v>6270</v>
      </c>
      <c r="X19" s="117"/>
      <c r="Y19" s="117"/>
      <c r="Z19" s="117"/>
      <c r="AA19" s="117"/>
      <c r="AB19" s="117"/>
      <c r="AC19" s="118"/>
      <c r="AD19" s="116">
        <v>2754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0.90670880913539964</v>
      </c>
      <c r="Q20" s="540"/>
      <c r="R20" s="540"/>
      <c r="S20" s="540"/>
      <c r="T20" s="540"/>
      <c r="U20" s="540"/>
      <c r="V20" s="540"/>
      <c r="W20" s="540">
        <f t="shared" ref="W20" si="0">IF(W18=0, "-", SUM(W19)/W18)</f>
        <v>0.99968112244897955</v>
      </c>
      <c r="X20" s="540"/>
      <c r="Y20" s="540"/>
      <c r="Z20" s="540"/>
      <c r="AA20" s="540"/>
      <c r="AB20" s="540"/>
      <c r="AC20" s="540"/>
      <c r="AD20" s="540">
        <f t="shared" ref="AD20" si="1">IF(AD18=0, "-", SUM(AD19)/AD18)</f>
        <v>0.9996370235934664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0" t="s">
        <v>358</v>
      </c>
      <c r="H21" s="931"/>
      <c r="I21" s="931"/>
      <c r="J21" s="931"/>
      <c r="K21" s="931"/>
      <c r="L21" s="931"/>
      <c r="M21" s="931"/>
      <c r="N21" s="931"/>
      <c r="O21" s="931"/>
      <c r="P21" s="540">
        <f>IF(P19=0, "-", SUM(P19)/SUM(P13,P14))</f>
        <v>1.0788547858789275</v>
      </c>
      <c r="Q21" s="540"/>
      <c r="R21" s="540"/>
      <c r="S21" s="540"/>
      <c r="T21" s="540"/>
      <c r="U21" s="540"/>
      <c r="V21" s="540"/>
      <c r="W21" s="540">
        <f t="shared" ref="W21" si="2">IF(W19=0, "-", SUM(W19)/SUM(W13,W14))</f>
        <v>0.95072024260803634</v>
      </c>
      <c r="X21" s="540"/>
      <c r="Y21" s="540"/>
      <c r="Z21" s="540"/>
      <c r="AA21" s="540"/>
      <c r="AB21" s="540"/>
      <c r="AC21" s="540"/>
      <c r="AD21" s="540">
        <f t="shared" ref="AD21" si="3">IF(AD19=0, "-", SUM(AD19)/SUM(AD13,AD14))</f>
        <v>1.1286885245901639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573</v>
      </c>
      <c r="H23" s="191"/>
      <c r="I23" s="191"/>
      <c r="J23" s="191"/>
      <c r="K23" s="191"/>
      <c r="L23" s="191"/>
      <c r="M23" s="191"/>
      <c r="N23" s="191"/>
      <c r="O23" s="192"/>
      <c r="P23" s="113">
        <v>930</v>
      </c>
      <c r="Q23" s="114"/>
      <c r="R23" s="114"/>
      <c r="S23" s="114"/>
      <c r="T23" s="114"/>
      <c r="U23" s="114"/>
      <c r="V23" s="115"/>
      <c r="W23" s="113" t="s">
        <v>629</v>
      </c>
      <c r="X23" s="114"/>
      <c r="Y23" s="114"/>
      <c r="Z23" s="114"/>
      <c r="AA23" s="114"/>
      <c r="AB23" s="114"/>
      <c r="AC23" s="115"/>
      <c r="AD23" s="207" t="s">
        <v>414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930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0"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1" t="s">
        <v>235</v>
      </c>
      <c r="AR30" s="642"/>
      <c r="AS30" s="642"/>
      <c r="AT30" s="643"/>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576</v>
      </c>
      <c r="AV31" s="275"/>
      <c r="AW31" s="383" t="s">
        <v>181</v>
      </c>
      <c r="AX31" s="384"/>
    </row>
    <row r="32" spans="1:50" ht="23.25" customHeight="1" x14ac:dyDescent="0.2">
      <c r="A32" s="516"/>
      <c r="B32" s="514"/>
      <c r="C32" s="514"/>
      <c r="D32" s="514"/>
      <c r="E32" s="514"/>
      <c r="F32" s="515"/>
      <c r="G32" s="541" t="s">
        <v>574</v>
      </c>
      <c r="H32" s="542"/>
      <c r="I32" s="542"/>
      <c r="J32" s="542"/>
      <c r="K32" s="542"/>
      <c r="L32" s="542"/>
      <c r="M32" s="542"/>
      <c r="N32" s="542"/>
      <c r="O32" s="543"/>
      <c r="P32" s="165" t="s">
        <v>575</v>
      </c>
      <c r="Q32" s="165"/>
      <c r="R32" s="165"/>
      <c r="S32" s="165"/>
      <c r="T32" s="165"/>
      <c r="U32" s="165"/>
      <c r="V32" s="165"/>
      <c r="W32" s="165"/>
      <c r="X32" s="236"/>
      <c r="Y32" s="342" t="s">
        <v>12</v>
      </c>
      <c r="Z32" s="550"/>
      <c r="AA32" s="551"/>
      <c r="AB32" s="552" t="s">
        <v>377</v>
      </c>
      <c r="AC32" s="552"/>
      <c r="AD32" s="552"/>
      <c r="AE32" s="368">
        <v>100</v>
      </c>
      <c r="AF32" s="369"/>
      <c r="AG32" s="369"/>
      <c r="AH32" s="369"/>
      <c r="AI32" s="368">
        <v>100</v>
      </c>
      <c r="AJ32" s="369"/>
      <c r="AK32" s="369"/>
      <c r="AL32" s="369"/>
      <c r="AM32" s="368" t="s">
        <v>572</v>
      </c>
      <c r="AN32" s="369"/>
      <c r="AO32" s="369"/>
      <c r="AP32" s="369"/>
      <c r="AQ32" s="119" t="s">
        <v>572</v>
      </c>
      <c r="AR32" s="120"/>
      <c r="AS32" s="120"/>
      <c r="AT32" s="121"/>
      <c r="AU32" s="369" t="s">
        <v>572</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377</v>
      </c>
      <c r="AC33" s="523"/>
      <c r="AD33" s="523"/>
      <c r="AE33" s="368">
        <v>100</v>
      </c>
      <c r="AF33" s="369"/>
      <c r="AG33" s="369"/>
      <c r="AH33" s="369"/>
      <c r="AI33" s="368">
        <v>100</v>
      </c>
      <c r="AJ33" s="369"/>
      <c r="AK33" s="369"/>
      <c r="AL33" s="369"/>
      <c r="AM33" s="368">
        <v>100</v>
      </c>
      <c r="AN33" s="369"/>
      <c r="AO33" s="369"/>
      <c r="AP33" s="369"/>
      <c r="AQ33" s="119">
        <v>100</v>
      </c>
      <c r="AR33" s="120"/>
      <c r="AS33" s="120"/>
      <c r="AT33" s="121"/>
      <c r="AU33" s="369" t="s">
        <v>572</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v>100</v>
      </c>
      <c r="AJ34" s="369"/>
      <c r="AK34" s="369"/>
      <c r="AL34" s="369"/>
      <c r="AM34" s="368" t="s">
        <v>572</v>
      </c>
      <c r="AN34" s="369"/>
      <c r="AO34" s="369"/>
      <c r="AP34" s="369"/>
      <c r="AQ34" s="119" t="s">
        <v>572</v>
      </c>
      <c r="AR34" s="120"/>
      <c r="AS34" s="120"/>
      <c r="AT34" s="121"/>
      <c r="AU34" s="369" t="s">
        <v>572</v>
      </c>
      <c r="AV34" s="369"/>
      <c r="AW34" s="369"/>
      <c r="AX34" s="371"/>
    </row>
    <row r="35" spans="1:50" ht="23.25" customHeight="1" x14ac:dyDescent="0.2">
      <c r="A35" s="900" t="s">
        <v>386</v>
      </c>
      <c r="B35" s="901"/>
      <c r="C35" s="901"/>
      <c r="D35" s="901"/>
      <c r="E35" s="901"/>
      <c r="F35" s="902"/>
      <c r="G35" s="906" t="s">
        <v>577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hidden="1" customHeight="1" x14ac:dyDescent="0.2">
      <c r="A37" s="644" t="s">
        <v>353</v>
      </c>
      <c r="B37" s="645"/>
      <c r="C37" s="645"/>
      <c r="D37" s="645"/>
      <c r="E37" s="645"/>
      <c r="F37" s="646"/>
      <c r="G37" s="566" t="s">
        <v>146</v>
      </c>
      <c r="H37" s="385"/>
      <c r="I37" s="385"/>
      <c r="J37" s="385"/>
      <c r="K37" s="385"/>
      <c r="L37" s="385"/>
      <c r="M37" s="385"/>
      <c r="N37" s="385"/>
      <c r="O37" s="567"/>
      <c r="P37" s="631" t="s">
        <v>59</v>
      </c>
      <c r="Q37" s="385"/>
      <c r="R37" s="385"/>
      <c r="S37" s="385"/>
      <c r="T37" s="385"/>
      <c r="U37" s="385"/>
      <c r="V37" s="385"/>
      <c r="W37" s="385"/>
      <c r="X37" s="567"/>
      <c r="Y37" s="632"/>
      <c r="Z37" s="633"/>
      <c r="AA37" s="634"/>
      <c r="AB37" s="635" t="s">
        <v>11</v>
      </c>
      <c r="AC37" s="636"/>
      <c r="AD37" s="637"/>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hidden="1" customHeight="1" x14ac:dyDescent="0.2">
      <c r="A44" s="644" t="s">
        <v>353</v>
      </c>
      <c r="B44" s="645"/>
      <c r="C44" s="645"/>
      <c r="D44" s="645"/>
      <c r="E44" s="645"/>
      <c r="F44" s="646"/>
      <c r="G44" s="566" t="s">
        <v>146</v>
      </c>
      <c r="H44" s="385"/>
      <c r="I44" s="385"/>
      <c r="J44" s="385"/>
      <c r="K44" s="385"/>
      <c r="L44" s="385"/>
      <c r="M44" s="385"/>
      <c r="N44" s="385"/>
      <c r="O44" s="567"/>
      <c r="P44" s="631" t="s">
        <v>59</v>
      </c>
      <c r="Q44" s="385"/>
      <c r="R44" s="385"/>
      <c r="S44" s="385"/>
      <c r="T44" s="385"/>
      <c r="U44" s="385"/>
      <c r="V44" s="385"/>
      <c r="W44" s="385"/>
      <c r="X44" s="567"/>
      <c r="Y44" s="632"/>
      <c r="Z44" s="633"/>
      <c r="AA44" s="634"/>
      <c r="AB44" s="635" t="s">
        <v>11</v>
      </c>
      <c r="AC44" s="636"/>
      <c r="AD44" s="637"/>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1" t="s">
        <v>59</v>
      </c>
      <c r="Q51" s="385"/>
      <c r="R51" s="385"/>
      <c r="S51" s="385"/>
      <c r="T51" s="385"/>
      <c r="U51" s="385"/>
      <c r="V51" s="385"/>
      <c r="W51" s="385"/>
      <c r="X51" s="567"/>
      <c r="Y51" s="632"/>
      <c r="Z51" s="633"/>
      <c r="AA51" s="634"/>
      <c r="AB51" s="635" t="s">
        <v>11</v>
      </c>
      <c r="AC51" s="636"/>
      <c r="AD51" s="637"/>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1" t="s">
        <v>59</v>
      </c>
      <c r="Q58" s="385"/>
      <c r="R58" s="385"/>
      <c r="S58" s="385"/>
      <c r="T58" s="385"/>
      <c r="U58" s="385"/>
      <c r="V58" s="385"/>
      <c r="W58" s="385"/>
      <c r="X58" s="567"/>
      <c r="Y58" s="632"/>
      <c r="Z58" s="633"/>
      <c r="AA58" s="634"/>
      <c r="AB58" s="635" t="s">
        <v>11</v>
      </c>
      <c r="AC58" s="636"/>
      <c r="AD58" s="637"/>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hidden="1" customHeight="1" x14ac:dyDescent="0.2">
      <c r="A65" s="861" t="s">
        <v>354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349</v>
      </c>
      <c r="X65" s="873"/>
      <c r="Y65" s="876"/>
      <c r="Z65" s="876"/>
      <c r="AA65" s="877"/>
      <c r="AB65" s="870" t="s">
        <v>11</v>
      </c>
      <c r="AC65" s="866"/>
      <c r="AD65" s="867"/>
      <c r="AE65" s="372" t="s">
        <v>398</v>
      </c>
      <c r="AF65" s="373"/>
      <c r="AG65" s="373"/>
      <c r="AH65" s="374"/>
      <c r="AI65" s="372" t="s">
        <v>396</v>
      </c>
      <c r="AJ65" s="373"/>
      <c r="AK65" s="373"/>
      <c r="AL65" s="374"/>
      <c r="AM65" s="379" t="s">
        <v>425</v>
      </c>
      <c r="AN65" s="379"/>
      <c r="AO65" s="379"/>
      <c r="AP65" s="379"/>
      <c r="AQ65" s="870" t="s">
        <v>235</v>
      </c>
      <c r="AR65" s="866"/>
      <c r="AS65" s="866"/>
      <c r="AT65" s="867"/>
      <c r="AU65" s="980" t="s">
        <v>134</v>
      </c>
      <c r="AV65" s="980"/>
      <c r="AW65" s="980"/>
      <c r="AX65" s="981"/>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80"/>
      <c r="AQ66" s="274"/>
      <c r="AR66" s="275"/>
      <c r="AS66" s="868" t="s">
        <v>236</v>
      </c>
      <c r="AT66" s="869"/>
      <c r="AU66" s="275"/>
      <c r="AV66" s="275"/>
      <c r="AW66" s="868" t="s">
        <v>352</v>
      </c>
      <c r="AX66" s="982"/>
    </row>
    <row r="67" spans="1:50" ht="23.25" hidden="1" customHeight="1" x14ac:dyDescent="0.2">
      <c r="A67" s="854"/>
      <c r="B67" s="855"/>
      <c r="C67" s="855"/>
      <c r="D67" s="855"/>
      <c r="E67" s="855"/>
      <c r="F67" s="856"/>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x14ac:dyDescent="0.2">
      <c r="A70" s="854" t="s">
        <v>359</v>
      </c>
      <c r="B70" s="855"/>
      <c r="C70" s="855"/>
      <c r="D70" s="855"/>
      <c r="E70" s="855"/>
      <c r="F70" s="856"/>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0" t="s">
        <v>354</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3"/>
      <c r="B75" s="844"/>
      <c r="C75" s="844"/>
      <c r="D75" s="844"/>
      <c r="E75" s="844"/>
      <c r="F75" s="845"/>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3"/>
      <c r="B76" s="844"/>
      <c r="C76" s="844"/>
      <c r="D76" s="844"/>
      <c r="E76" s="844"/>
      <c r="F76" s="845"/>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3"/>
      <c r="B77" s="844"/>
      <c r="C77" s="844"/>
      <c r="D77" s="844"/>
      <c r="E77" s="844"/>
      <c r="F77" s="845"/>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5" t="s">
        <v>389</v>
      </c>
      <c r="B78" s="916"/>
      <c r="C78" s="916"/>
      <c r="D78" s="916"/>
      <c r="E78" s="913" t="s">
        <v>332</v>
      </c>
      <c r="F78" s="914"/>
      <c r="G78" s="56" t="s">
        <v>238</v>
      </c>
      <c r="H78" s="795"/>
      <c r="I78" s="248"/>
      <c r="J78" s="248"/>
      <c r="K78" s="248"/>
      <c r="L78" s="248"/>
      <c r="M78" s="248"/>
      <c r="N78" s="248"/>
      <c r="O78" s="796"/>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348</v>
      </c>
      <c r="AP79" s="153"/>
      <c r="AQ79" s="153"/>
      <c r="AR79" s="80" t="s">
        <v>346</v>
      </c>
      <c r="AS79" s="152"/>
      <c r="AT79" s="153"/>
      <c r="AU79" s="153"/>
      <c r="AV79" s="153"/>
      <c r="AW79" s="153"/>
      <c r="AX79" s="154"/>
    </row>
    <row r="80" spans="1:50" ht="18.75" hidden="1" customHeight="1" x14ac:dyDescent="0.2">
      <c r="A80" s="520" t="s">
        <v>147</v>
      </c>
      <c r="B80" s="849" t="s">
        <v>345</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2">
      <c r="A81" s="521"/>
      <c r="B81" s="85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2"/>
      <c r="R87" s="802"/>
      <c r="S87" s="802"/>
      <c r="T87" s="802"/>
      <c r="U87" s="802"/>
      <c r="V87" s="802"/>
      <c r="W87" s="802"/>
      <c r="X87" s="803"/>
      <c r="Y87" s="758" t="s">
        <v>62</v>
      </c>
      <c r="Z87" s="759"/>
      <c r="AA87" s="760"/>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4"/>
      <c r="Q88" s="804"/>
      <c r="R88" s="804"/>
      <c r="S88" s="804"/>
      <c r="T88" s="804"/>
      <c r="U88" s="804"/>
      <c r="V88" s="804"/>
      <c r="W88" s="804"/>
      <c r="X88" s="805"/>
      <c r="Y88" s="732" t="s">
        <v>54</v>
      </c>
      <c r="Z88" s="733"/>
      <c r="AA88" s="734"/>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6"/>
      <c r="Y89" s="732" t="s">
        <v>13</v>
      </c>
      <c r="Z89" s="733"/>
      <c r="AA89" s="734"/>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1"/>
      <c r="B90" s="553" t="s">
        <v>145</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2">
      <c r="A92" s="521"/>
      <c r="B92" s="553"/>
      <c r="C92" s="553"/>
      <c r="D92" s="553"/>
      <c r="E92" s="553"/>
      <c r="F92" s="554"/>
      <c r="G92" s="235"/>
      <c r="H92" s="165"/>
      <c r="I92" s="165"/>
      <c r="J92" s="165"/>
      <c r="K92" s="165"/>
      <c r="L92" s="165"/>
      <c r="M92" s="165"/>
      <c r="N92" s="165"/>
      <c r="O92" s="236"/>
      <c r="P92" s="165"/>
      <c r="Q92" s="802"/>
      <c r="R92" s="802"/>
      <c r="S92" s="802"/>
      <c r="T92" s="802"/>
      <c r="U92" s="802"/>
      <c r="V92" s="802"/>
      <c r="W92" s="802"/>
      <c r="X92" s="803"/>
      <c r="Y92" s="758" t="s">
        <v>62</v>
      </c>
      <c r="Z92" s="759"/>
      <c r="AA92" s="760"/>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1"/>
      <c r="B93" s="553"/>
      <c r="C93" s="553"/>
      <c r="D93" s="553"/>
      <c r="E93" s="553"/>
      <c r="F93" s="554"/>
      <c r="G93" s="237"/>
      <c r="H93" s="238"/>
      <c r="I93" s="238"/>
      <c r="J93" s="238"/>
      <c r="K93" s="238"/>
      <c r="L93" s="238"/>
      <c r="M93" s="238"/>
      <c r="N93" s="238"/>
      <c r="O93" s="239"/>
      <c r="P93" s="804"/>
      <c r="Q93" s="804"/>
      <c r="R93" s="804"/>
      <c r="S93" s="804"/>
      <c r="T93" s="804"/>
      <c r="U93" s="804"/>
      <c r="V93" s="804"/>
      <c r="W93" s="804"/>
      <c r="X93" s="805"/>
      <c r="Y93" s="732" t="s">
        <v>54</v>
      </c>
      <c r="Z93" s="733"/>
      <c r="AA93" s="734"/>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6"/>
      <c r="Y94" s="732" t="s">
        <v>13</v>
      </c>
      <c r="Z94" s="733"/>
      <c r="AA94" s="734"/>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1"/>
      <c r="B95" s="553" t="s">
        <v>145</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2">
      <c r="A97" s="521"/>
      <c r="B97" s="553"/>
      <c r="C97" s="553"/>
      <c r="D97" s="553"/>
      <c r="E97" s="553"/>
      <c r="F97" s="554"/>
      <c r="G97" s="235"/>
      <c r="H97" s="165"/>
      <c r="I97" s="165"/>
      <c r="J97" s="165"/>
      <c r="K97" s="165"/>
      <c r="L97" s="165"/>
      <c r="M97" s="165"/>
      <c r="N97" s="165"/>
      <c r="O97" s="236"/>
      <c r="P97" s="165"/>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1"/>
      <c r="B98" s="553"/>
      <c r="C98" s="553"/>
      <c r="D98" s="553"/>
      <c r="E98" s="553"/>
      <c r="F98" s="554"/>
      <c r="G98" s="237"/>
      <c r="H98" s="238"/>
      <c r="I98" s="238"/>
      <c r="J98" s="238"/>
      <c r="K98" s="238"/>
      <c r="L98" s="238"/>
      <c r="M98" s="238"/>
      <c r="N98" s="238"/>
      <c r="O98" s="239"/>
      <c r="P98" s="804"/>
      <c r="Q98" s="804"/>
      <c r="R98" s="804"/>
      <c r="S98" s="804"/>
      <c r="T98" s="804"/>
      <c r="U98" s="804"/>
      <c r="V98" s="804"/>
      <c r="W98" s="804"/>
      <c r="X98" s="805"/>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2"/>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355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398</v>
      </c>
      <c r="AF100" s="827"/>
      <c r="AG100" s="827"/>
      <c r="AH100" s="828"/>
      <c r="AI100" s="826" t="s">
        <v>418</v>
      </c>
      <c r="AJ100" s="827"/>
      <c r="AK100" s="827"/>
      <c r="AL100" s="828"/>
      <c r="AM100" s="826" t="s">
        <v>425</v>
      </c>
      <c r="AN100" s="827"/>
      <c r="AO100" s="827"/>
      <c r="AP100" s="828"/>
      <c r="AQ100" s="932" t="s">
        <v>438</v>
      </c>
      <c r="AR100" s="933"/>
      <c r="AS100" s="933"/>
      <c r="AT100" s="934"/>
      <c r="AU100" s="932" t="s">
        <v>439</v>
      </c>
      <c r="AV100" s="933"/>
      <c r="AW100" s="933"/>
      <c r="AX100" s="935"/>
    </row>
    <row r="101" spans="1:60" ht="23.25" customHeight="1" x14ac:dyDescent="0.2">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6" t="s">
        <v>55</v>
      </c>
      <c r="Z101" s="718"/>
      <c r="AA101" s="719"/>
      <c r="AB101" s="552" t="s">
        <v>579</v>
      </c>
      <c r="AC101" s="552"/>
      <c r="AD101" s="552"/>
      <c r="AE101" s="368">
        <v>4</v>
      </c>
      <c r="AF101" s="369"/>
      <c r="AG101" s="369"/>
      <c r="AH101" s="370"/>
      <c r="AI101" s="368">
        <v>4</v>
      </c>
      <c r="AJ101" s="369"/>
      <c r="AK101" s="369"/>
      <c r="AL101" s="370"/>
      <c r="AM101" s="368">
        <v>2</v>
      </c>
      <c r="AN101" s="369"/>
      <c r="AO101" s="369"/>
      <c r="AP101" s="370"/>
      <c r="AQ101" s="368" t="s">
        <v>572</v>
      </c>
      <c r="AR101" s="369"/>
      <c r="AS101" s="369"/>
      <c r="AT101" s="370"/>
      <c r="AU101" s="368" t="s">
        <v>572</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579</v>
      </c>
      <c r="AC102" s="552"/>
      <c r="AD102" s="552"/>
      <c r="AE102" s="362">
        <v>4</v>
      </c>
      <c r="AF102" s="362"/>
      <c r="AG102" s="362"/>
      <c r="AH102" s="362"/>
      <c r="AI102" s="362">
        <v>4</v>
      </c>
      <c r="AJ102" s="362"/>
      <c r="AK102" s="362"/>
      <c r="AL102" s="362"/>
      <c r="AM102" s="362">
        <v>2</v>
      </c>
      <c r="AN102" s="362"/>
      <c r="AO102" s="362"/>
      <c r="AP102" s="362"/>
      <c r="AQ102" s="817">
        <v>1</v>
      </c>
      <c r="AR102" s="818"/>
      <c r="AS102" s="818"/>
      <c r="AT102" s="819"/>
      <c r="AU102" s="817">
        <v>1</v>
      </c>
      <c r="AV102" s="818"/>
      <c r="AW102" s="818"/>
      <c r="AX102" s="819"/>
    </row>
    <row r="103" spans="1:60" ht="31.5" hidden="1" customHeight="1" x14ac:dyDescent="0.2">
      <c r="A103" s="489" t="s">
        <v>355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x14ac:dyDescent="0.2">
      <c r="A106" s="489" t="s">
        <v>355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x14ac:dyDescent="0.2">
      <c r="A109" s="489" t="s">
        <v>355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x14ac:dyDescent="0.2">
      <c r="A112" s="489" t="s">
        <v>355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580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581</v>
      </c>
      <c r="AC116" s="305"/>
      <c r="AD116" s="306"/>
      <c r="AE116" s="362">
        <v>2223</v>
      </c>
      <c r="AF116" s="362"/>
      <c r="AG116" s="362"/>
      <c r="AH116" s="362"/>
      <c r="AI116" s="362">
        <v>1568</v>
      </c>
      <c r="AJ116" s="362"/>
      <c r="AK116" s="362"/>
      <c r="AL116" s="362"/>
      <c r="AM116" s="362">
        <v>1377</v>
      </c>
      <c r="AN116" s="362"/>
      <c r="AO116" s="362"/>
      <c r="AP116" s="362"/>
      <c r="AQ116" s="368">
        <v>1078</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582</v>
      </c>
      <c r="AC117" s="346"/>
      <c r="AD117" s="347"/>
      <c r="AE117" s="310" t="s">
        <v>583</v>
      </c>
      <c r="AF117" s="310"/>
      <c r="AG117" s="310"/>
      <c r="AH117" s="310"/>
      <c r="AI117" s="310" t="s">
        <v>584</v>
      </c>
      <c r="AJ117" s="310"/>
      <c r="AK117" s="310"/>
      <c r="AL117" s="310"/>
      <c r="AM117" s="310" t="s">
        <v>585</v>
      </c>
      <c r="AN117" s="310"/>
      <c r="AO117" s="310"/>
      <c r="AP117" s="310"/>
      <c r="AQ117" s="310" t="s">
        <v>586</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7" t="s">
        <v>413</v>
      </c>
      <c r="B130" s="995"/>
      <c r="C130" s="994" t="s">
        <v>239</v>
      </c>
      <c r="D130" s="995"/>
      <c r="E130" s="312" t="s">
        <v>268</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8"/>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99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8"/>
      <c r="B154" s="256"/>
      <c r="C154" s="255"/>
      <c r="D154" s="256"/>
      <c r="E154" s="255"/>
      <c r="F154" s="318"/>
      <c r="G154" s="235" t="s">
        <v>589</v>
      </c>
      <c r="H154" s="165"/>
      <c r="I154" s="165"/>
      <c r="J154" s="165"/>
      <c r="K154" s="165"/>
      <c r="L154" s="165"/>
      <c r="M154" s="165"/>
      <c r="N154" s="165"/>
      <c r="O154" s="165"/>
      <c r="P154" s="236"/>
      <c r="Q154" s="164" t="s">
        <v>590</v>
      </c>
      <c r="R154" s="165"/>
      <c r="S154" s="165"/>
      <c r="T154" s="165"/>
      <c r="U154" s="165"/>
      <c r="V154" s="165"/>
      <c r="W154" s="165"/>
      <c r="X154" s="165"/>
      <c r="Y154" s="165"/>
      <c r="Z154" s="165"/>
      <c r="AA154" s="927"/>
      <c r="AB154" s="259" t="s">
        <v>576</v>
      </c>
      <c r="AC154" s="260"/>
      <c r="AD154" s="260"/>
      <c r="AE154" s="265" t="s">
        <v>576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t="s">
        <v>576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2">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8"/>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998"/>
      <c r="B430" s="256"/>
      <c r="C430" s="253" t="s">
        <v>428</v>
      </c>
      <c r="D430" s="254"/>
      <c r="E430" s="242" t="s">
        <v>406</v>
      </c>
      <c r="F430" s="452"/>
      <c r="G430" s="244" t="s">
        <v>255</v>
      </c>
      <c r="H430" s="162"/>
      <c r="I430" s="162"/>
      <c r="J430" s="245" t="s">
        <v>572</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576</v>
      </c>
      <c r="AF432" s="140"/>
      <c r="AG432" s="141" t="s">
        <v>236</v>
      </c>
      <c r="AH432" s="176"/>
      <c r="AI432" s="186"/>
      <c r="AJ432" s="186"/>
      <c r="AK432" s="186"/>
      <c r="AL432" s="181"/>
      <c r="AM432" s="186"/>
      <c r="AN432" s="186"/>
      <c r="AO432" s="186"/>
      <c r="AP432" s="181"/>
      <c r="AQ432" s="215" t="s">
        <v>576</v>
      </c>
      <c r="AR432" s="140"/>
      <c r="AS432" s="141" t="s">
        <v>236</v>
      </c>
      <c r="AT432" s="176"/>
      <c r="AU432" s="140" t="s">
        <v>576</v>
      </c>
      <c r="AV432" s="140"/>
      <c r="AW432" s="141" t="s">
        <v>181</v>
      </c>
      <c r="AX432" s="142"/>
    </row>
    <row r="433" spans="1:50" ht="23.25" customHeight="1" x14ac:dyDescent="0.2">
      <c r="A433" s="998"/>
      <c r="B433" s="256"/>
      <c r="C433" s="255"/>
      <c r="D433" s="256"/>
      <c r="E433" s="170"/>
      <c r="F433" s="171"/>
      <c r="G433" s="235" t="s">
        <v>576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576</v>
      </c>
      <c r="AC433" s="137"/>
      <c r="AD433" s="137"/>
      <c r="AE433" s="119" t="s">
        <v>576</v>
      </c>
      <c r="AF433" s="120"/>
      <c r="AG433" s="120"/>
      <c r="AH433" s="120"/>
      <c r="AI433" s="119" t="s">
        <v>572</v>
      </c>
      <c r="AJ433" s="120"/>
      <c r="AK433" s="120"/>
      <c r="AL433" s="120"/>
      <c r="AM433" s="119" t="s">
        <v>572</v>
      </c>
      <c r="AN433" s="120"/>
      <c r="AO433" s="120"/>
      <c r="AP433" s="121"/>
      <c r="AQ433" s="119" t="s">
        <v>572</v>
      </c>
      <c r="AR433" s="120"/>
      <c r="AS433" s="120"/>
      <c r="AT433" s="121"/>
      <c r="AU433" s="120" t="s">
        <v>572</v>
      </c>
      <c r="AV433" s="120"/>
      <c r="AW433" s="120"/>
      <c r="AX433" s="219"/>
    </row>
    <row r="434" spans="1:50" ht="23.25" customHeight="1" x14ac:dyDescent="0.2">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576</v>
      </c>
      <c r="AC434" s="228"/>
      <c r="AD434" s="228"/>
      <c r="AE434" s="119" t="s">
        <v>576</v>
      </c>
      <c r="AF434" s="120"/>
      <c r="AG434" s="120"/>
      <c r="AH434" s="121"/>
      <c r="AI434" s="119" t="s">
        <v>572</v>
      </c>
      <c r="AJ434" s="120"/>
      <c r="AK434" s="120"/>
      <c r="AL434" s="120"/>
      <c r="AM434" s="119" t="s">
        <v>572</v>
      </c>
      <c r="AN434" s="120"/>
      <c r="AO434" s="120"/>
      <c r="AP434" s="121"/>
      <c r="AQ434" s="119" t="s">
        <v>572</v>
      </c>
      <c r="AR434" s="120"/>
      <c r="AS434" s="120"/>
      <c r="AT434" s="121"/>
      <c r="AU434" s="120" t="s">
        <v>572</v>
      </c>
      <c r="AV434" s="120"/>
      <c r="AW434" s="120"/>
      <c r="AX434" s="219"/>
    </row>
    <row r="435" spans="1:50" ht="23.25" customHeight="1" x14ac:dyDescent="0.2">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576</v>
      </c>
      <c r="AF435" s="120"/>
      <c r="AG435" s="120"/>
      <c r="AH435" s="121"/>
      <c r="AI435" s="119" t="s">
        <v>572</v>
      </c>
      <c r="AJ435" s="120"/>
      <c r="AK435" s="120"/>
      <c r="AL435" s="120"/>
      <c r="AM435" s="119" t="s">
        <v>572</v>
      </c>
      <c r="AN435" s="120"/>
      <c r="AO435" s="120"/>
      <c r="AP435" s="121"/>
      <c r="AQ435" s="119" t="s">
        <v>572</v>
      </c>
      <c r="AR435" s="120"/>
      <c r="AS435" s="120"/>
      <c r="AT435" s="121"/>
      <c r="AU435" s="120" t="s">
        <v>572</v>
      </c>
      <c r="AV435" s="120"/>
      <c r="AW435" s="120"/>
      <c r="AX435" s="219"/>
    </row>
    <row r="436" spans="1:50" ht="18.75" hidden="1" customHeight="1" x14ac:dyDescent="0.2">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576</v>
      </c>
      <c r="AF457" s="140"/>
      <c r="AG457" s="141" t="s">
        <v>236</v>
      </c>
      <c r="AH457" s="176"/>
      <c r="AI457" s="186"/>
      <c r="AJ457" s="186"/>
      <c r="AK457" s="186"/>
      <c r="AL457" s="181"/>
      <c r="AM457" s="186"/>
      <c r="AN457" s="186"/>
      <c r="AO457" s="186"/>
      <c r="AP457" s="181"/>
      <c r="AQ457" s="215" t="s">
        <v>576</v>
      </c>
      <c r="AR457" s="140"/>
      <c r="AS457" s="141" t="s">
        <v>236</v>
      </c>
      <c r="AT457" s="176"/>
      <c r="AU457" s="140" t="s">
        <v>576</v>
      </c>
      <c r="AV457" s="140"/>
      <c r="AW457" s="141" t="s">
        <v>181</v>
      </c>
      <c r="AX457" s="142"/>
    </row>
    <row r="458" spans="1:50" ht="23.25" customHeight="1" x14ac:dyDescent="0.2">
      <c r="A458" s="998"/>
      <c r="B458" s="256"/>
      <c r="C458" s="255"/>
      <c r="D458" s="256"/>
      <c r="E458" s="170"/>
      <c r="F458" s="171"/>
      <c r="G458" s="235" t="s">
        <v>576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576</v>
      </c>
      <c r="AC458" s="137"/>
      <c r="AD458" s="137"/>
      <c r="AE458" s="119" t="s">
        <v>576</v>
      </c>
      <c r="AF458" s="120"/>
      <c r="AG458" s="120"/>
      <c r="AH458" s="120"/>
      <c r="AI458" s="119" t="s">
        <v>576</v>
      </c>
      <c r="AJ458" s="120"/>
      <c r="AK458" s="120"/>
      <c r="AL458" s="120"/>
      <c r="AM458" s="119" t="s">
        <v>576</v>
      </c>
      <c r="AN458" s="120"/>
      <c r="AO458" s="120"/>
      <c r="AP458" s="121"/>
      <c r="AQ458" s="119" t="s">
        <v>576</v>
      </c>
      <c r="AR458" s="120"/>
      <c r="AS458" s="120"/>
      <c r="AT458" s="121"/>
      <c r="AU458" s="120" t="s">
        <v>576</v>
      </c>
      <c r="AV458" s="120"/>
      <c r="AW458" s="120"/>
      <c r="AX458" s="219"/>
    </row>
    <row r="459" spans="1:50" ht="23.25" customHeight="1" x14ac:dyDescent="0.2">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576</v>
      </c>
      <c r="AC459" s="228"/>
      <c r="AD459" s="228"/>
      <c r="AE459" s="119" t="s">
        <v>576</v>
      </c>
      <c r="AF459" s="120"/>
      <c r="AG459" s="120"/>
      <c r="AH459" s="121"/>
      <c r="AI459" s="119" t="s">
        <v>576</v>
      </c>
      <c r="AJ459" s="120"/>
      <c r="AK459" s="120"/>
      <c r="AL459" s="120"/>
      <c r="AM459" s="119" t="s">
        <v>592</v>
      </c>
      <c r="AN459" s="120"/>
      <c r="AO459" s="120"/>
      <c r="AP459" s="121"/>
      <c r="AQ459" s="119" t="s">
        <v>576</v>
      </c>
      <c r="AR459" s="120"/>
      <c r="AS459" s="120"/>
      <c r="AT459" s="121"/>
      <c r="AU459" s="120" t="s">
        <v>593</v>
      </c>
      <c r="AV459" s="120"/>
      <c r="AW459" s="120"/>
      <c r="AX459" s="219"/>
    </row>
    <row r="460" spans="1:50" ht="23.25" customHeight="1" x14ac:dyDescent="0.2">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576</v>
      </c>
      <c r="AF460" s="120"/>
      <c r="AG460" s="120"/>
      <c r="AH460" s="121"/>
      <c r="AI460" s="119" t="s">
        <v>576</v>
      </c>
      <c r="AJ460" s="120"/>
      <c r="AK460" s="120"/>
      <c r="AL460" s="120"/>
      <c r="AM460" s="119" t="s">
        <v>576</v>
      </c>
      <c r="AN460" s="120"/>
      <c r="AO460" s="120"/>
      <c r="AP460" s="121"/>
      <c r="AQ460" s="119" t="s">
        <v>576</v>
      </c>
      <c r="AR460" s="120"/>
      <c r="AS460" s="120"/>
      <c r="AT460" s="121"/>
      <c r="AU460" s="120" t="s">
        <v>576</v>
      </c>
      <c r="AV460" s="120"/>
      <c r="AW460" s="120"/>
      <c r="AX460" s="219"/>
    </row>
    <row r="461" spans="1:50" ht="18.75" hidden="1" customHeight="1" x14ac:dyDescent="0.2">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99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8"/>
      <c r="B482" s="256"/>
      <c r="C482" s="255"/>
      <c r="D482" s="256"/>
      <c r="E482" s="164" t="s">
        <v>576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564</v>
      </c>
      <c r="AE702" s="899"/>
      <c r="AF702" s="899"/>
      <c r="AG702" s="888" t="s">
        <v>594</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564</v>
      </c>
      <c r="AE703" s="159"/>
      <c r="AF703" s="159"/>
      <c r="AG703" s="667" t="s">
        <v>595</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432" t="s">
        <v>596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597</v>
      </c>
      <c r="AE705" s="736"/>
      <c r="AF705" s="736"/>
      <c r="AG705" s="164" t="s">
        <v>576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8"/>
      <c r="B706" s="773"/>
      <c r="C706" s="615"/>
      <c r="D706" s="616"/>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598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8"/>
      <c r="B707" s="773"/>
      <c r="C707" s="617"/>
      <c r="D707" s="618"/>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598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597</v>
      </c>
      <c r="AE708" s="671"/>
      <c r="AF708" s="671"/>
      <c r="AG708" s="527" t="s">
        <v>576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8"/>
      <c r="B709" s="659"/>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597</v>
      </c>
      <c r="AE709" s="159"/>
      <c r="AF709" s="159"/>
      <c r="AG709" s="667" t="s">
        <v>576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597</v>
      </c>
      <c r="AE710" s="159"/>
      <c r="AF710" s="159"/>
      <c r="AG710" s="667" t="s">
        <v>576</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2">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564</v>
      </c>
      <c r="AE711" s="159"/>
      <c r="AF711" s="159"/>
      <c r="AG711" s="667" t="s">
        <v>599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597</v>
      </c>
      <c r="AE712" s="587"/>
      <c r="AF712" s="587"/>
      <c r="AG712" s="595" t="s">
        <v>576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564</v>
      </c>
      <c r="AE713" s="159"/>
      <c r="AF713" s="160"/>
      <c r="AG713" s="667" t="s">
        <v>601</v>
      </c>
      <c r="AH713" s="668"/>
      <c r="AI713" s="668"/>
      <c r="AJ713" s="668"/>
      <c r="AK713" s="668"/>
      <c r="AL713" s="668"/>
      <c r="AM713" s="668"/>
      <c r="AN713" s="668"/>
      <c r="AO713" s="668"/>
      <c r="AP713" s="668"/>
      <c r="AQ713" s="668"/>
      <c r="AR713" s="668"/>
      <c r="AS713" s="668"/>
      <c r="AT713" s="668"/>
      <c r="AU713" s="668"/>
      <c r="AV713" s="668"/>
      <c r="AW713" s="668"/>
      <c r="AX713" s="669"/>
    </row>
    <row r="714" spans="1:50" ht="58.5" customHeight="1" x14ac:dyDescent="0.2">
      <c r="A714" s="660"/>
      <c r="B714" s="661"/>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564</v>
      </c>
      <c r="AE714" s="593"/>
      <c r="AF714" s="594"/>
      <c r="AG714" s="692" t="s">
        <v>600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2">
      <c r="A715" s="622"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564</v>
      </c>
      <c r="AE715" s="671"/>
      <c r="AF715" s="780"/>
      <c r="AG715" s="527" t="s">
        <v>602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597</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564</v>
      </c>
      <c r="AE717" s="159"/>
      <c r="AF717" s="159"/>
      <c r="AG717" s="667" t="s">
        <v>603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2">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564</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0" t="s">
        <v>597</v>
      </c>
      <c r="AE719" s="671"/>
      <c r="AF719" s="671"/>
      <c r="AG719" s="164" t="s">
        <v>628</v>
      </c>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hidden="1" customHeight="1" x14ac:dyDescent="0.2">
      <c r="A720" s="653"/>
      <c r="B720" s="654"/>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3"/>
      <c r="B721" s="654"/>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3"/>
      <c r="B722" s="654"/>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3"/>
      <c r="B723" s="654"/>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3"/>
      <c r="B724" s="654"/>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5"/>
      <c r="B725" s="656"/>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2" t="s">
        <v>48</v>
      </c>
      <c r="B726" s="623"/>
      <c r="C726" s="447" t="s">
        <v>53</v>
      </c>
      <c r="D726" s="582"/>
      <c r="E726" s="582"/>
      <c r="F726" s="583"/>
      <c r="G726" s="800" t="s">
        <v>605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5">
      <c r="A727" s="624"/>
      <c r="B727" s="625"/>
      <c r="C727" s="698" t="s">
        <v>57</v>
      </c>
      <c r="D727" s="699"/>
      <c r="E727" s="699"/>
      <c r="F727" s="700"/>
      <c r="G727" s="798" t="s">
        <v>606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5">
      <c r="A729" s="768" t="s">
        <v>627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c r="B731" s="620"/>
      <c r="C731" s="620"/>
      <c r="D731" s="620"/>
      <c r="E731" s="621"/>
      <c r="F731" s="683" t="s">
        <v>627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2"/>
      <c r="B733" s="753"/>
      <c r="C733" s="753"/>
      <c r="D733" s="753"/>
      <c r="E733" s="754"/>
      <c r="F733" s="769" t="s">
        <v>627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2">
      <c r="A737" s="100" t="s">
        <v>409</v>
      </c>
      <c r="B737" s="101"/>
      <c r="C737" s="101"/>
      <c r="D737" s="102"/>
      <c r="E737" s="103" t="s">
        <v>607</v>
      </c>
      <c r="F737" s="103"/>
      <c r="G737" s="103"/>
      <c r="H737" s="103"/>
      <c r="I737" s="103"/>
      <c r="J737" s="103"/>
      <c r="K737" s="103"/>
      <c r="L737" s="103"/>
      <c r="M737" s="103"/>
      <c r="N737" s="109" t="s">
        <v>404</v>
      </c>
      <c r="O737" s="109"/>
      <c r="P737" s="109"/>
      <c r="Q737" s="109"/>
      <c r="R737" s="103" t="s">
        <v>608</v>
      </c>
      <c r="S737" s="103"/>
      <c r="T737" s="103"/>
      <c r="U737" s="103"/>
      <c r="V737" s="103"/>
      <c r="W737" s="103"/>
      <c r="X737" s="103"/>
      <c r="Y737" s="103"/>
      <c r="Z737" s="103"/>
      <c r="AA737" s="109" t="s">
        <v>403</v>
      </c>
      <c r="AB737" s="109"/>
      <c r="AC737" s="109"/>
      <c r="AD737" s="109"/>
      <c r="AE737" s="103" t="s">
        <v>609</v>
      </c>
      <c r="AF737" s="103"/>
      <c r="AG737" s="103"/>
      <c r="AH737" s="103"/>
      <c r="AI737" s="103"/>
      <c r="AJ737" s="103"/>
      <c r="AK737" s="103"/>
      <c r="AL737" s="103"/>
      <c r="AM737" s="103"/>
      <c r="AN737" s="109" t="s">
        <v>402</v>
      </c>
      <c r="AO737" s="109"/>
      <c r="AP737" s="109"/>
      <c r="AQ737" s="109"/>
      <c r="AR737" s="110" t="s">
        <v>610</v>
      </c>
      <c r="AS737" s="111"/>
      <c r="AT737" s="111"/>
      <c r="AU737" s="111"/>
      <c r="AV737" s="111"/>
      <c r="AW737" s="111"/>
      <c r="AX737" s="112"/>
      <c r="AY737" s="88"/>
      <c r="AZ737" s="88"/>
    </row>
    <row r="738" spans="1:52" ht="24.75" customHeight="1" x14ac:dyDescent="0.2">
      <c r="A738" s="100" t="s">
        <v>401</v>
      </c>
      <c r="B738" s="101"/>
      <c r="C738" s="101"/>
      <c r="D738" s="102"/>
      <c r="E738" s="103" t="s">
        <v>611</v>
      </c>
      <c r="F738" s="103"/>
      <c r="G738" s="103"/>
      <c r="H738" s="103"/>
      <c r="I738" s="103"/>
      <c r="J738" s="103"/>
      <c r="K738" s="103"/>
      <c r="L738" s="103"/>
      <c r="M738" s="103"/>
      <c r="N738" s="109" t="s">
        <v>400</v>
      </c>
      <c r="O738" s="109"/>
      <c r="P738" s="109"/>
      <c r="Q738" s="109"/>
      <c r="R738" s="103" t="s">
        <v>612</v>
      </c>
      <c r="S738" s="103"/>
      <c r="T738" s="103"/>
      <c r="U738" s="103"/>
      <c r="V738" s="103"/>
      <c r="W738" s="103"/>
      <c r="X738" s="103"/>
      <c r="Y738" s="103"/>
      <c r="Z738" s="103"/>
      <c r="AA738" s="109" t="s">
        <v>399</v>
      </c>
      <c r="AB738" s="109"/>
      <c r="AC738" s="109"/>
      <c r="AD738" s="109"/>
      <c r="AE738" s="103" t="s">
        <v>613</v>
      </c>
      <c r="AF738" s="103"/>
      <c r="AG738" s="103"/>
      <c r="AH738" s="103"/>
      <c r="AI738" s="103"/>
      <c r="AJ738" s="103"/>
      <c r="AK738" s="103"/>
      <c r="AL738" s="103"/>
      <c r="AM738" s="103"/>
      <c r="AN738" s="109" t="s">
        <v>398</v>
      </c>
      <c r="AO738" s="109"/>
      <c r="AP738" s="109"/>
      <c r="AQ738" s="109"/>
      <c r="AR738" s="110" t="s">
        <v>614</v>
      </c>
      <c r="AS738" s="111"/>
      <c r="AT738" s="111"/>
      <c r="AU738" s="111"/>
      <c r="AV738" s="111"/>
      <c r="AW738" s="111"/>
      <c r="AX738" s="112"/>
    </row>
    <row r="739" spans="1:52" ht="24.75" customHeight="1" x14ac:dyDescent="0.2">
      <c r="A739" s="100" t="s">
        <v>397</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338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3" t="s">
        <v>392</v>
      </c>
      <c r="B780" s="764"/>
      <c r="C780" s="764"/>
      <c r="D780" s="764"/>
      <c r="E780" s="764"/>
      <c r="F780" s="765"/>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6"/>
      <c r="C781" s="766"/>
      <c r="D781" s="766"/>
      <c r="E781" s="766"/>
      <c r="F781" s="767"/>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6"/>
      <c r="C782" s="766"/>
      <c r="D782" s="766"/>
      <c r="E782" s="766"/>
      <c r="F782" s="767"/>
      <c r="G782" s="453" t="s">
        <v>616</v>
      </c>
      <c r="H782" s="454"/>
      <c r="I782" s="454"/>
      <c r="J782" s="454"/>
      <c r="K782" s="455"/>
      <c r="L782" s="456" t="s">
        <v>617</v>
      </c>
      <c r="M782" s="457"/>
      <c r="N782" s="457"/>
      <c r="O782" s="457"/>
      <c r="P782" s="457"/>
      <c r="Q782" s="457"/>
      <c r="R782" s="457"/>
      <c r="S782" s="457"/>
      <c r="T782" s="457"/>
      <c r="U782" s="457"/>
      <c r="V782" s="457"/>
      <c r="W782" s="457"/>
      <c r="X782" s="458"/>
      <c r="Y782" s="459">
        <v>1980</v>
      </c>
      <c r="Z782" s="460"/>
      <c r="AA782" s="460"/>
      <c r="AB782" s="558"/>
      <c r="AC782" s="453" t="s">
        <v>628</v>
      </c>
      <c r="AD782" s="454"/>
      <c r="AE782" s="454"/>
      <c r="AF782" s="454"/>
      <c r="AG782" s="455"/>
      <c r="AH782" s="456" t="s">
        <v>628</v>
      </c>
      <c r="AI782" s="457"/>
      <c r="AJ782" s="457"/>
      <c r="AK782" s="457"/>
      <c r="AL782" s="457"/>
      <c r="AM782" s="457"/>
      <c r="AN782" s="457"/>
      <c r="AO782" s="457"/>
      <c r="AP782" s="457"/>
      <c r="AQ782" s="457"/>
      <c r="AR782" s="457"/>
      <c r="AS782" s="457"/>
      <c r="AT782" s="458"/>
      <c r="AU782" s="459" t="s">
        <v>628</v>
      </c>
      <c r="AV782" s="460"/>
      <c r="AW782" s="460"/>
      <c r="AX782" s="461"/>
    </row>
    <row r="783" spans="1:50" ht="24.75" hidden="1" customHeight="1" x14ac:dyDescent="0.2">
      <c r="A783" s="557"/>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6"/>
      <c r="C791" s="766"/>
      <c r="D791" s="766"/>
      <c r="E791" s="766"/>
      <c r="F791" s="76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6"/>
      <c r="C792" s="766"/>
      <c r="D792" s="766"/>
      <c r="E792" s="766"/>
      <c r="F792" s="767"/>
      <c r="G792" s="413" t="s">
        <v>20</v>
      </c>
      <c r="H792" s="414"/>
      <c r="I792" s="414"/>
      <c r="J792" s="414"/>
      <c r="K792" s="414"/>
      <c r="L792" s="415"/>
      <c r="M792" s="416"/>
      <c r="N792" s="416"/>
      <c r="O792" s="416"/>
      <c r="P792" s="416"/>
      <c r="Q792" s="416"/>
      <c r="R792" s="416"/>
      <c r="S792" s="416"/>
      <c r="T792" s="416"/>
      <c r="U792" s="416"/>
      <c r="V792" s="416"/>
      <c r="W792" s="416"/>
      <c r="X792" s="417"/>
      <c r="Y792" s="418">
        <f>SUM(Y782:AB791)</f>
        <v>1980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6"/>
      <c r="C793" s="766"/>
      <c r="D793" s="766"/>
      <c r="E793" s="766"/>
      <c r="F793" s="767"/>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6"/>
      <c r="C794" s="766"/>
      <c r="D794" s="766"/>
      <c r="E794" s="766"/>
      <c r="F794" s="767"/>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6"/>
      <c r="C795" s="766"/>
      <c r="D795" s="766"/>
      <c r="E795" s="766"/>
      <c r="F795" s="767"/>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6"/>
      <c r="C804" s="766"/>
      <c r="D804" s="766"/>
      <c r="E804" s="766"/>
      <c r="F804" s="76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6"/>
      <c r="C805" s="766"/>
      <c r="D805" s="766"/>
      <c r="E805" s="766"/>
      <c r="F805" s="767"/>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6"/>
      <c r="C806" s="766"/>
      <c r="D806" s="766"/>
      <c r="E806" s="766"/>
      <c r="F806" s="767"/>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6"/>
      <c r="C807" s="766"/>
      <c r="D807" s="766"/>
      <c r="E807" s="766"/>
      <c r="F807" s="767"/>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6"/>
      <c r="C808" s="766"/>
      <c r="D808" s="766"/>
      <c r="E808" s="766"/>
      <c r="F808" s="767"/>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6"/>
      <c r="C817" s="766"/>
      <c r="D817" s="766"/>
      <c r="E817" s="766"/>
      <c r="F817" s="76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6"/>
      <c r="C818" s="766"/>
      <c r="D818" s="766"/>
      <c r="E818" s="766"/>
      <c r="F818" s="76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6"/>
      <c r="C819" s="766"/>
      <c r="D819" s="766"/>
      <c r="E819" s="766"/>
      <c r="F819" s="767"/>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6"/>
      <c r="C820" s="766"/>
      <c r="D820" s="766"/>
      <c r="E820" s="766"/>
      <c r="F820" s="767"/>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6"/>
      <c r="C821" s="766"/>
      <c r="D821" s="766"/>
      <c r="E821" s="766"/>
      <c r="F821" s="767"/>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6"/>
      <c r="C830" s="766"/>
      <c r="D830" s="766"/>
      <c r="E830" s="766"/>
      <c r="F830" s="76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6"/>
      <c r="C831" s="766"/>
      <c r="D831" s="766"/>
      <c r="E831" s="766"/>
      <c r="F831" s="76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618</v>
      </c>
      <c r="D838" s="422"/>
      <c r="E838" s="422"/>
      <c r="F838" s="422"/>
      <c r="G838" s="422"/>
      <c r="H838" s="422"/>
      <c r="I838" s="422"/>
      <c r="J838" s="423">
        <v>4000020180009</v>
      </c>
      <c r="K838" s="424"/>
      <c r="L838" s="424"/>
      <c r="M838" s="424"/>
      <c r="N838" s="424"/>
      <c r="O838" s="424"/>
      <c r="P838" s="429" t="s">
        <v>621</v>
      </c>
      <c r="Q838" s="321"/>
      <c r="R838" s="321"/>
      <c r="S838" s="321"/>
      <c r="T838" s="321"/>
      <c r="U838" s="321"/>
      <c r="V838" s="321"/>
      <c r="W838" s="321"/>
      <c r="X838" s="321"/>
      <c r="Y838" s="322">
        <v>1980</v>
      </c>
      <c r="Z838" s="323"/>
      <c r="AA838" s="323"/>
      <c r="AB838" s="324"/>
      <c r="AC838" s="332" t="s">
        <v>624</v>
      </c>
      <c r="AD838" s="427"/>
      <c r="AE838" s="427"/>
      <c r="AF838" s="427"/>
      <c r="AG838" s="427"/>
      <c r="AH838" s="425" t="s">
        <v>576</v>
      </c>
      <c r="AI838" s="426"/>
      <c r="AJ838" s="426"/>
      <c r="AK838" s="426"/>
      <c r="AL838" s="329" t="s">
        <v>576</v>
      </c>
      <c r="AM838" s="330"/>
      <c r="AN838" s="330"/>
      <c r="AO838" s="331"/>
      <c r="AP838" s="325" t="s">
        <v>576</v>
      </c>
      <c r="AQ838" s="325"/>
      <c r="AR838" s="325"/>
      <c r="AS838" s="325"/>
      <c r="AT838" s="325"/>
      <c r="AU838" s="325"/>
      <c r="AV838" s="325"/>
      <c r="AW838" s="325"/>
      <c r="AX838" s="325"/>
    </row>
    <row r="839" spans="1:50" ht="30" customHeight="1" x14ac:dyDescent="0.2">
      <c r="A839" s="408">
        <v>2</v>
      </c>
      <c r="B839" s="408">
        <v>1</v>
      </c>
      <c r="C839" s="428" t="s">
        <v>619</v>
      </c>
      <c r="D839" s="422"/>
      <c r="E839" s="422"/>
      <c r="F839" s="422"/>
      <c r="G839" s="422"/>
      <c r="H839" s="422"/>
      <c r="I839" s="422"/>
      <c r="J839" s="423">
        <v>1000020410004</v>
      </c>
      <c r="K839" s="424"/>
      <c r="L839" s="424"/>
      <c r="M839" s="424"/>
      <c r="N839" s="424"/>
      <c r="O839" s="424"/>
      <c r="P839" s="429" t="s">
        <v>622</v>
      </c>
      <c r="Q839" s="321"/>
      <c r="R839" s="321"/>
      <c r="S839" s="321"/>
      <c r="T839" s="321"/>
      <c r="U839" s="321"/>
      <c r="V839" s="321"/>
      <c r="W839" s="321"/>
      <c r="X839" s="321"/>
      <c r="Y839" s="322">
        <v>601</v>
      </c>
      <c r="Z839" s="323"/>
      <c r="AA839" s="323"/>
      <c r="AB839" s="324"/>
      <c r="AC839" s="332" t="s">
        <v>624</v>
      </c>
      <c r="AD839" s="332"/>
      <c r="AE839" s="332"/>
      <c r="AF839" s="332"/>
      <c r="AG839" s="332"/>
      <c r="AH839" s="425" t="s">
        <v>576</v>
      </c>
      <c r="AI839" s="426"/>
      <c r="AJ839" s="426"/>
      <c r="AK839" s="426"/>
      <c r="AL839" s="329" t="s">
        <v>592</v>
      </c>
      <c r="AM839" s="330"/>
      <c r="AN839" s="330"/>
      <c r="AO839" s="331"/>
      <c r="AP839" s="325" t="s">
        <v>592</v>
      </c>
      <c r="AQ839" s="325"/>
      <c r="AR839" s="325"/>
      <c r="AS839" s="325"/>
      <c r="AT839" s="325"/>
      <c r="AU839" s="325"/>
      <c r="AV839" s="325"/>
      <c r="AW839" s="325"/>
      <c r="AX839" s="325"/>
    </row>
    <row r="840" spans="1:50" ht="30" customHeight="1" x14ac:dyDescent="0.2">
      <c r="A840" s="408">
        <v>3</v>
      </c>
      <c r="B840" s="408">
        <v>1</v>
      </c>
      <c r="C840" s="428" t="s">
        <v>620</v>
      </c>
      <c r="D840" s="422"/>
      <c r="E840" s="422"/>
      <c r="F840" s="422"/>
      <c r="G840" s="422"/>
      <c r="H840" s="422"/>
      <c r="I840" s="422"/>
      <c r="J840" s="423">
        <v>1000020380008</v>
      </c>
      <c r="K840" s="424"/>
      <c r="L840" s="424"/>
      <c r="M840" s="424"/>
      <c r="N840" s="424"/>
      <c r="O840" s="424"/>
      <c r="P840" s="429" t="s">
        <v>623</v>
      </c>
      <c r="Q840" s="321"/>
      <c r="R840" s="321"/>
      <c r="S840" s="321"/>
      <c r="T840" s="321"/>
      <c r="U840" s="321"/>
      <c r="V840" s="321"/>
      <c r="W840" s="321"/>
      <c r="X840" s="321"/>
      <c r="Y840" s="322">
        <v>173</v>
      </c>
      <c r="Z840" s="323"/>
      <c r="AA840" s="323"/>
      <c r="AB840" s="324"/>
      <c r="AC840" s="332" t="s">
        <v>624</v>
      </c>
      <c r="AD840" s="332"/>
      <c r="AE840" s="332"/>
      <c r="AF840" s="332"/>
      <c r="AG840" s="332"/>
      <c r="AH840" s="327" t="s">
        <v>576</v>
      </c>
      <c r="AI840" s="328"/>
      <c r="AJ840" s="328"/>
      <c r="AK840" s="328"/>
      <c r="AL840" s="329" t="s">
        <v>576</v>
      </c>
      <c r="AM840" s="330"/>
      <c r="AN840" s="330"/>
      <c r="AO840" s="331"/>
      <c r="AP840" s="325" t="s">
        <v>625</v>
      </c>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1" t="s">
        <v>333</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348</v>
      </c>
      <c r="AM1099" s="962"/>
      <c r="AN1099" s="96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4"/>
      <c r="E1102" s="281" t="s">
        <v>265</v>
      </c>
      <c r="F1102" s="894"/>
      <c r="G1102" s="894"/>
      <c r="H1102" s="894"/>
      <c r="I1102" s="894"/>
      <c r="J1102" s="281" t="s">
        <v>300</v>
      </c>
      <c r="K1102" s="281"/>
      <c r="L1102" s="281"/>
      <c r="M1102" s="281"/>
      <c r="N1102" s="281"/>
      <c r="O1102" s="281"/>
      <c r="P1102" s="348" t="s">
        <v>27</v>
      </c>
      <c r="Q1102" s="348"/>
      <c r="R1102" s="348"/>
      <c r="S1102" s="348"/>
      <c r="T1102" s="348"/>
      <c r="U1102" s="348"/>
      <c r="V1102" s="348"/>
      <c r="W1102" s="348"/>
      <c r="X1102" s="348"/>
      <c r="Y1102" s="281" t="s">
        <v>302</v>
      </c>
      <c r="Z1102" s="894"/>
      <c r="AA1102" s="894"/>
      <c r="AB1102" s="894"/>
      <c r="AC1102" s="281" t="s">
        <v>248</v>
      </c>
      <c r="AD1102" s="281"/>
      <c r="AE1102" s="281"/>
      <c r="AF1102" s="281"/>
      <c r="AG1102" s="281"/>
      <c r="AH1102" s="348" t="s">
        <v>261</v>
      </c>
      <c r="AI1102" s="349"/>
      <c r="AJ1102" s="349"/>
      <c r="AK1102" s="349"/>
      <c r="AL1102" s="349" t="s">
        <v>21</v>
      </c>
      <c r="AM1102" s="349"/>
      <c r="AN1102" s="349"/>
      <c r="AO1102" s="897"/>
      <c r="AP1102" s="431" t="s">
        <v>334</v>
      </c>
      <c r="AQ1102" s="431"/>
      <c r="AR1102" s="431"/>
      <c r="AS1102" s="431"/>
      <c r="AT1102" s="431"/>
      <c r="AU1102" s="431"/>
      <c r="AV1102" s="431"/>
      <c r="AW1102" s="431"/>
      <c r="AX1102" s="431"/>
    </row>
    <row r="1103" spans="1:50" ht="30" hidden="1" customHeight="1" x14ac:dyDescent="0.2">
      <c r="A1103" s="408">
        <v>1</v>
      </c>
      <c r="B1103" s="408">
        <v>1</v>
      </c>
      <c r="C1103" s="896"/>
      <c r="D1103" s="896"/>
      <c r="E1103" s="895"/>
      <c r="F1103" s="895"/>
      <c r="G1103" s="895"/>
      <c r="H1103" s="895"/>
      <c r="I1103" s="89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6"/>
      <c r="D1104" s="896"/>
      <c r="E1104" s="895"/>
      <c r="F1104" s="895"/>
      <c r="G1104" s="895"/>
      <c r="H1104" s="895"/>
      <c r="I1104" s="89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6"/>
      <c r="D1105" s="896"/>
      <c r="E1105" s="895"/>
      <c r="F1105" s="895"/>
      <c r="G1105" s="895"/>
      <c r="H1105" s="895"/>
      <c r="I1105" s="89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6"/>
      <c r="D1106" s="896"/>
      <c r="E1106" s="895"/>
      <c r="F1106" s="895"/>
      <c r="G1106" s="895"/>
      <c r="H1106" s="895"/>
      <c r="I1106" s="89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6"/>
      <c r="D1107" s="896"/>
      <c r="E1107" s="895"/>
      <c r="F1107" s="895"/>
      <c r="G1107" s="895"/>
      <c r="H1107" s="895"/>
      <c r="I1107" s="89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6"/>
      <c r="D1108" s="896"/>
      <c r="E1108" s="895"/>
      <c r="F1108" s="895"/>
      <c r="G1108" s="895"/>
      <c r="H1108" s="895"/>
      <c r="I1108" s="89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6"/>
      <c r="D1109" s="896"/>
      <c r="E1109" s="895"/>
      <c r="F1109" s="895"/>
      <c r="G1109" s="895"/>
      <c r="H1109" s="895"/>
      <c r="I1109" s="89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6"/>
      <c r="D1110" s="896"/>
      <c r="E1110" s="895"/>
      <c r="F1110" s="895"/>
      <c r="G1110" s="895"/>
      <c r="H1110" s="895"/>
      <c r="I1110" s="89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6"/>
      <c r="D1111" s="896"/>
      <c r="E1111" s="895"/>
      <c r="F1111" s="895"/>
      <c r="G1111" s="895"/>
      <c r="H1111" s="895"/>
      <c r="I1111" s="89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6"/>
      <c r="D1112" s="896"/>
      <c r="E1112" s="895"/>
      <c r="F1112" s="895"/>
      <c r="G1112" s="895"/>
      <c r="H1112" s="895"/>
      <c r="I1112" s="89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6"/>
      <c r="D1113" s="896"/>
      <c r="E1113" s="895"/>
      <c r="F1113" s="895"/>
      <c r="G1113" s="895"/>
      <c r="H1113" s="895"/>
      <c r="I1113" s="89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6"/>
      <c r="D1114" s="896"/>
      <c r="E1114" s="895"/>
      <c r="F1114" s="895"/>
      <c r="G1114" s="895"/>
      <c r="H1114" s="895"/>
      <c r="I1114" s="89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6"/>
      <c r="D1115" s="896"/>
      <c r="E1115" s="895"/>
      <c r="F1115" s="895"/>
      <c r="G1115" s="895"/>
      <c r="H1115" s="895"/>
      <c r="I1115" s="89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6"/>
      <c r="D1116" s="896"/>
      <c r="E1116" s="895"/>
      <c r="F1116" s="895"/>
      <c r="G1116" s="895"/>
      <c r="H1116" s="895"/>
      <c r="I1116" s="89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6"/>
      <c r="D1117" s="896"/>
      <c r="E1117" s="895"/>
      <c r="F1117" s="895"/>
      <c r="G1117" s="895"/>
      <c r="H1117" s="895"/>
      <c r="I1117" s="89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6"/>
      <c r="D1118" s="896"/>
      <c r="E1118" s="895"/>
      <c r="F1118" s="895"/>
      <c r="G1118" s="895"/>
      <c r="H1118" s="895"/>
      <c r="I1118" s="89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6"/>
      <c r="D1119" s="896"/>
      <c r="E1119" s="895"/>
      <c r="F1119" s="895"/>
      <c r="G1119" s="895"/>
      <c r="H1119" s="895"/>
      <c r="I1119" s="89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6"/>
      <c r="D1120" s="896"/>
      <c r="E1120" s="265"/>
      <c r="F1120" s="895"/>
      <c r="G1120" s="895"/>
      <c r="H1120" s="895"/>
      <c r="I1120" s="89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6"/>
      <c r="D1121" s="896"/>
      <c r="E1121" s="895"/>
      <c r="F1121" s="895"/>
      <c r="G1121" s="895"/>
      <c r="H1121" s="895"/>
      <c r="I1121" s="89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6"/>
      <c r="D1122" s="896"/>
      <c r="E1122" s="895"/>
      <c r="F1122" s="895"/>
      <c r="G1122" s="895"/>
      <c r="H1122" s="895"/>
      <c r="I1122" s="89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6"/>
      <c r="D1123" s="896"/>
      <c r="E1123" s="895"/>
      <c r="F1123" s="895"/>
      <c r="G1123" s="895"/>
      <c r="H1123" s="895"/>
      <c r="I1123" s="89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6"/>
      <c r="D1124" s="896"/>
      <c r="E1124" s="895"/>
      <c r="F1124" s="895"/>
      <c r="G1124" s="895"/>
      <c r="H1124" s="895"/>
      <c r="I1124" s="89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6"/>
      <c r="D1125" s="896"/>
      <c r="E1125" s="895"/>
      <c r="F1125" s="895"/>
      <c r="G1125" s="895"/>
      <c r="H1125" s="895"/>
      <c r="I1125" s="89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6"/>
      <c r="D1126" s="896"/>
      <c r="E1126" s="895"/>
      <c r="F1126" s="895"/>
      <c r="G1126" s="895"/>
      <c r="H1126" s="895"/>
      <c r="I1126" s="89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6"/>
      <c r="D1127" s="896"/>
      <c r="E1127" s="895"/>
      <c r="F1127" s="895"/>
      <c r="G1127" s="895"/>
      <c r="H1127" s="895"/>
      <c r="I1127" s="89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6"/>
      <c r="D1128" s="896"/>
      <c r="E1128" s="895"/>
      <c r="F1128" s="895"/>
      <c r="G1128" s="895"/>
      <c r="H1128" s="895"/>
      <c r="I1128" s="89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6"/>
      <c r="D1129" s="896"/>
      <c r="E1129" s="895"/>
      <c r="F1129" s="895"/>
      <c r="G1129" s="895"/>
      <c r="H1129" s="895"/>
      <c r="I1129" s="89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6"/>
      <c r="D1130" s="896"/>
      <c r="E1130" s="895"/>
      <c r="F1130" s="895"/>
      <c r="G1130" s="895"/>
      <c r="H1130" s="895"/>
      <c r="I1130" s="89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6"/>
      <c r="D1131" s="896"/>
      <c r="E1131" s="895"/>
      <c r="F1131" s="895"/>
      <c r="G1131" s="895"/>
      <c r="H1131" s="895"/>
      <c r="I1131" s="89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6"/>
      <c r="D1132" s="896"/>
      <c r="E1132" s="895"/>
      <c r="F1132" s="895"/>
      <c r="G1132" s="895"/>
      <c r="H1132" s="895"/>
      <c r="I1132" s="89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5:AQ17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Q6" sqref="Q6"/>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564</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t="s">
        <v>564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7" t="s">
        <v>146</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0" t="s">
        <v>386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x14ac:dyDescent="0.2">
      <c r="A9" s="513" t="s">
        <v>353</v>
      </c>
      <c r="B9" s="514"/>
      <c r="C9" s="514"/>
      <c r="D9" s="514"/>
      <c r="E9" s="514"/>
      <c r="F9" s="515"/>
      <c r="G9" s="797" t="s">
        <v>146</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0" t="s">
        <v>386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x14ac:dyDescent="0.2">
      <c r="A16" s="513" t="s">
        <v>353</v>
      </c>
      <c r="B16" s="514"/>
      <c r="C16" s="514"/>
      <c r="D16" s="514"/>
      <c r="E16" s="514"/>
      <c r="F16" s="515"/>
      <c r="G16" s="797" t="s">
        <v>146</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0" t="s">
        <v>386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x14ac:dyDescent="0.2">
      <c r="A23" s="513" t="s">
        <v>353</v>
      </c>
      <c r="B23" s="514"/>
      <c r="C23" s="514"/>
      <c r="D23" s="514"/>
      <c r="E23" s="514"/>
      <c r="F23" s="515"/>
      <c r="G23" s="797" t="s">
        <v>146</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0" t="s">
        <v>386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x14ac:dyDescent="0.2">
      <c r="A30" s="513" t="s">
        <v>353</v>
      </c>
      <c r="B30" s="514"/>
      <c r="C30" s="514"/>
      <c r="D30" s="514"/>
      <c r="E30" s="514"/>
      <c r="F30" s="515"/>
      <c r="G30" s="797" t="s">
        <v>146</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0" t="s">
        <v>386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x14ac:dyDescent="0.2">
      <c r="A37" s="513" t="s">
        <v>353</v>
      </c>
      <c r="B37" s="514"/>
      <c r="C37" s="514"/>
      <c r="D37" s="514"/>
      <c r="E37" s="514"/>
      <c r="F37" s="515"/>
      <c r="G37" s="797" t="s">
        <v>146</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x14ac:dyDescent="0.2">
      <c r="A44" s="513" t="s">
        <v>353</v>
      </c>
      <c r="B44" s="514"/>
      <c r="C44" s="514"/>
      <c r="D44" s="514"/>
      <c r="E44" s="514"/>
      <c r="F44" s="515"/>
      <c r="G44" s="797" t="s">
        <v>146</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x14ac:dyDescent="0.2">
      <c r="A51" s="513" t="s">
        <v>353</v>
      </c>
      <c r="B51" s="514"/>
      <c r="C51" s="514"/>
      <c r="D51" s="514"/>
      <c r="E51" s="514"/>
      <c r="F51" s="515"/>
      <c r="G51" s="797" t="s">
        <v>146</v>
      </c>
      <c r="H51" s="782"/>
      <c r="I51" s="782"/>
      <c r="J51" s="782"/>
      <c r="K51" s="782"/>
      <c r="L51" s="782"/>
      <c r="M51" s="782"/>
      <c r="N51" s="782"/>
      <c r="O51" s="783"/>
      <c r="P51" s="781" t="s">
        <v>59</v>
      </c>
      <c r="Q51" s="782"/>
      <c r="R51" s="782"/>
      <c r="S51" s="782"/>
      <c r="T51" s="782"/>
      <c r="U51" s="782"/>
      <c r="V51" s="782"/>
      <c r="W51" s="782"/>
      <c r="X51" s="783"/>
      <c r="Y51" s="1007"/>
      <c r="Z51" s="416"/>
      <c r="AA51" s="417"/>
      <c r="AB51" s="372" t="s">
        <v>11</v>
      </c>
      <c r="AC51" s="1012"/>
      <c r="AD51" s="1013"/>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x14ac:dyDescent="0.2">
      <c r="A58" s="513" t="s">
        <v>353</v>
      </c>
      <c r="B58" s="514"/>
      <c r="C58" s="514"/>
      <c r="D58" s="514"/>
      <c r="E58" s="514"/>
      <c r="F58" s="515"/>
      <c r="G58" s="797" t="s">
        <v>146</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x14ac:dyDescent="0.2">
      <c r="A65" s="513" t="s">
        <v>353</v>
      </c>
      <c r="B65" s="514"/>
      <c r="C65" s="514"/>
      <c r="D65" s="514"/>
      <c r="E65" s="514"/>
      <c r="F65" s="515"/>
      <c r="G65" s="797" t="s">
        <v>146</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0" t="s">
        <v>386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6" t="s">
        <v>28</v>
      </c>
      <c r="B2" s="1037"/>
      <c r="C2" s="1037"/>
      <c r="D2" s="1037"/>
      <c r="E2" s="1037"/>
      <c r="F2" s="1038"/>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5"/>
    <row r="55" spans="1:50" ht="30" customHeight="1" x14ac:dyDescent="0.2">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5"/>
    <row r="108" spans="1:50" ht="30" customHeight="1" x14ac:dyDescent="0.2">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5"/>
    <row r="161" spans="1:50" ht="30" customHeight="1" x14ac:dyDescent="0.2">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5"/>
    <row r="214" spans="1:50" ht="30" customHeight="1" x14ac:dyDescent="0.2">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E969C8-A069-4562-9EAE-E6DC448A4C5D}">
  <ds:schemaRefs>
    <ds:schemaRef ds:uri="http://schemas.microsoft.com/sharepoint/v3/contenttype/forms"/>
  </ds:schemaRefs>
</ds:datastoreItem>
</file>

<file path=customXml/itemProps2.xml><?xml version="1.0" encoding="utf-8"?>
<ds:datastoreItem xmlns:ds="http://schemas.openxmlformats.org/officeDocument/2006/customXml" ds:itemID="{05341D2A-9876-4AA9-8C14-E4879B3F7327}">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1787192F-7A92-4E12-AA14-AB02008D4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2020-07-31T07:27:39Z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