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15290" windowHeight="10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<sst xmlns="http://schemas.openxmlformats.org/spreadsheetml/2006/main" count="2983" uniqueCount="639">
  <si>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</si>
  <si>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</si>
  <si>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</si>
  <si>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</si>
  <si>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</si>
  <si>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</si>
  <si>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</si>
  <si>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</si>
  <si>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</si>
  <si>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</si>
  <si>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</si>
  <si>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</si>
  <si>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</si>
  <si>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</si>
  <si>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</si>
  <si>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</si>
  <si>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</si>
  <si>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</si>
  <si>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</si>
  <si>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</si>
  <si>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</si>
  <si>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</si>
  <si>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</si>
  <si>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</si>
  <si>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</si>
  <si>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</si>
  <si>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</si>
  <si>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</si>
  <si>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</si>
  <si>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</si>
  <si>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</si>
  <si>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</si>
  <si>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</si>
  <si>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</si>
  <si>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</si>
  <si>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</si>
  <si>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</si>
  <si>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</si>
  <si>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</si>
  <si>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</si>
  <si>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</si>
  <si>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</si>
  <si>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</si>
  <si>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</si>
  <si>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</si>
  <si>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</si>
  <si>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</si>
  <si>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</si>
  <si>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</si>
  <si>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</si>
  <si>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</si>
  <si>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</si>
  <si>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</si>
  <si>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</si>
  <si>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</si>
  <si>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</si>
  <si>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</si>
  <si>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</si>
  <si>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</si>
  <si>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</si>
  <si>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</si>
  <si>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</si>
  <si>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</si>
  <si>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</si>
  <si>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</si>
  <si>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</si>
  <si>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</si>
  <si>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</si>
  <si>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</si>
  <si>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</si>
  <si>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</si>
  <si>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</si>
  <si>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</si>
  <si>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</si>
  <si>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</si>
  <si>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</si>
  <si>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</si>
  <si>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</si>
  <si>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</si>
  <si>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</si>
  <si>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</si>
  <si>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</si>
  <si>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</si>
  <si>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</si>
  <si>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</si>
  <si>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</si>
  <si>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</si>
  <si>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</si>
  <si>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</si>
  <si>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</si>
  <si>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</si>
  <si>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</si>
  <si>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</si>
  <si>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</si>
  <si>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</si>
  <si>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</si>
  <si>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</si>
  <si>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</si>
  <si>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</si>
  <si>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</si>
  <si>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</si>
  <si>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</si>
  <si>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</si>
  <si>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</si>
  <si>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</si>
  <si>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</si>
  <si>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</si>
  <si>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</si>
  <si>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</si>
  <si>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</si>
  <si>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</si>
  <si>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</si>
  <si>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</si>
  <si>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</si>
  <si>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</si>
  <si>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</si>
  <si>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</si>
  <si>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</si>
  <si>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</si>
  <si>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</si>
  <si>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</si>
  <si>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</si>
  <si>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</si>
  <si>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</si>
  <si>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</si>
  <si>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</si>
  <si>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</si>
  <si>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</si>
  <si>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</si>
  <si>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</si>
  <si>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</si>
  <si>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</si>
  <si>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</si>
  <si>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</si>
  <si>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</si>
  <si>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</si>
  <si>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</si>
  <si>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</si>
  <si>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</si>
  <si>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</si>
  <si>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</si>
  <si>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</si>
  <si>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</si>
  <si>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</si>
  <si>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</si>
  <si>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</si>
  <si>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</si>
  <si>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</si>
  <si>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</si>
  <si>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</si>
  <si>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</si>
  <si>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</si>
  <si>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</si>
  <si>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</si>
  <si>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</si>
  <si>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</si>
  <si>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</si>
  <si>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</si>
  <si>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</si>
  <si>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</si>
  <si>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</si>
  <si>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</si>
  <si>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</si>
  <si>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</si>
  <si>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</si>
  <si>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</si>
  <si>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</si>
  <si>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</si>
  <si>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</si>
  <si>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</si>
  <si>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</si>
  <si>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</si>
  <si>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</si>
  <si>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</si>
  <si>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</si>
  <si>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</si>
  <si>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</si>
  <si>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</si>
  <si>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</si>
  <si>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</si>
  <si>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</si>
  <si>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</si>
  <si>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</si>
  <si>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</si>
  <si>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</si>
  <si>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</si>
  <si>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</si>
  <si>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</si>
  <si>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</si>
  <si>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</si>
  <si>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</si>
  <si>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</si>
  <si>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</si>
  <si>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</si>
  <si>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</si>
  <si>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</si>
  <si>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</si>
  <si>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</si>
  <si>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</si>
  <si>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</si>
  <si>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</si>
  <si>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</si>
  <si>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</si>
  <si>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</si>
  <si>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</si>
  <si>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</si>
  <si>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</si>
  <si>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</si>
  <si>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</si>
  <si>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</si>
  <si>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</si>
  <si>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</si>
  <si>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</si>
  <si>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</si>
  <si>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</si>
  <si>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</si>
  <si>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</si>
  <si>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</si>
  <si>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</si>
  <si>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</si>
  <si>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</si>
  <si>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</si>
  <si>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</si>
  <si>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</si>
  <si>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</si>
  <si>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</si>
  <si>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</si>
  <si>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</si>
  <si>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</si>
  <si>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</si>
  <si>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</si>
  <si>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</si>
  <si>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</si>
  <si>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</si>
  <si>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</si>
  <si>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</si>
  <si>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</si>
  <si>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</si>
  <si>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</si>
  <si>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</si>
  <si>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</si>
  <si>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</si>
  <si>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</si>
  <si>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</si>
  <si>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</si>
  <si>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</si>
  <si>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</si>
  <si>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</si>
  <si>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</si>
  <si>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</si>
  <si>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</si>
  <si>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</si>
  <si>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</si>
  <si>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</si>
  <si>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</si>
  <si>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</si>
  <si>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</si>
  <si>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</si>
  <si>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</si>
  <si>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</si>
  <si>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</si>
  <si>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</si>
  <si>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</si>
  <si>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</si>
  <si>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</si>
  <si>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</si>
  <si>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</si>
  <si>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</si>
  <si>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</si>
  <si>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</si>
  <si>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</si>
  <si>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</si>
  <si>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</si>
  <si>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</si>
  <si>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</si>
  <si>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</si>
  <si>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</si>
  <si>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</si>
  <si>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</si>
  <si>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</si>
  <si>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</si>
  <si>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</si>
  <si>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</si>
  <si>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</si>
  <si>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</si>
  <si>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</si>
  <si>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</si>
  <si>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</si>
  <si>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</si>
  <si>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</si>
  <si>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</si>
  <si>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</si>
  <si>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</si>
  <si>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</si>
  <si>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</si>
  <si>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</si>
  <si>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</si>
  <si>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</si>
  <si>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</si>
  <si>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</si>
  <si>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</si>
  <si>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</si>
  <si>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</si>
  <si>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</si>
  <si>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</si>
  <si>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</si>
  <si>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</si>
  <si>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</si>
  <si>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</si>
  <si>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</si>
  <si>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</si>
  <si>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</si>
  <si>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</si>
  <si>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</si>
  <si>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</si>
  <si>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</si>
  <si>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</si>
  <si>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</si>
  <si>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</si>
  <si>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</si>
  <si>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</si>
  <si>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</si>
  <si>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</si>
  <si>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</si>
  <si>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</si>
  <si>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</si>
  <si>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</si>
  <si>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</si>
  <si>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</si>
  <si>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</si>
  <si>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</si>
  <si>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</si>
  <si>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</si>
  <si>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</si>
  <si>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</si>
  <si>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</si>
  <si>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</si>
  <si>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</si>
  <si>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</si>
  <si>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</si>
  <si>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</si>
  <si>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</si>
  <si>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</si>
  <si>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</si>
  <si>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</si>
  <si>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</si>
  <si>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</si>
  <si>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</si>
  <si>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</si>
  <si>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</si>
  <si>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</si>
  <si>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</si>
  <si>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</si>
  <si>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</si>
  <si>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</si>
  <si>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</si>
  <si>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</si>
  <si>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</si>
  <si>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</si>
  <si>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</si>
  <si>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</si>
  <si>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</si>
  <si>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</si>
  <si>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</si>
  <si>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</si>
  <si>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</si>
  <si>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</si>
  <si>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</si>
  <si>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</si>
  <si>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</si>
  <si>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</si>
  <si>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</si>
  <si>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</si>
  <si>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</si>
  <si>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</si>
  <si>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</si>
  <si>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</si>
  <si>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</si>
  <si>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</si>
  <si>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</si>
  <si>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</si>
  <si>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</si>
  <si>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</si>
  <si>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</si>
  <si>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</si>
  <si>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</si>
  <si>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</si>
  <si>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</si>
  <si>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</si>
  <si>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</si>
  <si>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</si>
  <si>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</si>
  <si>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</si>
  <si>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</si>
  <si>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</si>
  <si>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</si>
  <si>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</si>
  <si>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</si>
  <si>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</si>
  <si>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</si>
  <si>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</si>
  <si>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</si>
  <si>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</si>
  <si>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</si>
  <si>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</si>
  <si>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</si>
  <si>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</si>
  <si>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</si>
  <si>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</si>
  <si>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</si>
  <si>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</si>
  <si>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</si>
  <si>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</si>
  <si>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</si>
  <si>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</si>
  <si>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</si>
  <si>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</si>
  <si>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</si>
  <si>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</si>
  <si>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</si>
  <si>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</si>
  <si>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</si>
  <si>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</si>
  <si>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</si>
  <si>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</si>
  <si>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</si>
  <si>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</si>
  <si>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</si>
  <si>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</si>
  <si>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</si>
  <si>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</si>
  <si>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</si>
  <si>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</si>
  <si>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</si>
  <si>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</si>
  <si>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</si>
  <si>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</si>
  <si>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</si>
  <si>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</si>
  <si>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</si>
  <si>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</si>
  <si>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</si>
  <si>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</si>
  <si>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</si>
  <si>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</si>
  <si>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</si>
  <si>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</si>
  <si>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</si>
  <si>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</si>
  <si>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</si>
  <si>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</si>
  <si>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</si>
  <si>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</si>
  <si>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</si>
  <si>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</si>
  <si>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</si>
  <si>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</si>
  <si>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</si>
  <si>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</si>
  <si>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</si>
  <si>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</si>
  <si>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</si>
  <si>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</si>
  <si>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</si>
  <si>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</si>
  <si>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</si>
  <si>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</si>
  <si>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</si>
  <si>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</si>
  <si>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</si>
  <si>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</si>
  <si>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</si>
  <si>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</si>
  <si>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</si>
  <si>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</si>
  <si>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</si>
  <si>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</si>
  <si>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</si>
  <si>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</si>
  <si>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</si>
  <si>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</si>
  <si>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</si>
  <si>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</si>
  <si>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</si>
  <si>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</si>
  <si>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</si>
  <si>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</si>
  <si>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</si>
  <si>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</si>
  <si>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</si>
  <si>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</si>
  <si>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</si>
  <si>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</si>
  <si>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</si>
  <si>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</si>
  <si>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</si>
  <si>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</si>
  <si>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</si>
  <si>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</si>
  <si>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</si>
  <si>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</si>
  <si>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</si>
  <si>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</si>
  <si>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</si>
  <si>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</si>
  <si>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</si>
  <si>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</si>
  <si>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</si>
  <si>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</si>
  <si>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</si>
  <si>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</si>
  <si>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</si>
  <si>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</si>
  <si>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</si>
  <si>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</si>
  <si>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</si>
  <si>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</si>
  <si>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</si>
  <si>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</si>
  <si>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</si>
  <si>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</si>
  <si>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</si>
  <si>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</si>
  <si>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</si>
  <si>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</si>
  <si>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</si>
  <si>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</si>
  <si>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</si>
  <si>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</si>
  <si>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</si>
  <si>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</si>
  <si>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</si>
  <si>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</si>
  <si>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</si>
  <si>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</si>
  <si>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</si>
  <si>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</si>
  <si>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</si>
  <si>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</si>
  <si>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</si>
  <si>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</si>
  <si>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</si>
  <si>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</si>
  <si>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</si>
  <si>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</si>
  <si>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</si>
  <si>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</si>
  <si>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</si>
  <si>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</si>
  <si>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</si>
  <si>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</si>
  <si>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</si>
  <si>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</si>
  <si>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</si>
  <si>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</si>
  <si>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</si>
  <si>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</si>
  <si>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</si>
  <si>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</si>
  <si>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</si>
  <si>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</si>
  <si>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</si>
  <si>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</si>
  <si>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</si>
  <si>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社会的要請に応える革新的な原子力技術開発支援事業</t>
  </si>
  <si>
    <t>資源エネルギー庁</t>
    <phoneticPr fontId="6"/>
  </si>
  <si>
    <t>○</t>
  </si>
  <si>
    <t>・特別会計に関する法律第85条第5項第1号二
・特別会計に関する法律施行令第51条第4項第1、4、7､11、12号</t>
    <phoneticPr fontId="6"/>
  </si>
  <si>
    <t>エネルギー基本計画（平成30年7月3日閣議決定）
軽水炉安全技術・人材ロードマップ（平成27年6月策定、平成29年3月改訂）
革新的環境イノベーション戦略(令和2年1月21日決定)</t>
    <rPh sb="63" eb="66">
      <t>カクシンテキ</t>
    </rPh>
    <rPh sb="66" eb="68">
      <t>カンキョウ</t>
    </rPh>
    <rPh sb="75" eb="77">
      <t>センリャク</t>
    </rPh>
    <rPh sb="78" eb="80">
      <t>レイワ</t>
    </rPh>
    <rPh sb="81" eb="82">
      <t>ネン</t>
    </rPh>
    <rPh sb="83" eb="84">
      <t>ガツ</t>
    </rPh>
    <rPh sb="86" eb="87">
      <t>ニチ</t>
    </rPh>
    <rPh sb="87" eb="89">
      <t>ケッテイ</t>
    </rPh>
    <phoneticPr fontId="6"/>
  </si>
  <si>
    <t>エネルギー基本計画において、「我が国においては、更なる安全性向上による事故リスクの抑制、廃炉や廃棄物処理・処分などのバックエンド問題への対処といった取組により、社会的信頼の回復がまず不可欠である。このため、人材・技術・産業基盤の強化に直ちに着手し、安全性・経済性・機動性に優れた炉の追求、バックエンド問題の解決に向けた技術開発を進めていく。」とされているところ、安全性・経済性・機動性に優れた原子力技術の高度化に資する技術開発を支援することにより、我が国の原子力人材育成及び技術強化ひいては我が国原子力産業基盤の強化を図る。</t>
    <rPh sb="198" eb="199">
      <t>リョク</t>
    </rPh>
    <phoneticPr fontId="6"/>
  </si>
  <si>
    <t>更なる安全性向上等の原子力に対する社会的要請に応えるため、革新的な安全性・経済性・機動性に優れた原子力技術の高度化に資する技術開発を支援する。(補助率:定額,1/2,2/3,3/4)</t>
    <rPh sb="50" eb="51">
      <t>リョク</t>
    </rPh>
    <rPh sb="76" eb="78">
      <t>テイガク</t>
    </rPh>
    <phoneticPr fontId="6"/>
  </si>
  <si>
    <t>-</t>
  </si>
  <si>
    <t>-</t>
    <phoneticPr fontId="6"/>
  </si>
  <si>
    <t>-</t>
    <phoneticPr fontId="6"/>
  </si>
  <si>
    <t>-</t>
    <phoneticPr fontId="6"/>
  </si>
  <si>
    <t>原子力発電関連技術開発費等補助金</t>
    <phoneticPr fontId="6"/>
  </si>
  <si>
    <t>本事業における支援終了後、企業の自社事業として引き継がれた技術開発の件数の累計</t>
  </si>
  <si>
    <t>令和９年度までに技術開発の成果を企業の自社事業として、３件引き継ぐことを目指す。</t>
    <rPh sb="0" eb="2">
      <t>レイワ</t>
    </rPh>
    <rPh sb="3" eb="4">
      <t>ネン</t>
    </rPh>
    <rPh sb="4" eb="5">
      <t>ド</t>
    </rPh>
    <rPh sb="8" eb="10">
      <t>ギジュツ</t>
    </rPh>
    <rPh sb="10" eb="12">
      <t>カイハツ</t>
    </rPh>
    <rPh sb="13" eb="15">
      <t>セイカ</t>
    </rPh>
    <rPh sb="16" eb="18">
      <t>キギョウ</t>
    </rPh>
    <rPh sb="19" eb="21">
      <t>ジシャ</t>
    </rPh>
    <rPh sb="21" eb="23">
      <t>ジギョウ</t>
    </rPh>
    <rPh sb="28" eb="29">
      <t>ケン</t>
    </rPh>
    <rPh sb="29" eb="30">
      <t>ヒ</t>
    </rPh>
    <rPh sb="31" eb="32">
      <t>ツ</t>
    </rPh>
    <rPh sb="36" eb="38">
      <t>メザ</t>
    </rPh>
    <phoneticPr fontId="6"/>
  </si>
  <si>
    <t>件</t>
    <rPh sb="0" eb="1">
      <t>ケン</t>
    </rPh>
    <phoneticPr fontId="6"/>
  </si>
  <si>
    <t>本事業における支援終了後、規格基準へ適用された技術の件数の累計</t>
    <rPh sb="18" eb="20">
      <t>テキヨウ</t>
    </rPh>
    <phoneticPr fontId="6"/>
  </si>
  <si>
    <t>-</t>
    <phoneticPr fontId="6"/>
  </si>
  <si>
    <t>企業の自主事業として引き継がれた成果を令和14年度までに、規格基準への適用を１件目指す。</t>
    <rPh sb="0" eb="2">
      <t>キギョウ</t>
    </rPh>
    <rPh sb="3" eb="5">
      <t>ジシュ</t>
    </rPh>
    <rPh sb="5" eb="7">
      <t>ジギョウ</t>
    </rPh>
    <rPh sb="10" eb="11">
      <t>ヒ</t>
    </rPh>
    <rPh sb="12" eb="13">
      <t>ツ</t>
    </rPh>
    <rPh sb="16" eb="18">
      <t>セイカ</t>
    </rPh>
    <rPh sb="19" eb="21">
      <t>レイワ</t>
    </rPh>
    <rPh sb="23" eb="25">
      <t>ネンド</t>
    </rPh>
    <rPh sb="25" eb="26">
      <t>ヘイネン</t>
    </rPh>
    <rPh sb="35" eb="37">
      <t>テキヨウ</t>
    </rPh>
    <rPh sb="39" eb="40">
      <t>ケン</t>
    </rPh>
    <rPh sb="40" eb="42">
      <t>メザ</t>
    </rPh>
    <phoneticPr fontId="6"/>
  </si>
  <si>
    <t>革新的な安全性・経済性・機動性に優れた原子力技術の高度化に資する技術開発の実施テーマ数</t>
    <rPh sb="21" eb="22">
      <t>リョク</t>
    </rPh>
    <phoneticPr fontId="6"/>
  </si>
  <si>
    <t>-</t>
    <phoneticPr fontId="6"/>
  </si>
  <si>
    <t>千円</t>
    <rPh sb="0" eb="2">
      <t>センエン</t>
    </rPh>
    <phoneticPr fontId="6"/>
  </si>
  <si>
    <t>　　千円/件</t>
    <rPh sb="2" eb="4">
      <t>センエン</t>
    </rPh>
    <rPh sb="5" eb="6">
      <t>ケン</t>
    </rPh>
    <phoneticPr fontId="6"/>
  </si>
  <si>
    <t>475,261/14</t>
    <phoneticPr fontId="6"/>
  </si>
  <si>
    <t>6 エネルギー・環境</t>
    <phoneticPr fontId="6"/>
  </si>
  <si>
    <t>6-3 電力・ガス</t>
    <phoneticPr fontId="6"/>
  </si>
  <si>
    <t>-</t>
    <phoneticPr fontId="6"/>
  </si>
  <si>
    <t>エネルギーミックスの実現に向けた施策の実施</t>
    <phoneticPr fontId="6"/>
  </si>
  <si>
    <t>エネルギーミックスの実現に向けた施策の実施</t>
    <phoneticPr fontId="6"/>
  </si>
  <si>
    <t>本事業は、更なる安全性向上等の原子力に対する社会的要請に応えるため、革新的な安全性・経済性・機動性に優れた原子力技術の高度化に資する技術開発を支援するもの。事業の成果を通じて我が国の原子力の信頼回復、産業基盤の強化を図り、エネルギーミックスの実現に資することを目指す。</t>
    <rPh sb="55" eb="56">
      <t>リョク</t>
    </rPh>
    <phoneticPr fontId="6"/>
  </si>
  <si>
    <t>-</t>
    <phoneticPr fontId="6"/>
  </si>
  <si>
    <t>-</t>
    <phoneticPr fontId="6"/>
  </si>
  <si>
    <t>-</t>
    <phoneticPr fontId="6"/>
  </si>
  <si>
    <t>原子力に対する社会的要請に応え、原子力の安全な持続的利用に繋げるための課題の解決に資するものであり、ニーズを的確に反映している。</t>
    <phoneticPr fontId="6"/>
  </si>
  <si>
    <t>更なる安全性向上等の原子力に対する社会的要請に応えるため、革新的な研究・技術開発を支援し、我が国原子力産業基盤を強化するものであるため、国が支援することが適当である。</t>
    <phoneticPr fontId="6"/>
  </si>
  <si>
    <t>エネルギー基本計画においては、「人材・技術・産業基盤の強化に直ちに着手し、安全性・経済性・機動性に優れた炉の追求、バックエンド問題の解決に向けた技術開発を進めていく。」とされていることから、優先度は高いものである。</t>
    <phoneticPr fontId="6"/>
  </si>
  <si>
    <t>‐</t>
  </si>
  <si>
    <t>無</t>
  </si>
  <si>
    <t xml:space="preserve">事業者の選定にあたっては、公募を実施し、第三者委員会の評価をもとに決定しており、競争性は担保されている。 </t>
    <phoneticPr fontId="6"/>
  </si>
  <si>
    <t>様々な技術が競争的に開発される環境を整備するため、技術開発の段階に応じて柔軟な補助率を設定し、中小企業の参入を促す。（実用化開発1/2補助、初期開発2/3、フィージビリティスタディー3/4）</t>
    <phoneticPr fontId="6"/>
  </si>
  <si>
    <t>革新的な原子力技術の高度化に資する技術開発のテーマとして妥当な水準である。</t>
    <phoneticPr fontId="6"/>
  </si>
  <si>
    <t>補助金交付決定前段階に費目・使途を精査するとともに、確定検査においても必要経費が適切に経理処理されているかを精査することを通じて、真に必要なものに限定している。</t>
    <phoneticPr fontId="6"/>
  </si>
  <si>
    <t>外注等において相見積もりをとるなど、効率化に向けた工夫が行われている。</t>
    <phoneticPr fontId="6"/>
  </si>
  <si>
    <t>事業者の選定にあたっては、公募を実施するほか、コスト低減や効率化に努めている。</t>
    <phoneticPr fontId="6"/>
  </si>
  <si>
    <t>当初見込んだ通りのテーマ数を実施している。</t>
    <phoneticPr fontId="6"/>
  </si>
  <si>
    <t>事業目的にのっとり、各民間企業等において革新的原子力技術に関するフィージビリティスタディが実施された。</t>
    <rPh sb="0" eb="2">
      <t>ジギョウ</t>
    </rPh>
    <rPh sb="2" eb="4">
      <t>モクテキ</t>
    </rPh>
    <rPh sb="10" eb="11">
      <t>カク</t>
    </rPh>
    <rPh sb="11" eb="13">
      <t>ミンカン</t>
    </rPh>
    <rPh sb="13" eb="15">
      <t>キギョウ</t>
    </rPh>
    <rPh sb="15" eb="16">
      <t>トウ</t>
    </rPh>
    <rPh sb="20" eb="23">
      <t>カクシンテキ</t>
    </rPh>
    <rPh sb="23" eb="28">
      <t>ゲンシリョクギジュツ</t>
    </rPh>
    <rPh sb="29" eb="30">
      <t>カン</t>
    </rPh>
    <rPh sb="45" eb="47">
      <t>ジッシ</t>
    </rPh>
    <phoneticPr fontId="6"/>
  </si>
  <si>
    <t>A.日立GEニュークリア・エナジー株式会社</t>
    <phoneticPr fontId="6"/>
  </si>
  <si>
    <t>日立GEニュークリア・エナジー株式会社</t>
    <phoneticPr fontId="6"/>
  </si>
  <si>
    <t>三菱重工業株式会社</t>
    <phoneticPr fontId="6"/>
  </si>
  <si>
    <t>日揮株式会社</t>
    <phoneticPr fontId="6"/>
  </si>
  <si>
    <t>一般社団法人次世代エネルギー研究・開発機構</t>
    <phoneticPr fontId="6"/>
  </si>
  <si>
    <t>株式会社ＩＨＩ</t>
    <phoneticPr fontId="6"/>
  </si>
  <si>
    <t>東芝エネルギーシステムズ株式会社</t>
    <phoneticPr fontId="6"/>
  </si>
  <si>
    <t>人件費</t>
    <rPh sb="0" eb="3">
      <t>ジンケンヒ</t>
    </rPh>
    <phoneticPr fontId="6"/>
  </si>
  <si>
    <t>事業費</t>
    <rPh sb="0" eb="3">
      <t>ジギョウヒ</t>
    </rPh>
    <phoneticPr fontId="6"/>
  </si>
  <si>
    <t>研究員費</t>
    <rPh sb="0" eb="3">
      <t>ケンキュウイン</t>
    </rPh>
    <rPh sb="3" eb="4">
      <t>ヒ</t>
    </rPh>
    <phoneticPr fontId="6"/>
  </si>
  <si>
    <t>旅費、外注費等</t>
    <rPh sb="0" eb="2">
      <t>リョヒ</t>
    </rPh>
    <rPh sb="3" eb="6">
      <t>ガイチュウヒ</t>
    </rPh>
    <rPh sb="6" eb="7">
      <t>トウ</t>
    </rPh>
    <phoneticPr fontId="6"/>
  </si>
  <si>
    <t>-</t>
    <phoneticPr fontId="6"/>
  </si>
  <si>
    <t>件</t>
    <rPh sb="0" eb="1">
      <t>ケン</t>
    </rPh>
    <phoneticPr fontId="6"/>
  </si>
  <si>
    <t>-</t>
    <phoneticPr fontId="6"/>
  </si>
  <si>
    <t>執行額　／　実施したテーマ数　　</t>
    <phoneticPr fontId="6"/>
  </si>
  <si>
    <t>補助金等交付</t>
  </si>
  <si>
    <t>-</t>
    <phoneticPr fontId="6"/>
  </si>
  <si>
    <t>限られた国費を有効に活用することが必要。</t>
    <rPh sb="0" eb="1">
      <t>カギ</t>
    </rPh>
    <rPh sb="4" eb="6">
      <t>コクヒ</t>
    </rPh>
    <rPh sb="7" eb="9">
      <t>ユウコウ</t>
    </rPh>
    <rPh sb="10" eb="12">
      <t>カツヨウ</t>
    </rPh>
    <rPh sb="17" eb="19">
      <t>ヒツヨウ</t>
    </rPh>
    <phoneticPr fontId="6"/>
  </si>
  <si>
    <t>技術開発の段階に応じて、補助率を設定することで民間資金も活用した技術開発を行う。</t>
    <rPh sb="0" eb="2">
      <t>ギジュツ</t>
    </rPh>
    <rPh sb="2" eb="4">
      <t>カイハツ</t>
    </rPh>
    <rPh sb="5" eb="7">
      <t>ダンカイ</t>
    </rPh>
    <rPh sb="8" eb="9">
      <t>オウ</t>
    </rPh>
    <rPh sb="12" eb="15">
      <t>ホジョリツ</t>
    </rPh>
    <rPh sb="16" eb="18">
      <t>セッテイ</t>
    </rPh>
    <rPh sb="23" eb="25">
      <t>ミンカン</t>
    </rPh>
    <rPh sb="25" eb="27">
      <t>シキン</t>
    </rPh>
    <rPh sb="28" eb="30">
      <t>カツヨウ</t>
    </rPh>
    <rPh sb="32" eb="34">
      <t>ギジュツ</t>
    </rPh>
    <rPh sb="34" eb="36">
      <t>カイハツ</t>
    </rPh>
    <rPh sb="37" eb="38">
      <t>オコナ</t>
    </rPh>
    <phoneticPr fontId="6"/>
  </si>
  <si>
    <t>試験計画の見直し等により事業計画を見直したため。</t>
    <phoneticPr fontId="6"/>
  </si>
  <si>
    <t>革新的原子力技術の開発に係るフィージビリティスタディ</t>
    <rPh sb="0" eb="3">
      <t>カクシンテキ</t>
    </rPh>
    <rPh sb="3" eb="6">
      <t>ゲンシリョク</t>
    </rPh>
    <rPh sb="6" eb="8">
      <t>ギジュツ</t>
    </rPh>
    <rPh sb="9" eb="11">
      <t>カイハツ</t>
    </rPh>
    <rPh sb="12" eb="13">
      <t>カカ</t>
    </rPh>
    <phoneticPr fontId="6"/>
  </si>
  <si>
    <t>革新的原子力技術の開発に係るフィージビリティスタディ</t>
    <phoneticPr fontId="6"/>
  </si>
  <si>
    <t>革新的原子力技術の開発に係るフィージビリティスタディ</t>
    <phoneticPr fontId="6"/>
  </si>
  <si>
    <t>革新的原子力技術の開発に係るフィージビリティスタディ</t>
    <phoneticPr fontId="6"/>
  </si>
  <si>
    <t>-</t>
    <phoneticPr fontId="6"/>
  </si>
  <si>
    <t>900,000/15</t>
    <phoneticPr fontId="6"/>
  </si>
  <si>
    <t>原子力政策課</t>
    <phoneticPr fontId="6"/>
  </si>
  <si>
    <t>課長　松野　大輔</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</si>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</sst>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742</xdr:row>
      <xdr:rowOff>16933</xdr:rowOff>
    </xdr:from>
    <xdr:to>
      <xdr:col>33</xdr:col>
      <xdr:colOff>137900</xdr:colOff>
      <xdr:row>744</xdr:row>
      <xdr:rowOff>234120</xdr:rowOff>
    </xdr:to>
    <xdr:sp macro="" textlink="">
      <xdr:nvSpPr>
        <xdr:cNvPr id="2" name="テキスト ボックス 1"/>
        <xdr:cNvSpPr txBox="1"/>
      </xdr:nvSpPr>
      <xdr:spPr bwMode="auto">
        <a:xfrm>
          <a:off x="4351867" y="65532000"/>
          <a:ext cx="1932833" cy="92838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650</a:t>
          </a:r>
          <a:r>
            <a:rPr kumimoji="1" lang="ja-JP" altLang="en-US" sz="1200"/>
            <a:t>百万円</a:t>
          </a:r>
          <a:endParaRPr kumimoji="1" lang="en-US" altLang="ja-JP" sz="1200"/>
        </a:p>
      </xdr:txBody>
    </xdr:sp>
    <xdr:clientData/>
  </xdr:twoCellAnchor>
  <xdr:twoCellAnchor>
    <xdr:from>
      <xdr:col>20</xdr:col>
      <xdr:colOff>169334</xdr:colOff>
      <xdr:row>744</xdr:row>
      <xdr:rowOff>330199</xdr:rowOff>
    </xdr:from>
    <xdr:to>
      <xdr:col>36</xdr:col>
      <xdr:colOff>94963</xdr:colOff>
      <xdr:row>747</xdr:row>
      <xdr:rowOff>129924</xdr:rowOff>
    </xdr:to>
    <xdr:sp macro="" textlink="">
      <xdr:nvSpPr>
        <xdr:cNvPr id="4" name="大かっこ 3"/>
        <xdr:cNvSpPr/>
      </xdr:nvSpPr>
      <xdr:spPr bwMode="auto">
        <a:xfrm>
          <a:off x="3894667" y="66556466"/>
          <a:ext cx="2905896" cy="858058"/>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100">
              <a:solidFill>
                <a:schemeClr val="dk1"/>
              </a:solidFill>
              <a:effectLst/>
              <a:latin typeface="+mn-lt"/>
              <a:ea typeface="+mn-ea"/>
              <a:cs typeface="+mn-cs"/>
            </a:rPr>
            <a:t>革新的な安全性・経済性・機動性に</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優れた原子</a:t>
          </a:r>
          <a:r>
            <a:rPr lang="ja-JP" altLang="en-US" sz="1100">
              <a:solidFill>
                <a:schemeClr val="dk1"/>
              </a:solidFill>
              <a:effectLst/>
              <a:latin typeface="+mn-lt"/>
              <a:ea typeface="+mn-ea"/>
              <a:cs typeface="+mn-cs"/>
            </a:rPr>
            <a:t>力</a:t>
          </a:r>
          <a:r>
            <a:rPr lang="ja-JP" altLang="ja-JP" sz="1100">
              <a:solidFill>
                <a:schemeClr val="dk1"/>
              </a:solidFill>
              <a:effectLst/>
              <a:latin typeface="+mn-lt"/>
              <a:ea typeface="+mn-ea"/>
              <a:cs typeface="+mn-cs"/>
            </a:rPr>
            <a:t>技術の高度化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資する</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技術開発を支援</a:t>
          </a:r>
          <a:endParaRPr lang="en-US" altLang="ja-JP" sz="1100">
            <a:solidFill>
              <a:schemeClr val="dk1"/>
            </a:solidFill>
            <a:effectLst/>
            <a:latin typeface="+mn-lt"/>
            <a:ea typeface="+mn-ea"/>
            <a:cs typeface="+mn-cs"/>
          </a:endParaRPr>
        </a:p>
      </xdr:txBody>
    </xdr:sp>
    <xdr:clientData/>
  </xdr:twoCellAnchor>
  <xdr:twoCellAnchor>
    <xdr:from>
      <xdr:col>25</xdr:col>
      <xdr:colOff>93133</xdr:colOff>
      <xdr:row>750</xdr:row>
      <xdr:rowOff>279400</xdr:rowOff>
    </xdr:from>
    <xdr:to>
      <xdr:col>32</xdr:col>
      <xdr:colOff>119974</xdr:colOff>
      <xdr:row>751</xdr:row>
      <xdr:rowOff>324643</xdr:rowOff>
    </xdr:to>
    <xdr:sp macro="" textlink="">
      <xdr:nvSpPr>
        <xdr:cNvPr id="6" name="正方形/長方形 5"/>
        <xdr:cNvSpPr/>
      </xdr:nvSpPr>
      <xdr:spPr bwMode="auto">
        <a:xfrm>
          <a:off x="4749800" y="68622333"/>
          <a:ext cx="1330707" cy="4008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93134</xdr:colOff>
      <xdr:row>751</xdr:row>
      <xdr:rowOff>347134</xdr:rowOff>
    </xdr:from>
    <xdr:to>
      <xdr:col>34</xdr:col>
      <xdr:colOff>93133</xdr:colOff>
      <xdr:row>754</xdr:row>
      <xdr:rowOff>176455</xdr:rowOff>
    </xdr:to>
    <xdr:sp macro="" textlink="">
      <xdr:nvSpPr>
        <xdr:cNvPr id="7" name="テキスト ボックス 6"/>
        <xdr:cNvSpPr txBox="1"/>
      </xdr:nvSpPr>
      <xdr:spPr bwMode="auto">
        <a:xfrm>
          <a:off x="4377267" y="69045667"/>
          <a:ext cx="2048933" cy="887655"/>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Ａ．</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（延べ</a:t>
          </a:r>
          <a:r>
            <a:rPr kumimoji="1" lang="en-US" altLang="ja-JP" sz="1200">
              <a:solidFill>
                <a:sysClr val="windowText" lastClr="000000"/>
              </a:solidFill>
              <a:latin typeface="+mn-lt"/>
              <a:ea typeface="+mn-ea"/>
              <a:cs typeface="+mn-cs"/>
            </a:rPr>
            <a:t>14</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475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169333</xdr:colOff>
      <xdr:row>747</xdr:row>
      <xdr:rowOff>127000</xdr:rowOff>
    </xdr:from>
    <xdr:to>
      <xdr:col>28</xdr:col>
      <xdr:colOff>169333</xdr:colOff>
      <xdr:row>750</xdr:row>
      <xdr:rowOff>311989</xdr:rowOff>
    </xdr:to>
    <xdr:cxnSp macro="">
      <xdr:nvCxnSpPr>
        <xdr:cNvPr id="5" name="直線矢印コネクタ 4"/>
        <xdr:cNvCxnSpPr/>
      </xdr:nvCxnSpPr>
      <xdr:spPr bwMode="auto">
        <a:xfrm>
          <a:off x="5384800" y="67411600"/>
          <a:ext cx="0" cy="1243322"/>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335</v>
      </c>
      <c r="AT2" s="972"/>
      <c r="AU2" s="972"/>
      <c r="AV2" s="51" t="str">
        <f>IF(AW2="", "", "-")</f>
        <v/>
      </c>
      <c r="AW2" s="917"/>
      <c r="AX2" s="917"/>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5" t="s">
        <v>25</v>
      </c>
      <c r="B4" s="706"/>
      <c r="C4" s="706"/>
      <c r="D4" s="706"/>
      <c r="E4" s="706"/>
      <c r="F4" s="706"/>
      <c r="G4" s="682" t="s">
        <v>564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2" t="s">
        <v>423</v>
      </c>
      <c r="H5" s="843"/>
      <c r="I5" s="843"/>
      <c r="J5" s="843"/>
      <c r="K5" s="843"/>
      <c r="L5" s="843"/>
      <c r="M5" s="844" t="s">
        <v>66</v>
      </c>
      <c r="N5" s="845"/>
      <c r="O5" s="845"/>
      <c r="P5" s="845"/>
      <c r="Q5" s="845"/>
      <c r="R5" s="846"/>
      <c r="S5" s="847" t="s">
        <v>541</v>
      </c>
      <c r="T5" s="843"/>
      <c r="U5" s="843"/>
      <c r="V5" s="843"/>
      <c r="W5" s="843"/>
      <c r="X5" s="848"/>
      <c r="Y5" s="699" t="s">
        <v>3</v>
      </c>
      <c r="Z5" s="546"/>
      <c r="AA5" s="546"/>
      <c r="AB5" s="546"/>
      <c r="AC5" s="546"/>
      <c r="AD5" s="547"/>
      <c r="AE5" s="700" t="s">
        <v>635</v>
      </c>
      <c r="AF5" s="700"/>
      <c r="AG5" s="700"/>
      <c r="AH5" s="700"/>
      <c r="AI5" s="700"/>
      <c r="AJ5" s="700"/>
      <c r="AK5" s="700"/>
      <c r="AL5" s="700"/>
      <c r="AM5" s="700"/>
      <c r="AN5" s="700"/>
      <c r="AO5" s="700"/>
      <c r="AP5" s="701"/>
      <c r="AQ5" s="702" t="s">
        <v>636</v>
      </c>
      <c r="AR5" s="703"/>
      <c r="AS5" s="703"/>
      <c r="AT5" s="703"/>
      <c r="AU5" s="703"/>
      <c r="AV5" s="703"/>
      <c r="AW5" s="703"/>
      <c r="AX5" s="704"/>
    </row>
    <row r="6" spans="1:50" ht="39" customHeight="1" x14ac:dyDescent="0.2">
      <c r="A6" s="707" t="s">
        <v>4</v>
      </c>
      <c r="B6" s="708"/>
      <c r="C6" s="708"/>
      <c r="D6" s="708"/>
      <c r="E6" s="708"/>
      <c r="F6" s="708"/>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150000000000006"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8" t="s">
        <v>395</v>
      </c>
      <c r="Z7" s="446"/>
      <c r="AA7" s="446"/>
      <c r="AB7" s="446"/>
      <c r="AC7" s="446"/>
      <c r="AD7" s="929"/>
      <c r="AE7" s="918" t="s">
        <v>568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9" t="str">
        <f>入力規則等!A27</f>
        <v>科学技術・イノベーション</v>
      </c>
      <c r="H8" s="721"/>
      <c r="I8" s="721"/>
      <c r="J8" s="721"/>
      <c r="K8" s="721"/>
      <c r="L8" s="721"/>
      <c r="M8" s="721"/>
      <c r="N8" s="721"/>
      <c r="O8" s="721"/>
      <c r="P8" s="721"/>
      <c r="Q8" s="721"/>
      <c r="R8" s="721"/>
      <c r="S8" s="721"/>
      <c r="T8" s="721"/>
      <c r="U8" s="721"/>
      <c r="V8" s="721"/>
      <c r="W8" s="721"/>
      <c r="X8" s="940"/>
      <c r="Y8" s="849" t="s">
        <v>260</v>
      </c>
      <c r="Z8" s="850"/>
      <c r="AA8" s="850"/>
      <c r="AB8" s="850"/>
      <c r="AC8" s="850"/>
      <c r="AD8" s="851"/>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2" t="s">
        <v>23</v>
      </c>
      <c r="B9" s="853"/>
      <c r="C9" s="853"/>
      <c r="D9" s="853"/>
      <c r="E9" s="853"/>
      <c r="F9" s="853"/>
      <c r="G9" s="755" t="s">
        <v>569</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52" customHeight="1" x14ac:dyDescent="0.2">
      <c r="A10" s="660" t="s">
        <v>30</v>
      </c>
      <c r="B10" s="661"/>
      <c r="C10" s="661"/>
      <c r="D10" s="661"/>
      <c r="E10" s="661"/>
      <c r="F10" s="661"/>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1" customHeight="1" x14ac:dyDescent="0.2">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2" t="s">
        <v>24</v>
      </c>
      <c r="B12" s="983"/>
      <c r="C12" s="983"/>
      <c r="D12" s="983"/>
      <c r="E12" s="983"/>
      <c r="F12" s="984"/>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2">
      <c r="A13" s="614"/>
      <c r="B13" s="615"/>
      <c r="C13" s="615"/>
      <c r="D13" s="615"/>
      <c r="E13" s="615"/>
      <c r="F13" s="616"/>
      <c r="G13" s="724" t="s">
        <v>6</v>
      </c>
      <c r="H13" s="725"/>
      <c r="I13" s="765" t="s">
        <v>7</v>
      </c>
      <c r="J13" s="766"/>
      <c r="K13" s="766"/>
      <c r="L13" s="766"/>
      <c r="M13" s="766"/>
      <c r="N13" s="766"/>
      <c r="O13" s="767"/>
      <c r="P13" s="657" t="s">
        <v>572</v>
      </c>
      <c r="Q13" s="658"/>
      <c r="R13" s="658"/>
      <c r="S13" s="658"/>
      <c r="T13" s="658"/>
      <c r="U13" s="658"/>
      <c r="V13" s="659"/>
      <c r="W13" s="657" t="s">
        <v>573</v>
      </c>
      <c r="X13" s="658"/>
      <c r="Y13" s="658"/>
      <c r="Z13" s="658"/>
      <c r="AA13" s="658"/>
      <c r="AB13" s="658"/>
      <c r="AC13" s="659"/>
      <c r="AD13" s="657">
        <v>650</v>
      </c>
      <c r="AE13" s="658"/>
      <c r="AF13" s="658"/>
      <c r="AG13" s="658"/>
      <c r="AH13" s="658"/>
      <c r="AI13" s="658"/>
      <c r="AJ13" s="659"/>
      <c r="AK13" s="657">
        <v>900</v>
      </c>
      <c r="AL13" s="658"/>
      <c r="AM13" s="658"/>
      <c r="AN13" s="658"/>
      <c r="AO13" s="658"/>
      <c r="AP13" s="658"/>
      <c r="AQ13" s="659"/>
      <c r="AR13" s="925" t="s">
        <v>637</v>
      </c>
      <c r="AS13" s="926"/>
      <c r="AT13" s="926"/>
      <c r="AU13" s="926"/>
      <c r="AV13" s="926"/>
      <c r="AW13" s="926"/>
      <c r="AX13" s="927"/>
    </row>
    <row r="14" spans="1:50" ht="21" customHeight="1" x14ac:dyDescent="0.2">
      <c r="A14" s="614"/>
      <c r="B14" s="615"/>
      <c r="C14" s="615"/>
      <c r="D14" s="615"/>
      <c r="E14" s="615"/>
      <c r="F14" s="616"/>
      <c r="G14" s="726"/>
      <c r="H14" s="727"/>
      <c r="I14" s="712" t="s">
        <v>8</v>
      </c>
      <c r="J14" s="763"/>
      <c r="K14" s="763"/>
      <c r="L14" s="763"/>
      <c r="M14" s="763"/>
      <c r="N14" s="763"/>
      <c r="O14" s="764"/>
      <c r="P14" s="657" t="s">
        <v>572</v>
      </c>
      <c r="Q14" s="658"/>
      <c r="R14" s="658"/>
      <c r="S14" s="658"/>
      <c r="T14" s="658"/>
      <c r="U14" s="658"/>
      <c r="V14" s="659"/>
      <c r="W14" s="657" t="s">
        <v>573</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633</v>
      </c>
      <c r="AS15" s="658"/>
      <c r="AT15" s="658"/>
      <c r="AU15" s="658"/>
      <c r="AV15" s="658"/>
      <c r="AW15" s="658"/>
      <c r="AX15" s="807"/>
    </row>
    <row r="16" spans="1:50" ht="21" customHeight="1" x14ac:dyDescent="0.2">
      <c r="A16" s="614"/>
      <c r="B16" s="615"/>
      <c r="C16" s="615"/>
      <c r="D16" s="615"/>
      <c r="E16" s="615"/>
      <c r="F16" s="616"/>
      <c r="G16" s="726"/>
      <c r="H16" s="727"/>
      <c r="I16" s="712" t="s">
        <v>52</v>
      </c>
      <c r="J16" s="713"/>
      <c r="K16" s="713"/>
      <c r="L16" s="713"/>
      <c r="M16" s="713"/>
      <c r="N16" s="713"/>
      <c r="O16" s="714"/>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57" t="s">
        <v>572</v>
      </c>
      <c r="Q17" s="658"/>
      <c r="R17" s="658"/>
      <c r="S17" s="658"/>
      <c r="T17" s="658"/>
      <c r="U17" s="658"/>
      <c r="V17" s="659"/>
      <c r="W17" s="657" t="s">
        <v>572</v>
      </c>
      <c r="X17" s="658"/>
      <c r="Y17" s="658"/>
      <c r="Z17" s="658"/>
      <c r="AA17" s="658"/>
      <c r="AB17" s="658"/>
      <c r="AC17" s="659"/>
      <c r="AD17" s="657" t="s">
        <v>574</v>
      </c>
      <c r="AE17" s="658"/>
      <c r="AF17" s="658"/>
      <c r="AG17" s="658"/>
      <c r="AH17" s="658"/>
      <c r="AI17" s="658"/>
      <c r="AJ17" s="659"/>
      <c r="AK17" s="657" t="s">
        <v>572</v>
      </c>
      <c r="AL17" s="658"/>
      <c r="AM17" s="658"/>
      <c r="AN17" s="658"/>
      <c r="AO17" s="658"/>
      <c r="AP17" s="658"/>
      <c r="AQ17" s="659"/>
      <c r="AR17" s="923"/>
      <c r="AS17" s="923"/>
      <c r="AT17" s="923"/>
      <c r="AU17" s="923"/>
      <c r="AV17" s="923"/>
      <c r="AW17" s="923"/>
      <c r="AX17" s="924"/>
    </row>
    <row r="18" spans="1:50" ht="24.75" customHeight="1" x14ac:dyDescent="0.2">
      <c r="A18" s="614"/>
      <c r="B18" s="615"/>
      <c r="C18" s="615"/>
      <c r="D18" s="615"/>
      <c r="E18" s="615"/>
      <c r="F18" s="616"/>
      <c r="G18" s="728"/>
      <c r="H18" s="729"/>
      <c r="I18" s="717" t="s">
        <v>20</v>
      </c>
      <c r="J18" s="718"/>
      <c r="K18" s="718"/>
      <c r="L18" s="718"/>
      <c r="M18" s="718"/>
      <c r="N18" s="718"/>
      <c r="O18" s="719"/>
      <c r="P18" s="878">
        <f>SUM(P13:V17)</f>
        <v>0</v>
      </c>
      <c r="Q18" s="879"/>
      <c r="R18" s="879"/>
      <c r="S18" s="879"/>
      <c r="T18" s="879"/>
      <c r="U18" s="879"/>
      <c r="V18" s="880"/>
      <c r="W18" s="878">
        <f>SUM(W13:AC17)</f>
        <v>0</v>
      </c>
      <c r="X18" s="879"/>
      <c r="Y18" s="879"/>
      <c r="Z18" s="879"/>
      <c r="AA18" s="879"/>
      <c r="AB18" s="879"/>
      <c r="AC18" s="880"/>
      <c r="AD18" s="878">
        <f>SUM(AD13:AJ17)</f>
        <v>650</v>
      </c>
      <c r="AE18" s="879"/>
      <c r="AF18" s="879"/>
      <c r="AG18" s="879"/>
      <c r="AH18" s="879"/>
      <c r="AI18" s="879"/>
      <c r="AJ18" s="880"/>
      <c r="AK18" s="878">
        <f>SUM(AK13:AQ17)</f>
        <v>900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475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0.73076923076923073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5"/>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0.73076923076923073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575</v>
      </c>
      <c r="H23" s="992"/>
      <c r="I23" s="992"/>
      <c r="J23" s="992"/>
      <c r="K23" s="992"/>
      <c r="L23" s="992"/>
      <c r="M23" s="992"/>
      <c r="N23" s="992"/>
      <c r="O23" s="993"/>
      <c r="P23" s="925">
        <v>900</v>
      </c>
      <c r="Q23" s="926"/>
      <c r="R23" s="926"/>
      <c r="S23" s="926"/>
      <c r="T23" s="926"/>
      <c r="U23" s="926"/>
      <c r="V23" s="942"/>
      <c r="W23" s="925" t="s">
        <v>637</v>
      </c>
      <c r="X23" s="926"/>
      <c r="Y23" s="926"/>
      <c r="Z23" s="926"/>
      <c r="AA23" s="926"/>
      <c r="AB23" s="926"/>
      <c r="AC23" s="942"/>
      <c r="AD23" s="962" t="s">
        <v>414</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57"/>
      <c r="Q24" s="658"/>
      <c r="R24" s="658"/>
      <c r="S24" s="658"/>
      <c r="T24" s="658"/>
      <c r="U24" s="658"/>
      <c r="V24" s="659"/>
      <c r="W24" s="657"/>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57"/>
      <c r="Q25" s="658"/>
      <c r="R25" s="658"/>
      <c r="S25" s="658"/>
      <c r="T25" s="658"/>
      <c r="U25" s="658"/>
      <c r="V25" s="659"/>
      <c r="W25" s="657"/>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78">
        <f>P29-SUM(P23:P27)</f>
        <v>0</v>
      </c>
      <c r="Q28" s="879"/>
      <c r="R28" s="879"/>
      <c r="S28" s="879"/>
      <c r="T28" s="879"/>
      <c r="U28" s="879"/>
      <c r="V28" s="880"/>
      <c r="W28" s="878" t="e">
        <f>W29-SUM(W23:W27)</f>
        <v>#VALUE!</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338</v>
      </c>
      <c r="H29" s="950"/>
      <c r="I29" s="950"/>
      <c r="J29" s="950"/>
      <c r="K29" s="950"/>
      <c r="L29" s="950"/>
      <c r="M29" s="950"/>
      <c r="N29" s="950"/>
      <c r="O29" s="951"/>
      <c r="P29" s="657">
        <f>AK13</f>
        <v>900</v>
      </c>
      <c r="Q29" s="658"/>
      <c r="R29" s="658"/>
      <c r="S29" s="658"/>
      <c r="T29" s="658"/>
      <c r="U29" s="658"/>
      <c r="V29" s="659"/>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1" t="s">
        <v>353</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398</v>
      </c>
      <c r="AF30" s="859"/>
      <c r="AG30" s="859"/>
      <c r="AH30" s="860"/>
      <c r="AI30" s="858" t="s">
        <v>420</v>
      </c>
      <c r="AJ30" s="859"/>
      <c r="AK30" s="859"/>
      <c r="AL30" s="860"/>
      <c r="AM30" s="921" t="s">
        <v>425</v>
      </c>
      <c r="AN30" s="921"/>
      <c r="AO30" s="921"/>
      <c r="AP30" s="858"/>
      <c r="AQ30" s="768" t="s">
        <v>235</v>
      </c>
      <c r="AR30" s="769"/>
      <c r="AS30" s="769"/>
      <c r="AT30" s="770"/>
      <c r="AU30" s="775" t="s">
        <v>134</v>
      </c>
      <c r="AV30" s="775"/>
      <c r="AW30" s="775"/>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v>9</v>
      </c>
      <c r="AV31" s="198"/>
      <c r="AW31" s="398" t="s">
        <v>181</v>
      </c>
      <c r="AX31" s="399"/>
    </row>
    <row r="32" spans="1:50" ht="23.25" customHeight="1" x14ac:dyDescent="0.2">
      <c r="A32" s="403"/>
      <c r="B32" s="401"/>
      <c r="C32" s="401"/>
      <c r="D32" s="401"/>
      <c r="E32" s="401"/>
      <c r="F32" s="402"/>
      <c r="G32" s="564" t="s">
        <v>577</v>
      </c>
      <c r="H32" s="565"/>
      <c r="I32" s="565"/>
      <c r="J32" s="565"/>
      <c r="K32" s="565"/>
      <c r="L32" s="565"/>
      <c r="M32" s="565"/>
      <c r="N32" s="565"/>
      <c r="O32" s="566"/>
      <c r="P32" s="124" t="s">
        <v>576</v>
      </c>
      <c r="Q32" s="104"/>
      <c r="R32" s="104"/>
      <c r="S32" s="104"/>
      <c r="T32" s="104"/>
      <c r="U32" s="104"/>
      <c r="V32" s="104"/>
      <c r="W32" s="104"/>
      <c r="X32" s="105"/>
      <c r="Y32" s="474" t="s">
        <v>12</v>
      </c>
      <c r="Z32" s="534"/>
      <c r="AA32" s="535"/>
      <c r="AB32" s="464" t="s">
        <v>578</v>
      </c>
      <c r="AC32" s="464"/>
      <c r="AD32" s="464"/>
      <c r="AE32" s="216" t="s">
        <v>572</v>
      </c>
      <c r="AF32" s="217"/>
      <c r="AG32" s="217"/>
      <c r="AH32" s="217"/>
      <c r="AI32" s="216" t="s">
        <v>572</v>
      </c>
      <c r="AJ32" s="217"/>
      <c r="AK32" s="217"/>
      <c r="AL32" s="217"/>
      <c r="AM32" s="216" t="s">
        <v>572</v>
      </c>
      <c r="AN32" s="217"/>
      <c r="AO32" s="217"/>
      <c r="AP32" s="217"/>
      <c r="AQ32" s="216" t="s">
        <v>572</v>
      </c>
      <c r="AR32" s="217"/>
      <c r="AS32" s="217"/>
      <c r="AT32" s="217"/>
      <c r="AU32" s="216" t="s">
        <v>572</v>
      </c>
      <c r="AV32" s="217"/>
      <c r="AW32" s="217"/>
      <c r="AX32" s="217"/>
    </row>
    <row r="33" spans="1:50" ht="23.25" customHeight="1" x14ac:dyDescent="0.2">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526" t="s">
        <v>578</v>
      </c>
      <c r="AC33" s="526"/>
      <c r="AD33" s="526"/>
      <c r="AE33" s="216" t="s">
        <v>572</v>
      </c>
      <c r="AF33" s="217"/>
      <c r="AG33" s="217"/>
      <c r="AH33" s="217"/>
      <c r="AI33" s="216" t="s">
        <v>572</v>
      </c>
      <c r="AJ33" s="217"/>
      <c r="AK33" s="217"/>
      <c r="AL33" s="217"/>
      <c r="AM33" s="216" t="s">
        <v>572</v>
      </c>
      <c r="AN33" s="217"/>
      <c r="AO33" s="217"/>
      <c r="AP33" s="217"/>
      <c r="AQ33" s="216" t="s">
        <v>572</v>
      </c>
      <c r="AR33" s="217"/>
      <c r="AS33" s="217"/>
      <c r="AT33" s="217"/>
      <c r="AU33" s="217">
        <v>3</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216" t="s">
        <v>572</v>
      </c>
      <c r="AR34" s="217"/>
      <c r="AS34" s="217"/>
      <c r="AT34" s="217"/>
      <c r="AU34" s="216" t="s">
        <v>572</v>
      </c>
      <c r="AV34" s="217"/>
      <c r="AW34" s="217"/>
      <c r="AX34" s="217"/>
    </row>
    <row r="35" spans="1:50" ht="23.25" customHeight="1" x14ac:dyDescent="0.2">
      <c r="A35" s="224" t="s">
        <v>386</v>
      </c>
      <c r="B35" s="225"/>
      <c r="C35" s="225"/>
      <c r="D35" s="225"/>
      <c r="E35" s="225"/>
      <c r="F35" s="226"/>
      <c r="G35" s="230" t="s">
        <v>620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9.1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638</v>
      </c>
      <c r="AR38" s="199"/>
      <c r="AS38" s="132" t="s">
        <v>236</v>
      </c>
      <c r="AT38" s="133"/>
      <c r="AU38" s="198">
        <v>14</v>
      </c>
      <c r="AV38" s="198"/>
      <c r="AW38" s="398" t="s">
        <v>181</v>
      </c>
      <c r="AX38" s="399"/>
    </row>
    <row r="39" spans="1:50" ht="23.25" customHeight="1" x14ac:dyDescent="0.2">
      <c r="A39" s="403"/>
      <c r="B39" s="401"/>
      <c r="C39" s="401"/>
      <c r="D39" s="401"/>
      <c r="E39" s="401"/>
      <c r="F39" s="402"/>
      <c r="G39" s="564" t="s">
        <v>581</v>
      </c>
      <c r="H39" s="565"/>
      <c r="I39" s="565"/>
      <c r="J39" s="565"/>
      <c r="K39" s="565"/>
      <c r="L39" s="565"/>
      <c r="M39" s="565"/>
      <c r="N39" s="565"/>
      <c r="O39" s="566"/>
      <c r="P39" s="104" t="s">
        <v>579</v>
      </c>
      <c r="Q39" s="104"/>
      <c r="R39" s="104"/>
      <c r="S39" s="104"/>
      <c r="T39" s="104"/>
      <c r="U39" s="104"/>
      <c r="V39" s="104"/>
      <c r="W39" s="104"/>
      <c r="X39" s="105"/>
      <c r="Y39" s="474" t="s">
        <v>12</v>
      </c>
      <c r="Z39" s="534"/>
      <c r="AA39" s="535"/>
      <c r="AB39" s="464" t="s">
        <v>621</v>
      </c>
      <c r="AC39" s="464"/>
      <c r="AD39" s="464"/>
      <c r="AE39" s="216" t="s">
        <v>580</v>
      </c>
      <c r="AF39" s="217"/>
      <c r="AG39" s="217"/>
      <c r="AH39" s="217"/>
      <c r="AI39" s="216" t="s">
        <v>580</v>
      </c>
      <c r="AJ39" s="217"/>
      <c r="AK39" s="217"/>
      <c r="AL39" s="217"/>
      <c r="AM39" s="216" t="s">
        <v>580</v>
      </c>
      <c r="AN39" s="217"/>
      <c r="AO39" s="217"/>
      <c r="AP39" s="217"/>
      <c r="AQ39" s="340" t="s">
        <v>580</v>
      </c>
      <c r="AR39" s="206"/>
      <c r="AS39" s="206"/>
      <c r="AT39" s="341"/>
      <c r="AU39" s="217" t="s">
        <v>580</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621</v>
      </c>
      <c r="AC40" s="526"/>
      <c r="AD40" s="526"/>
      <c r="AE40" s="216" t="s">
        <v>580</v>
      </c>
      <c r="AF40" s="217"/>
      <c r="AG40" s="217"/>
      <c r="AH40" s="217"/>
      <c r="AI40" s="216" t="s">
        <v>580</v>
      </c>
      <c r="AJ40" s="217"/>
      <c r="AK40" s="217"/>
      <c r="AL40" s="217"/>
      <c r="AM40" s="216" t="s">
        <v>580</v>
      </c>
      <c r="AN40" s="217"/>
      <c r="AO40" s="217"/>
      <c r="AP40" s="217"/>
      <c r="AQ40" s="340" t="s">
        <v>580</v>
      </c>
      <c r="AR40" s="206"/>
      <c r="AS40" s="206"/>
      <c r="AT40" s="341"/>
      <c r="AU40" s="217">
        <v>1</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580</v>
      </c>
      <c r="AF41" s="217"/>
      <c r="AG41" s="217"/>
      <c r="AH41" s="217"/>
      <c r="AI41" s="216" t="s">
        <v>580</v>
      </c>
      <c r="AJ41" s="217"/>
      <c r="AK41" s="217"/>
      <c r="AL41" s="217"/>
      <c r="AM41" s="216" t="s">
        <v>580</v>
      </c>
      <c r="AN41" s="217"/>
      <c r="AO41" s="217"/>
      <c r="AP41" s="217"/>
      <c r="AQ41" s="340" t="s">
        <v>580</v>
      </c>
      <c r="AR41" s="206"/>
      <c r="AS41" s="206"/>
      <c r="AT41" s="341"/>
      <c r="AU41" s="217" t="s">
        <v>580</v>
      </c>
      <c r="AV41" s="217"/>
      <c r="AW41" s="217"/>
      <c r="AX41" s="219"/>
    </row>
    <row r="42" spans="1:50" ht="23.25" customHeight="1" x14ac:dyDescent="0.2">
      <c r="A42" s="224" t="s">
        <v>386</v>
      </c>
      <c r="B42" s="225"/>
      <c r="C42" s="225"/>
      <c r="D42" s="225"/>
      <c r="E42" s="225"/>
      <c r="F42" s="226"/>
      <c r="G42" s="230" t="s">
        <v>620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6.6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649999999999999"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583</v>
      </c>
      <c r="AF101" s="217"/>
      <c r="AG101" s="217"/>
      <c r="AH101" s="218"/>
      <c r="AI101" s="216" t="s">
        <v>573</v>
      </c>
      <c r="AJ101" s="217"/>
      <c r="AK101" s="217"/>
      <c r="AL101" s="218"/>
      <c r="AM101" s="216">
        <v>14</v>
      </c>
      <c r="AN101" s="217"/>
      <c r="AO101" s="217"/>
      <c r="AP101" s="218"/>
      <c r="AQ101" s="216" t="s">
        <v>583</v>
      </c>
      <c r="AR101" s="217"/>
      <c r="AS101" s="217"/>
      <c r="AT101" s="218"/>
      <c r="AU101" s="216" t="s">
        <v>622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572</v>
      </c>
      <c r="AF102" s="421"/>
      <c r="AG102" s="421"/>
      <c r="AH102" s="421"/>
      <c r="AI102" s="421" t="s">
        <v>573</v>
      </c>
      <c r="AJ102" s="421"/>
      <c r="AK102" s="421"/>
      <c r="AL102" s="421"/>
      <c r="AM102" s="421">
        <v>10</v>
      </c>
      <c r="AN102" s="421"/>
      <c r="AO102" s="421"/>
      <c r="AP102" s="421"/>
      <c r="AQ102" s="271">
        <v>12</v>
      </c>
      <c r="AR102" s="272"/>
      <c r="AS102" s="272"/>
      <c r="AT102" s="317"/>
      <c r="AU102" s="271" t="s">
        <v>637</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623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t="s">
        <v>572</v>
      </c>
      <c r="AF116" s="421"/>
      <c r="AG116" s="421"/>
      <c r="AH116" s="421"/>
      <c r="AI116" s="421" t="s">
        <v>572</v>
      </c>
      <c r="AJ116" s="421"/>
      <c r="AK116" s="421"/>
      <c r="AL116" s="421"/>
      <c r="AM116" s="421">
        <f>ROUND(475261/14,0)</f>
        <v>33947</v>
      </c>
      <c r="AN116" s="421"/>
      <c r="AO116" s="421"/>
      <c r="AP116" s="421"/>
      <c r="AQ116" s="216">
        <v>60000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572</v>
      </c>
      <c r="AF117" s="554"/>
      <c r="AG117" s="554"/>
      <c r="AH117" s="554"/>
      <c r="AI117" s="554" t="s">
        <v>572</v>
      </c>
      <c r="AJ117" s="554"/>
      <c r="AK117" s="554"/>
      <c r="AL117" s="554"/>
      <c r="AM117" s="554" t="s">
        <v>586</v>
      </c>
      <c r="AN117" s="554"/>
      <c r="AO117" s="554"/>
      <c r="AP117" s="554"/>
      <c r="AQ117" s="554" t="s">
        <v>634</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638</v>
      </c>
      <c r="AR133" s="198"/>
      <c r="AS133" s="132" t="s">
        <v>236</v>
      </c>
      <c r="AT133" s="133"/>
      <c r="AU133" s="199" t="s">
        <v>638</v>
      </c>
      <c r="AV133" s="199"/>
      <c r="AW133" s="132" t="s">
        <v>181</v>
      </c>
      <c r="AX133" s="194"/>
    </row>
    <row r="134" spans="1:50" ht="39.75" customHeight="1" x14ac:dyDescent="0.2">
      <c r="A134" s="188"/>
      <c r="B134" s="185"/>
      <c r="C134" s="179"/>
      <c r="D134" s="185"/>
      <c r="E134" s="179"/>
      <c r="F134" s="180"/>
      <c r="G134" s="103" t="s">
        <v>620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t="s">
        <v>589</v>
      </c>
      <c r="AF134" s="206"/>
      <c r="AG134" s="206"/>
      <c r="AH134" s="206"/>
      <c r="AI134" s="205" t="s">
        <v>589</v>
      </c>
      <c r="AJ134" s="206"/>
      <c r="AK134" s="206"/>
      <c r="AL134" s="206"/>
      <c r="AM134" s="205" t="s">
        <v>589</v>
      </c>
      <c r="AN134" s="206"/>
      <c r="AO134" s="206"/>
      <c r="AP134" s="206"/>
      <c r="AQ134" s="205" t="s">
        <v>589</v>
      </c>
      <c r="AR134" s="206"/>
      <c r="AS134" s="206"/>
      <c r="AT134" s="206"/>
      <c r="AU134" s="205" t="s">
        <v>589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589</v>
      </c>
      <c r="AF135" s="206"/>
      <c r="AG135" s="206"/>
      <c r="AH135" s="206"/>
      <c r="AI135" s="205" t="s">
        <v>589</v>
      </c>
      <c r="AJ135" s="206"/>
      <c r="AK135" s="206"/>
      <c r="AL135" s="206"/>
      <c r="AM135" s="205" t="s">
        <v>589</v>
      </c>
      <c r="AN135" s="206"/>
      <c r="AO135" s="206"/>
      <c r="AP135" s="206"/>
      <c r="AQ135" s="205" t="s">
        <v>589</v>
      </c>
      <c r="AR135" s="206"/>
      <c r="AS135" s="206"/>
      <c r="AT135" s="206"/>
      <c r="AU135" s="205" t="s">
        <v>589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7"/>
      <c r="E430" s="173" t="s">
        <v>406</v>
      </c>
      <c r="F430" s="898"/>
      <c r="G430" s="899" t="s">
        <v>255</v>
      </c>
      <c r="H430" s="122"/>
      <c r="I430" s="122"/>
      <c r="J430" s="900" t="s">
        <v>571</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572</v>
      </c>
      <c r="AR432" s="199"/>
      <c r="AS432" s="132" t="s">
        <v>236</v>
      </c>
      <c r="AT432" s="133"/>
      <c r="AU432" s="199" t="s">
        <v>593</v>
      </c>
      <c r="AV432" s="199"/>
      <c r="AW432" s="132" t="s">
        <v>181</v>
      </c>
      <c r="AX432" s="194"/>
    </row>
    <row r="433" spans="1:50" ht="23.25" customHeight="1" x14ac:dyDescent="0.2">
      <c r="A433" s="188"/>
      <c r="B433" s="185"/>
      <c r="C433" s="179"/>
      <c r="D433" s="185"/>
      <c r="E433" s="342"/>
      <c r="F433" s="343"/>
      <c r="G433" s="103" t="s">
        <v>620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573</v>
      </c>
      <c r="AF433" s="206"/>
      <c r="AG433" s="206"/>
      <c r="AH433" s="206"/>
      <c r="AI433" s="340" t="s">
        <v>573</v>
      </c>
      <c r="AJ433" s="206"/>
      <c r="AK433" s="206"/>
      <c r="AL433" s="206"/>
      <c r="AM433" s="340" t="s">
        <v>573</v>
      </c>
      <c r="AN433" s="206"/>
      <c r="AO433" s="206"/>
      <c r="AP433" s="206"/>
      <c r="AQ433" s="340" t="s">
        <v>573</v>
      </c>
      <c r="AR433" s="206"/>
      <c r="AS433" s="206"/>
      <c r="AT433" s="206"/>
      <c r="AU433" s="340" t="s">
        <v>573</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572</v>
      </c>
      <c r="AJ434" s="206"/>
      <c r="AK434" s="206"/>
      <c r="AL434" s="341"/>
      <c r="AM434" s="340" t="s">
        <v>572</v>
      </c>
      <c r="AN434" s="206"/>
      <c r="AO434" s="206"/>
      <c r="AP434" s="341"/>
      <c r="AQ434" s="340" t="s">
        <v>572</v>
      </c>
      <c r="AR434" s="206"/>
      <c r="AS434" s="206"/>
      <c r="AT434" s="341"/>
      <c r="AU434" s="340" t="s">
        <v>572</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341"/>
      <c r="AM435" s="340" t="s">
        <v>572</v>
      </c>
      <c r="AN435" s="206"/>
      <c r="AO435" s="206"/>
      <c r="AP435" s="341"/>
      <c r="AQ435" s="340" t="s">
        <v>572</v>
      </c>
      <c r="AR435" s="206"/>
      <c r="AS435" s="206"/>
      <c r="AT435" s="341"/>
      <c r="AU435" s="340" t="s">
        <v>572</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0" t="s">
        <v>572</v>
      </c>
      <c r="AR457" s="199"/>
      <c r="AS457" s="132" t="s">
        <v>236</v>
      </c>
      <c r="AT457" s="133"/>
      <c r="AU457" s="199" t="s">
        <v>594</v>
      </c>
      <c r="AV457" s="199"/>
      <c r="AW457" s="132" t="s">
        <v>181</v>
      </c>
      <c r="AX457" s="194"/>
    </row>
    <row r="458" spans="1:50" ht="23.25" customHeight="1" x14ac:dyDescent="0.2">
      <c r="A458" s="188"/>
      <c r="B458" s="185"/>
      <c r="C458" s="179"/>
      <c r="D458" s="185"/>
      <c r="E458" s="342"/>
      <c r="F458" s="343"/>
      <c r="G458" s="103" t="s">
        <v>620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574</v>
      </c>
      <c r="AF458" s="206"/>
      <c r="AG458" s="206"/>
      <c r="AH458" s="206"/>
      <c r="AI458" s="340" t="s">
        <v>572</v>
      </c>
      <c r="AJ458" s="206"/>
      <c r="AK458" s="206"/>
      <c r="AL458" s="206"/>
      <c r="AM458" s="340" t="s">
        <v>583</v>
      </c>
      <c r="AN458" s="206"/>
      <c r="AO458" s="206"/>
      <c r="AP458" s="341"/>
      <c r="AQ458" s="340" t="s">
        <v>574</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572</v>
      </c>
      <c r="AJ459" s="206"/>
      <c r="AK459" s="206"/>
      <c r="AL459" s="206"/>
      <c r="AM459" s="340" t="s">
        <v>595</v>
      </c>
      <c r="AN459" s="206"/>
      <c r="AO459" s="206"/>
      <c r="AP459" s="341"/>
      <c r="AQ459" s="340" t="s">
        <v>572</v>
      </c>
      <c r="AR459" s="206"/>
      <c r="AS459" s="206"/>
      <c r="AT459" s="341"/>
      <c r="AU459" s="206" t="s">
        <v>572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341"/>
      <c r="AI460" s="340" t="s">
        <v>583</v>
      </c>
      <c r="AJ460" s="206"/>
      <c r="AK460" s="206"/>
      <c r="AL460" s="206"/>
      <c r="AM460" s="340" t="s">
        <v>572</v>
      </c>
      <c r="AN460" s="206"/>
      <c r="AO460" s="206"/>
      <c r="AP460" s="341"/>
      <c r="AQ460" s="340" t="s">
        <v>574</v>
      </c>
      <c r="AR460" s="206"/>
      <c r="AS460" s="206"/>
      <c r="AT460" s="341"/>
      <c r="AU460" s="206" t="s">
        <v>572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620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6"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3" customHeight="1" x14ac:dyDescent="0.2">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566</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59.5" customHeight="1" x14ac:dyDescent="0.2">
      <c r="A703" s="872"/>
      <c r="B703" s="873"/>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566</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4.65" customHeight="1" x14ac:dyDescent="0.2">
      <c r="A704" s="874"/>
      <c r="B704" s="875"/>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566</v>
      </c>
      <c r="AE705" s="716"/>
      <c r="AF705" s="716"/>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68.5" customHeight="1" x14ac:dyDescent="0.2">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566</v>
      </c>
      <c r="AE708" s="605"/>
      <c r="AF708" s="605"/>
      <c r="AG708" s="743" t="s">
        <v>602</v>
      </c>
      <c r="AH708" s="744"/>
      <c r="AI708" s="744"/>
      <c r="AJ708" s="744"/>
      <c r="AK708" s="744"/>
      <c r="AL708" s="744"/>
      <c r="AM708" s="744"/>
      <c r="AN708" s="744"/>
      <c r="AO708" s="744"/>
      <c r="AP708" s="744"/>
      <c r="AQ708" s="744"/>
      <c r="AR708" s="744"/>
      <c r="AS708" s="744"/>
      <c r="AT708" s="744"/>
      <c r="AU708" s="744"/>
      <c r="AV708" s="744"/>
      <c r="AW708" s="744"/>
      <c r="AX708" s="745"/>
    </row>
    <row r="709" spans="1:50" ht="3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2.6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566</v>
      </c>
      <c r="AE712" s="784"/>
      <c r="AF712" s="784"/>
      <c r="AG712" s="811" t="s">
        <v>628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2"/>
      <c r="B713" s="644"/>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599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36.6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566</v>
      </c>
      <c r="AE714" s="809"/>
      <c r="AF714" s="810"/>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34.5" customHeight="1" x14ac:dyDescent="0.2">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566</v>
      </c>
      <c r="AE715" s="605"/>
      <c r="AF715" s="656"/>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599</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3"/>
      <c r="C726" s="816" t="s">
        <v>53</v>
      </c>
      <c r="D726" s="838"/>
      <c r="E726" s="838"/>
      <c r="F726" s="839"/>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4"/>
      <c r="B727" s="805"/>
      <c r="C727" s="749" t="s">
        <v>57</v>
      </c>
      <c r="D727" s="750"/>
      <c r="E727" s="750"/>
      <c r="F727" s="751"/>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c r="B731" s="801"/>
      <c r="C731" s="801"/>
      <c r="D731" s="801"/>
      <c r="E731" s="802"/>
      <c r="F731" s="730"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3"/>
      <c r="B733" s="674"/>
      <c r="C733" s="674"/>
      <c r="D733" s="674"/>
      <c r="E733" s="675"/>
      <c r="F733" s="637" t="s">
        <v>638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638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409</v>
      </c>
      <c r="B737" s="209"/>
      <c r="C737" s="209"/>
      <c r="D737" s="210"/>
      <c r="E737" s="995" t="s">
        <v>620</v>
      </c>
      <c r="F737" s="995"/>
      <c r="G737" s="995"/>
      <c r="H737" s="995"/>
      <c r="I737" s="995"/>
      <c r="J737" s="995"/>
      <c r="K737" s="995"/>
      <c r="L737" s="995"/>
      <c r="M737" s="995"/>
      <c r="N737" s="365" t="s">
        <v>404</v>
      </c>
      <c r="O737" s="365"/>
      <c r="P737" s="365"/>
      <c r="Q737" s="365"/>
      <c r="R737" s="995" t="s">
        <v>620</v>
      </c>
      <c r="S737" s="995"/>
      <c r="T737" s="995"/>
      <c r="U737" s="995"/>
      <c r="V737" s="995"/>
      <c r="W737" s="995"/>
      <c r="X737" s="995"/>
      <c r="Y737" s="995"/>
      <c r="Z737" s="995"/>
      <c r="AA737" s="365" t="s">
        <v>403</v>
      </c>
      <c r="AB737" s="365"/>
      <c r="AC737" s="365"/>
      <c r="AD737" s="365"/>
      <c r="AE737" s="995" t="s">
        <v>620</v>
      </c>
      <c r="AF737" s="995"/>
      <c r="AG737" s="995"/>
      <c r="AH737" s="995"/>
      <c r="AI737" s="995"/>
      <c r="AJ737" s="995"/>
      <c r="AK737" s="995"/>
      <c r="AL737" s="995"/>
      <c r="AM737" s="995"/>
      <c r="AN737" s="365" t="s">
        <v>402</v>
      </c>
      <c r="AO737" s="365"/>
      <c r="AP737" s="365"/>
      <c r="AQ737" s="365"/>
      <c r="AR737" s="1001" t="s">
        <v>625</v>
      </c>
      <c r="AS737" s="1002"/>
      <c r="AT737" s="1002"/>
      <c r="AU737" s="1002"/>
      <c r="AV737" s="1002"/>
      <c r="AW737" s="1002"/>
      <c r="AX737" s="1003"/>
      <c r="AY737" s="88"/>
      <c r="AZ737" s="88"/>
    </row>
    <row r="738" spans="1:52" ht="24.75" customHeight="1" x14ac:dyDescent="0.2">
      <c r="A738" s="994" t="s">
        <v>401</v>
      </c>
      <c r="B738" s="209"/>
      <c r="C738" s="209"/>
      <c r="D738" s="210"/>
      <c r="E738" s="995" t="s">
        <v>620</v>
      </c>
      <c r="F738" s="995"/>
      <c r="G738" s="995"/>
      <c r="H738" s="995"/>
      <c r="I738" s="995"/>
      <c r="J738" s="995"/>
      <c r="K738" s="995"/>
      <c r="L738" s="995"/>
      <c r="M738" s="995"/>
      <c r="N738" s="365" t="s">
        <v>400</v>
      </c>
      <c r="O738" s="365"/>
      <c r="P738" s="365"/>
      <c r="Q738" s="365"/>
      <c r="R738" s="995" t="s">
        <v>620</v>
      </c>
      <c r="S738" s="995"/>
      <c r="T738" s="995"/>
      <c r="U738" s="995"/>
      <c r="V738" s="995"/>
      <c r="W738" s="995"/>
      <c r="X738" s="995"/>
      <c r="Y738" s="995"/>
      <c r="Z738" s="995"/>
      <c r="AA738" s="365" t="s">
        <v>399</v>
      </c>
      <c r="AB738" s="365"/>
      <c r="AC738" s="365"/>
      <c r="AD738" s="365"/>
      <c r="AE738" s="995" t="s">
        <v>625</v>
      </c>
      <c r="AF738" s="995"/>
      <c r="AG738" s="995"/>
      <c r="AH738" s="995"/>
      <c r="AI738" s="995"/>
      <c r="AJ738" s="995"/>
      <c r="AK738" s="995"/>
      <c r="AL738" s="995"/>
      <c r="AM738" s="995"/>
      <c r="AN738" s="365" t="s">
        <v>398</v>
      </c>
      <c r="AO738" s="365"/>
      <c r="AP738" s="365"/>
      <c r="AQ738" s="365"/>
      <c r="AR738" s="1001" t="s">
        <v>625</v>
      </c>
      <c r="AS738" s="1002"/>
      <c r="AT738" s="1002"/>
      <c r="AU738" s="1002"/>
      <c r="AV738" s="1002"/>
      <c r="AW738" s="1002"/>
      <c r="AX738" s="1003"/>
    </row>
    <row r="739" spans="1:52" ht="24.75" customHeight="1" x14ac:dyDescent="0.2">
      <c r="A739" s="994" t="s">
        <v>397</v>
      </c>
      <c r="B739" s="209"/>
      <c r="C739" s="209"/>
      <c r="D739" s="210"/>
      <c r="E739" s="995" t="s">
        <v>620</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421</v>
      </c>
      <c r="B740" s="977"/>
      <c r="C740" s="977"/>
      <c r="D740" s="978"/>
      <c r="E740" s="979" t="s">
        <v>563</v>
      </c>
      <c r="F740" s="980"/>
      <c r="G740" s="980"/>
      <c r="H740" s="92" t="str">
        <f>IF(E740="", "", "(")</f>
        <v>(</v>
      </c>
      <c r="I740" s="980" t="s">
        <v>394</v>
      </c>
      <c r="J740" s="980"/>
      <c r="K740" s="92" t="str">
        <f>IF(OR(I740="　", I740=""), "", "-")</f>
        <v>-</v>
      </c>
      <c r="L740" s="981">
        <v>25</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609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616</v>
      </c>
      <c r="H782" s="671"/>
      <c r="I782" s="671"/>
      <c r="J782" s="671"/>
      <c r="K782" s="672"/>
      <c r="L782" s="664" t="s">
        <v>618</v>
      </c>
      <c r="M782" s="665"/>
      <c r="N782" s="665"/>
      <c r="O782" s="665"/>
      <c r="P782" s="665"/>
      <c r="Q782" s="665"/>
      <c r="R782" s="665"/>
      <c r="S782" s="665"/>
      <c r="T782" s="665"/>
      <c r="U782" s="665"/>
      <c r="V782" s="665"/>
      <c r="W782" s="665"/>
      <c r="X782" s="666"/>
      <c r="Y782" s="388">
        <v>28</v>
      </c>
      <c r="Z782" s="389"/>
      <c r="AA782" s="389"/>
      <c r="AB782" s="806"/>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617</v>
      </c>
      <c r="H783" s="607"/>
      <c r="I783" s="607"/>
      <c r="J783" s="607"/>
      <c r="K783" s="608"/>
      <c r="L783" s="598" t="s">
        <v>619</v>
      </c>
      <c r="M783" s="599"/>
      <c r="N783" s="599"/>
      <c r="O783" s="599"/>
      <c r="P783" s="599"/>
      <c r="Q783" s="599"/>
      <c r="R783" s="599"/>
      <c r="S783" s="599"/>
      <c r="T783" s="599"/>
      <c r="U783" s="599"/>
      <c r="V783" s="599"/>
      <c r="W783" s="599"/>
      <c r="X783" s="600"/>
      <c r="Y783" s="601">
        <v>22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8.15" customHeigh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50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2">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2">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2">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2.65" customHeight="1" x14ac:dyDescent="0.2">
      <c r="A838" s="376">
        <v>1</v>
      </c>
      <c r="B838" s="376">
        <v>1</v>
      </c>
      <c r="C838" s="361" t="s">
        <v>610</v>
      </c>
      <c r="D838" s="347"/>
      <c r="E838" s="347"/>
      <c r="F838" s="347"/>
      <c r="G838" s="347"/>
      <c r="H838" s="347"/>
      <c r="I838" s="347"/>
      <c r="J838" s="904">
        <v>4050001024551</v>
      </c>
      <c r="K838" s="905"/>
      <c r="L838" s="905"/>
      <c r="M838" s="905"/>
      <c r="N838" s="905"/>
      <c r="O838" s="906"/>
      <c r="P838" s="910" t="s">
        <v>629</v>
      </c>
      <c r="Q838" s="911"/>
      <c r="R838" s="911"/>
      <c r="S838" s="911"/>
      <c r="T838" s="911"/>
      <c r="U838" s="911"/>
      <c r="V838" s="911"/>
      <c r="W838" s="911"/>
      <c r="X838" s="912"/>
      <c r="Y838" s="351">
        <v>50</v>
      </c>
      <c r="Z838" s="352"/>
      <c r="AA838" s="352"/>
      <c r="AB838" s="353"/>
      <c r="AC838" s="205" t="s">
        <v>624</v>
      </c>
      <c r="AD838" s="840"/>
      <c r="AE838" s="840"/>
      <c r="AF838" s="840"/>
      <c r="AG838" s="841"/>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40" customHeight="1" x14ac:dyDescent="0.2">
      <c r="A839" s="376">
        <v>2</v>
      </c>
      <c r="B839" s="376">
        <v>1</v>
      </c>
      <c r="C839" s="361" t="s">
        <v>611</v>
      </c>
      <c r="D839" s="347"/>
      <c r="E839" s="347"/>
      <c r="F839" s="347"/>
      <c r="G839" s="347"/>
      <c r="H839" s="347"/>
      <c r="I839" s="347"/>
      <c r="J839" s="904">
        <v>8010401050387</v>
      </c>
      <c r="K839" s="905"/>
      <c r="L839" s="905"/>
      <c r="M839" s="905"/>
      <c r="N839" s="905"/>
      <c r="O839" s="906"/>
      <c r="P839" s="910" t="s">
        <v>630</v>
      </c>
      <c r="Q839" s="911"/>
      <c r="R839" s="911"/>
      <c r="S839" s="911"/>
      <c r="T839" s="911"/>
      <c r="U839" s="911"/>
      <c r="V839" s="911"/>
      <c r="W839" s="911"/>
      <c r="X839" s="912"/>
      <c r="Y839" s="351">
        <v>50</v>
      </c>
      <c r="Z839" s="352"/>
      <c r="AA839" s="352"/>
      <c r="AB839" s="353"/>
      <c r="AC839" s="205" t="s">
        <v>624</v>
      </c>
      <c r="AD839" s="840"/>
      <c r="AE839" s="840"/>
      <c r="AF839" s="840"/>
      <c r="AG839" s="841"/>
      <c r="AH839" s="372" t="s">
        <v>572</v>
      </c>
      <c r="AI839" s="373"/>
      <c r="AJ839" s="373"/>
      <c r="AK839" s="373"/>
      <c r="AL839" s="357" t="s">
        <v>572</v>
      </c>
      <c r="AM839" s="358"/>
      <c r="AN839" s="358"/>
      <c r="AO839" s="359"/>
      <c r="AP839" s="360" t="s">
        <v>572</v>
      </c>
      <c r="AQ839" s="360"/>
      <c r="AR839" s="360"/>
      <c r="AS839" s="360"/>
      <c r="AT839" s="360"/>
      <c r="AU839" s="360"/>
      <c r="AV839" s="360"/>
      <c r="AW839" s="360"/>
      <c r="AX839" s="360"/>
    </row>
    <row r="840" spans="1:50" ht="45.65" customHeight="1" x14ac:dyDescent="0.2">
      <c r="A840" s="376">
        <v>3</v>
      </c>
      <c r="B840" s="376">
        <v>1</v>
      </c>
      <c r="C840" s="361" t="s">
        <v>610</v>
      </c>
      <c r="D840" s="347"/>
      <c r="E840" s="347"/>
      <c r="F840" s="347"/>
      <c r="G840" s="347"/>
      <c r="H840" s="347"/>
      <c r="I840" s="347"/>
      <c r="J840" s="904">
        <v>4050001024551</v>
      </c>
      <c r="K840" s="905"/>
      <c r="L840" s="905"/>
      <c r="M840" s="905"/>
      <c r="N840" s="905"/>
      <c r="O840" s="906"/>
      <c r="P840" s="910" t="s">
        <v>631</v>
      </c>
      <c r="Q840" s="911"/>
      <c r="R840" s="911"/>
      <c r="S840" s="911"/>
      <c r="T840" s="911"/>
      <c r="U840" s="911"/>
      <c r="V840" s="911"/>
      <c r="W840" s="911"/>
      <c r="X840" s="912"/>
      <c r="Y840" s="351">
        <v>49</v>
      </c>
      <c r="Z840" s="352"/>
      <c r="AA840" s="352"/>
      <c r="AB840" s="353"/>
      <c r="AC840" s="205" t="s">
        <v>624</v>
      </c>
      <c r="AD840" s="840"/>
      <c r="AE840" s="840"/>
      <c r="AF840" s="840"/>
      <c r="AG840" s="841"/>
      <c r="AH840" s="372" t="s">
        <v>572</v>
      </c>
      <c r="AI840" s="373"/>
      <c r="AJ840" s="373"/>
      <c r="AK840" s="373"/>
      <c r="AL840" s="357" t="s">
        <v>572</v>
      </c>
      <c r="AM840" s="358"/>
      <c r="AN840" s="358"/>
      <c r="AO840" s="359"/>
      <c r="AP840" s="360" t="s">
        <v>572</v>
      </c>
      <c r="AQ840" s="360"/>
      <c r="AR840" s="360"/>
      <c r="AS840" s="360"/>
      <c r="AT840" s="360"/>
      <c r="AU840" s="360"/>
      <c r="AV840" s="360"/>
      <c r="AW840" s="360"/>
      <c r="AX840" s="360"/>
    </row>
    <row r="841" spans="1:50" ht="40.5" customHeight="1" x14ac:dyDescent="0.2">
      <c r="A841" s="376">
        <v>4</v>
      </c>
      <c r="B841" s="376">
        <v>1</v>
      </c>
      <c r="C841" s="361" t="s">
        <v>612</v>
      </c>
      <c r="D841" s="347"/>
      <c r="E841" s="347"/>
      <c r="F841" s="347"/>
      <c r="G841" s="347"/>
      <c r="H841" s="347"/>
      <c r="I841" s="347"/>
      <c r="J841" s="348">
        <v>3010001008732</v>
      </c>
      <c r="K841" s="349"/>
      <c r="L841" s="349"/>
      <c r="M841" s="349"/>
      <c r="N841" s="349"/>
      <c r="O841" s="349"/>
      <c r="P841" s="910" t="s">
        <v>632</v>
      </c>
      <c r="Q841" s="911"/>
      <c r="R841" s="911"/>
      <c r="S841" s="911"/>
      <c r="T841" s="911"/>
      <c r="U841" s="911"/>
      <c r="V841" s="911"/>
      <c r="W841" s="911"/>
      <c r="X841" s="912"/>
      <c r="Y841" s="351">
        <v>49</v>
      </c>
      <c r="Z841" s="352"/>
      <c r="AA841" s="352"/>
      <c r="AB841" s="353"/>
      <c r="AC841" s="205" t="s">
        <v>624</v>
      </c>
      <c r="AD841" s="840"/>
      <c r="AE841" s="840"/>
      <c r="AF841" s="840"/>
      <c r="AG841" s="841"/>
      <c r="AH841" s="372" t="s">
        <v>572</v>
      </c>
      <c r="AI841" s="373"/>
      <c r="AJ841" s="373"/>
      <c r="AK841" s="373"/>
      <c r="AL841" s="357" t="s">
        <v>572</v>
      </c>
      <c r="AM841" s="358"/>
      <c r="AN841" s="358"/>
      <c r="AO841" s="359"/>
      <c r="AP841" s="360" t="s">
        <v>572</v>
      </c>
      <c r="AQ841" s="360"/>
      <c r="AR841" s="360"/>
      <c r="AS841" s="360"/>
      <c r="AT841" s="360"/>
      <c r="AU841" s="360"/>
      <c r="AV841" s="360"/>
      <c r="AW841" s="360"/>
      <c r="AX841" s="360"/>
    </row>
    <row r="842" spans="1:50" ht="41.15" customHeight="1" x14ac:dyDescent="0.2">
      <c r="A842" s="376">
        <v>5</v>
      </c>
      <c r="B842" s="376">
        <v>1</v>
      </c>
      <c r="C842" s="361" t="s">
        <v>611</v>
      </c>
      <c r="D842" s="347"/>
      <c r="E842" s="347"/>
      <c r="F842" s="347"/>
      <c r="G842" s="347"/>
      <c r="H842" s="347"/>
      <c r="I842" s="347"/>
      <c r="J842" s="904">
        <v>8010401050387</v>
      </c>
      <c r="K842" s="905"/>
      <c r="L842" s="905"/>
      <c r="M842" s="905"/>
      <c r="N842" s="905"/>
      <c r="O842" s="906"/>
      <c r="P842" s="910" t="s">
        <v>630</v>
      </c>
      <c r="Q842" s="911"/>
      <c r="R842" s="911"/>
      <c r="S842" s="911"/>
      <c r="T842" s="911"/>
      <c r="U842" s="911"/>
      <c r="V842" s="911"/>
      <c r="W842" s="911"/>
      <c r="X842" s="912"/>
      <c r="Y842" s="351">
        <v>48</v>
      </c>
      <c r="Z842" s="352"/>
      <c r="AA842" s="352"/>
      <c r="AB842" s="353"/>
      <c r="AC842" s="205" t="s">
        <v>624</v>
      </c>
      <c r="AD842" s="840"/>
      <c r="AE842" s="840"/>
      <c r="AF842" s="840"/>
      <c r="AG842" s="841"/>
      <c r="AH842" s="372" t="s">
        <v>572</v>
      </c>
      <c r="AI842" s="373"/>
      <c r="AJ842" s="373"/>
      <c r="AK842" s="373"/>
      <c r="AL842" s="357" t="s">
        <v>572</v>
      </c>
      <c r="AM842" s="358"/>
      <c r="AN842" s="358"/>
      <c r="AO842" s="359"/>
      <c r="AP842" s="360" t="s">
        <v>572</v>
      </c>
      <c r="AQ842" s="360"/>
      <c r="AR842" s="360"/>
      <c r="AS842" s="360"/>
      <c r="AT842" s="360"/>
      <c r="AU842" s="360"/>
      <c r="AV842" s="360"/>
      <c r="AW842" s="360"/>
      <c r="AX842" s="360"/>
    </row>
    <row r="843" spans="1:50" ht="46" customHeight="1" x14ac:dyDescent="0.2">
      <c r="A843" s="376">
        <v>6</v>
      </c>
      <c r="B843" s="376">
        <v>1</v>
      </c>
      <c r="C843" s="361" t="s">
        <v>610</v>
      </c>
      <c r="D843" s="347"/>
      <c r="E843" s="347"/>
      <c r="F843" s="347"/>
      <c r="G843" s="347"/>
      <c r="H843" s="347"/>
      <c r="I843" s="347"/>
      <c r="J843" s="904">
        <v>4050001024551</v>
      </c>
      <c r="K843" s="905"/>
      <c r="L843" s="905"/>
      <c r="M843" s="905"/>
      <c r="N843" s="905"/>
      <c r="O843" s="906"/>
      <c r="P843" s="910" t="s">
        <v>630</v>
      </c>
      <c r="Q843" s="911"/>
      <c r="R843" s="911"/>
      <c r="S843" s="911"/>
      <c r="T843" s="911"/>
      <c r="U843" s="911"/>
      <c r="V843" s="911"/>
      <c r="W843" s="911"/>
      <c r="X843" s="912"/>
      <c r="Y843" s="351">
        <v>48</v>
      </c>
      <c r="Z843" s="352"/>
      <c r="AA843" s="352"/>
      <c r="AB843" s="353"/>
      <c r="AC843" s="205" t="s">
        <v>624</v>
      </c>
      <c r="AD843" s="840"/>
      <c r="AE843" s="840"/>
      <c r="AF843" s="840"/>
      <c r="AG843" s="841"/>
      <c r="AH843" s="372" t="s">
        <v>572</v>
      </c>
      <c r="AI843" s="373"/>
      <c r="AJ843" s="373"/>
      <c r="AK843" s="373"/>
      <c r="AL843" s="357" t="s">
        <v>572</v>
      </c>
      <c r="AM843" s="358"/>
      <c r="AN843" s="358"/>
      <c r="AO843" s="359"/>
      <c r="AP843" s="360" t="s">
        <v>572</v>
      </c>
      <c r="AQ843" s="360"/>
      <c r="AR843" s="360"/>
      <c r="AS843" s="360"/>
      <c r="AT843" s="360"/>
      <c r="AU843" s="360"/>
      <c r="AV843" s="360"/>
      <c r="AW843" s="360"/>
      <c r="AX843" s="360"/>
    </row>
    <row r="844" spans="1:50" ht="42" customHeight="1" x14ac:dyDescent="0.2">
      <c r="A844" s="376">
        <v>7</v>
      </c>
      <c r="B844" s="376">
        <v>1</v>
      </c>
      <c r="C844" s="361" t="s">
        <v>611</v>
      </c>
      <c r="D844" s="347"/>
      <c r="E844" s="347"/>
      <c r="F844" s="347"/>
      <c r="G844" s="347"/>
      <c r="H844" s="347"/>
      <c r="I844" s="347"/>
      <c r="J844" s="904">
        <v>8010401050387</v>
      </c>
      <c r="K844" s="905"/>
      <c r="L844" s="905"/>
      <c r="M844" s="905"/>
      <c r="N844" s="905"/>
      <c r="O844" s="906"/>
      <c r="P844" s="910" t="s">
        <v>630</v>
      </c>
      <c r="Q844" s="911"/>
      <c r="R844" s="911"/>
      <c r="S844" s="911"/>
      <c r="T844" s="911"/>
      <c r="U844" s="911"/>
      <c r="V844" s="911"/>
      <c r="W844" s="911"/>
      <c r="X844" s="912"/>
      <c r="Y844" s="351">
        <v>48</v>
      </c>
      <c r="Z844" s="352"/>
      <c r="AA844" s="352"/>
      <c r="AB844" s="353"/>
      <c r="AC844" s="205" t="s">
        <v>624</v>
      </c>
      <c r="AD844" s="840"/>
      <c r="AE844" s="840"/>
      <c r="AF844" s="840"/>
      <c r="AG844" s="841"/>
      <c r="AH844" s="372" t="s">
        <v>572</v>
      </c>
      <c r="AI844" s="373"/>
      <c r="AJ844" s="373"/>
      <c r="AK844" s="373"/>
      <c r="AL844" s="357" t="s">
        <v>572</v>
      </c>
      <c r="AM844" s="358"/>
      <c r="AN844" s="358"/>
      <c r="AO844" s="359"/>
      <c r="AP844" s="360" t="s">
        <v>572</v>
      </c>
      <c r="AQ844" s="360"/>
      <c r="AR844" s="360"/>
      <c r="AS844" s="360"/>
      <c r="AT844" s="360"/>
      <c r="AU844" s="360"/>
      <c r="AV844" s="360"/>
      <c r="AW844" s="360"/>
      <c r="AX844" s="360"/>
    </row>
    <row r="845" spans="1:50" ht="46.5" customHeight="1" x14ac:dyDescent="0.2">
      <c r="A845" s="376">
        <v>8</v>
      </c>
      <c r="B845" s="376">
        <v>1</v>
      </c>
      <c r="C845" s="361" t="s">
        <v>613</v>
      </c>
      <c r="D845" s="347"/>
      <c r="E845" s="347"/>
      <c r="F845" s="347"/>
      <c r="G845" s="347"/>
      <c r="H845" s="347"/>
      <c r="I845" s="347"/>
      <c r="J845" s="904">
        <v>2010405016968</v>
      </c>
      <c r="K845" s="905"/>
      <c r="L845" s="905"/>
      <c r="M845" s="905"/>
      <c r="N845" s="905"/>
      <c r="O845" s="906"/>
      <c r="P845" s="910" t="s">
        <v>632</v>
      </c>
      <c r="Q845" s="911"/>
      <c r="R845" s="911"/>
      <c r="S845" s="911"/>
      <c r="T845" s="911"/>
      <c r="U845" s="911"/>
      <c r="V845" s="911"/>
      <c r="W845" s="911"/>
      <c r="X845" s="912"/>
      <c r="Y845" s="351">
        <v>40</v>
      </c>
      <c r="Z845" s="352"/>
      <c r="AA845" s="352"/>
      <c r="AB845" s="353"/>
      <c r="AC845" s="205" t="s">
        <v>624</v>
      </c>
      <c r="AD845" s="840"/>
      <c r="AE845" s="840"/>
      <c r="AF845" s="840"/>
      <c r="AG845" s="841"/>
      <c r="AH845" s="372" t="s">
        <v>572</v>
      </c>
      <c r="AI845" s="373"/>
      <c r="AJ845" s="373"/>
      <c r="AK845" s="373"/>
      <c r="AL845" s="357" t="s">
        <v>572</v>
      </c>
      <c r="AM845" s="358"/>
      <c r="AN845" s="358"/>
      <c r="AO845" s="359"/>
      <c r="AP845" s="360" t="s">
        <v>572</v>
      </c>
      <c r="AQ845" s="360"/>
      <c r="AR845" s="360"/>
      <c r="AS845" s="360"/>
      <c r="AT845" s="360"/>
      <c r="AU845" s="360"/>
      <c r="AV845" s="360"/>
      <c r="AW845" s="360"/>
      <c r="AX845" s="360"/>
    </row>
    <row r="846" spans="1:50" ht="43.5" customHeight="1" x14ac:dyDescent="0.2">
      <c r="A846" s="376">
        <v>9</v>
      </c>
      <c r="B846" s="376">
        <v>1</v>
      </c>
      <c r="C846" s="361" t="s">
        <v>614</v>
      </c>
      <c r="D846" s="347"/>
      <c r="E846" s="347"/>
      <c r="F846" s="347"/>
      <c r="G846" s="347"/>
      <c r="H846" s="347"/>
      <c r="I846" s="347"/>
      <c r="J846" s="348">
        <v>4010601031604</v>
      </c>
      <c r="K846" s="349"/>
      <c r="L846" s="349"/>
      <c r="M846" s="349"/>
      <c r="N846" s="349"/>
      <c r="O846" s="349"/>
      <c r="P846" s="910" t="s">
        <v>632</v>
      </c>
      <c r="Q846" s="911"/>
      <c r="R846" s="911"/>
      <c r="S846" s="911"/>
      <c r="T846" s="911"/>
      <c r="U846" s="911"/>
      <c r="V846" s="911"/>
      <c r="W846" s="911"/>
      <c r="X846" s="912"/>
      <c r="Y846" s="351">
        <v>27</v>
      </c>
      <c r="Z846" s="352"/>
      <c r="AA846" s="352"/>
      <c r="AB846" s="353"/>
      <c r="AC846" s="205" t="s">
        <v>624</v>
      </c>
      <c r="AD846" s="840"/>
      <c r="AE846" s="840"/>
      <c r="AF846" s="840"/>
      <c r="AG846" s="841"/>
      <c r="AH846" s="372" t="s">
        <v>572</v>
      </c>
      <c r="AI846" s="373"/>
      <c r="AJ846" s="373"/>
      <c r="AK846" s="373"/>
      <c r="AL846" s="357" t="s">
        <v>572</v>
      </c>
      <c r="AM846" s="358"/>
      <c r="AN846" s="358"/>
      <c r="AO846" s="359"/>
      <c r="AP846" s="360" t="s">
        <v>572</v>
      </c>
      <c r="AQ846" s="360"/>
      <c r="AR846" s="360"/>
      <c r="AS846" s="360"/>
      <c r="AT846" s="360"/>
      <c r="AU846" s="360"/>
      <c r="AV846" s="360"/>
      <c r="AW846" s="360"/>
      <c r="AX846" s="360"/>
    </row>
    <row r="847" spans="1:50" ht="42" customHeight="1" x14ac:dyDescent="0.2">
      <c r="A847" s="376">
        <v>10</v>
      </c>
      <c r="B847" s="376">
        <v>1</v>
      </c>
      <c r="C847" s="361" t="s">
        <v>615</v>
      </c>
      <c r="D847" s="347"/>
      <c r="E847" s="347"/>
      <c r="F847" s="347"/>
      <c r="G847" s="347"/>
      <c r="H847" s="347"/>
      <c r="I847" s="347"/>
      <c r="J847" s="904">
        <v>7020001121200</v>
      </c>
      <c r="K847" s="905"/>
      <c r="L847" s="905"/>
      <c r="M847" s="905"/>
      <c r="N847" s="905"/>
      <c r="O847" s="906"/>
      <c r="P847" s="910" t="s">
        <v>632</v>
      </c>
      <c r="Q847" s="911"/>
      <c r="R847" s="911"/>
      <c r="S847" s="911"/>
      <c r="T847" s="911"/>
      <c r="U847" s="911"/>
      <c r="V847" s="911"/>
      <c r="W847" s="911"/>
      <c r="X847" s="912"/>
      <c r="Y847" s="351">
        <v>16</v>
      </c>
      <c r="Z847" s="352"/>
      <c r="AA847" s="352"/>
      <c r="AB847" s="353"/>
      <c r="AC847" s="205" t="s">
        <v>624</v>
      </c>
      <c r="AD847" s="840"/>
      <c r="AE847" s="840"/>
      <c r="AF847" s="840"/>
      <c r="AG847" s="841"/>
      <c r="AH847" s="372" t="s">
        <v>572</v>
      </c>
      <c r="AI847" s="373"/>
      <c r="AJ847" s="373"/>
      <c r="AK847" s="373"/>
      <c r="AL847" s="357" t="s">
        <v>572</v>
      </c>
      <c r="AM847" s="358"/>
      <c r="AN847" s="358"/>
      <c r="AO847" s="359"/>
      <c r="AP847" s="360" t="s">
        <v>572</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1:AX7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25" priority="14097">
      <formula>IF(RIGHT(TEXT(P14,"0.#"),1)=".",FALSE,TRUE)</formula>
    </cfRule>
    <cfRule type="expression" dxfId="2824" priority="14098">
      <formula>IF(RIGHT(TEXT(P14,"0.#"),1)=".",TRUE,FALSE)</formula>
    </cfRule>
  </conditionalFormatting>
  <conditionalFormatting sqref="AE32">
    <cfRule type="expression" dxfId="2823" priority="14087">
      <formula>IF(RIGHT(TEXT(AE32,"0.#"),1)=".",FALSE,TRUE)</formula>
    </cfRule>
    <cfRule type="expression" dxfId="2822" priority="14088">
      <formula>IF(RIGHT(TEXT(AE32,"0.#"),1)=".",TRUE,FALSE)</formula>
    </cfRule>
  </conditionalFormatting>
  <conditionalFormatting sqref="P18:AX18">
    <cfRule type="expression" dxfId="2821" priority="13973">
      <formula>IF(RIGHT(TEXT(P18,"0.#"),1)=".",FALSE,TRUE)</formula>
    </cfRule>
    <cfRule type="expression" dxfId="2820" priority="13974">
      <formula>IF(RIGHT(TEXT(P18,"0.#"),1)=".",TRUE,FALSE)</formula>
    </cfRule>
  </conditionalFormatting>
  <conditionalFormatting sqref="Y783">
    <cfRule type="expression" dxfId="2819" priority="13969">
      <formula>IF(RIGHT(TEXT(Y783,"0.#"),1)=".",FALSE,TRUE)</formula>
    </cfRule>
    <cfRule type="expression" dxfId="2818" priority="13970">
      <formula>IF(RIGHT(TEXT(Y783,"0.#"),1)=".",TRUE,FALSE)</formula>
    </cfRule>
  </conditionalFormatting>
  <conditionalFormatting sqref="Y792">
    <cfRule type="expression" dxfId="2817" priority="13965">
      <formula>IF(RIGHT(TEXT(Y792,"0.#"),1)=".",FALSE,TRUE)</formula>
    </cfRule>
    <cfRule type="expression" dxfId="2816" priority="13966">
      <formula>IF(RIGHT(TEXT(Y792,"0.#"),1)=".",TRUE,FALSE)</formula>
    </cfRule>
  </conditionalFormatting>
  <conditionalFormatting sqref="Y823:Y830 Y821 Y810:Y817 Y808 Y797:Y804 Y795">
    <cfRule type="expression" dxfId="2815" priority="13747">
      <formula>IF(RIGHT(TEXT(Y795,"0.#"),1)=".",FALSE,TRUE)</formula>
    </cfRule>
    <cfRule type="expression" dxfId="2814" priority="13748">
      <formula>IF(RIGHT(TEXT(Y795,"0.#"),1)=".",TRUE,FALSE)</formula>
    </cfRule>
  </conditionalFormatting>
  <conditionalFormatting sqref="P13:AX13 AR15:AX15 P15:AJ17">
    <cfRule type="expression" dxfId="2813" priority="13795">
      <formula>IF(RIGHT(TEXT(P13,"0.#"),1)=".",FALSE,TRUE)</formula>
    </cfRule>
    <cfRule type="expression" dxfId="2812" priority="13796">
      <formula>IF(RIGHT(TEXT(P13,"0.#"),1)=".",TRUE,FALSE)</formula>
    </cfRule>
  </conditionalFormatting>
  <conditionalFormatting sqref="P19:AJ19">
    <cfRule type="expression" dxfId="2811" priority="13793">
      <formula>IF(RIGHT(TEXT(P19,"0.#"),1)=".",FALSE,TRUE)</formula>
    </cfRule>
    <cfRule type="expression" dxfId="2810" priority="13794">
      <formula>IF(RIGHT(TEXT(P19,"0.#"),1)=".",TRUE,FALSE)</formula>
    </cfRule>
  </conditionalFormatting>
  <conditionalFormatting sqref="AE101 AQ101">
    <cfRule type="expression" dxfId="2809" priority="13785">
      <formula>IF(RIGHT(TEXT(AE101,"0.#"),1)=".",FALSE,TRUE)</formula>
    </cfRule>
    <cfRule type="expression" dxfId="2808" priority="13786">
      <formula>IF(RIGHT(TEXT(AE101,"0.#"),1)=".",TRUE,FALSE)</formula>
    </cfRule>
  </conditionalFormatting>
  <conditionalFormatting sqref="Y784:Y791 Y782">
    <cfRule type="expression" dxfId="2807" priority="13771">
      <formula>IF(RIGHT(TEXT(Y782,"0.#"),1)=".",FALSE,TRUE)</formula>
    </cfRule>
    <cfRule type="expression" dxfId="2806" priority="13772">
      <formula>IF(RIGHT(TEXT(Y782,"0.#"),1)=".",TRUE,FALSE)</formula>
    </cfRule>
  </conditionalFormatting>
  <conditionalFormatting sqref="AU783">
    <cfRule type="expression" dxfId="2805" priority="13769">
      <formula>IF(RIGHT(TEXT(AU783,"0.#"),1)=".",FALSE,TRUE)</formula>
    </cfRule>
    <cfRule type="expression" dxfId="2804" priority="13770">
      <formula>IF(RIGHT(TEXT(AU783,"0.#"),1)=".",TRUE,FALSE)</formula>
    </cfRule>
  </conditionalFormatting>
  <conditionalFormatting sqref="AU792">
    <cfRule type="expression" dxfId="2803" priority="13767">
      <formula>IF(RIGHT(TEXT(AU792,"0.#"),1)=".",FALSE,TRUE)</formula>
    </cfRule>
    <cfRule type="expression" dxfId="2802" priority="13768">
      <formula>IF(RIGHT(TEXT(AU792,"0.#"),1)=".",TRUE,FALSE)</formula>
    </cfRule>
  </conditionalFormatting>
  <conditionalFormatting sqref="AU784:AU791 AU782">
    <cfRule type="expression" dxfId="2801" priority="13765">
      <formula>IF(RIGHT(TEXT(AU782,"0.#"),1)=".",FALSE,TRUE)</formula>
    </cfRule>
    <cfRule type="expression" dxfId="2800" priority="13766">
      <formula>IF(RIGHT(TEXT(AU782,"0.#"),1)=".",TRUE,FALSE)</formula>
    </cfRule>
  </conditionalFormatting>
  <conditionalFormatting sqref="Y822 Y809 Y796">
    <cfRule type="expression" dxfId="2799" priority="13751">
      <formula>IF(RIGHT(TEXT(Y796,"0.#"),1)=".",FALSE,TRUE)</formula>
    </cfRule>
    <cfRule type="expression" dxfId="2798" priority="13752">
      <formula>IF(RIGHT(TEXT(Y796,"0.#"),1)=".",TRUE,FALSE)</formula>
    </cfRule>
  </conditionalFormatting>
  <conditionalFormatting sqref="Y831 Y818 Y805">
    <cfRule type="expression" dxfId="2797" priority="13749">
      <formula>IF(RIGHT(TEXT(Y805,"0.#"),1)=".",FALSE,TRUE)</formula>
    </cfRule>
    <cfRule type="expression" dxfId="2796" priority="13750">
      <formula>IF(RIGHT(TEXT(Y805,"0.#"),1)=".",TRUE,FALSE)</formula>
    </cfRule>
  </conditionalFormatting>
  <conditionalFormatting sqref="AU822 AU809 AU796">
    <cfRule type="expression" dxfId="2795" priority="13745">
      <formula>IF(RIGHT(TEXT(AU796,"0.#"),1)=".",FALSE,TRUE)</formula>
    </cfRule>
    <cfRule type="expression" dxfId="2794" priority="13746">
      <formula>IF(RIGHT(TEXT(AU796,"0.#"),1)=".",TRUE,FALSE)</formula>
    </cfRule>
  </conditionalFormatting>
  <conditionalFormatting sqref="AU831 AU818 AU805">
    <cfRule type="expression" dxfId="2793" priority="13743">
      <formula>IF(RIGHT(TEXT(AU805,"0.#"),1)=".",FALSE,TRUE)</formula>
    </cfRule>
    <cfRule type="expression" dxfId="2792" priority="13744">
      <formula>IF(RIGHT(TEXT(AU805,"0.#"),1)=".",TRUE,FALSE)</formula>
    </cfRule>
  </conditionalFormatting>
  <conditionalFormatting sqref="AU823:AU830 AU821 AU810:AU817 AU808 AU797:AU804 AU795">
    <cfRule type="expression" dxfId="2791" priority="13741">
      <formula>IF(RIGHT(TEXT(AU795,"0.#"),1)=".",FALSE,TRUE)</formula>
    </cfRule>
    <cfRule type="expression" dxfId="2790" priority="13742">
      <formula>IF(RIGHT(TEXT(AU795,"0.#"),1)=".",TRUE,FALSE)</formula>
    </cfRule>
  </conditionalFormatting>
  <conditionalFormatting sqref="AM87">
    <cfRule type="expression" dxfId="2789" priority="13395">
      <formula>IF(RIGHT(TEXT(AM87,"0.#"),1)=".",FALSE,TRUE)</formula>
    </cfRule>
    <cfRule type="expression" dxfId="2788" priority="13396">
      <formula>IF(RIGHT(TEXT(AM87,"0.#"),1)=".",TRUE,FALSE)</formula>
    </cfRule>
  </conditionalFormatting>
  <conditionalFormatting sqref="AE55">
    <cfRule type="expression" dxfId="2787" priority="13463">
      <formula>IF(RIGHT(TEXT(AE55,"0.#"),1)=".",FALSE,TRUE)</formula>
    </cfRule>
    <cfRule type="expression" dxfId="2786" priority="13464">
      <formula>IF(RIGHT(TEXT(AE55,"0.#"),1)=".",TRUE,FALSE)</formula>
    </cfRule>
  </conditionalFormatting>
  <conditionalFormatting sqref="AI55">
    <cfRule type="expression" dxfId="2785" priority="13461">
      <formula>IF(RIGHT(TEXT(AI55,"0.#"),1)=".",FALSE,TRUE)</formula>
    </cfRule>
    <cfRule type="expression" dxfId="2784" priority="13462">
      <formula>IF(RIGHT(TEXT(AI55,"0.#"),1)=".",TRUE,FALSE)</formula>
    </cfRule>
  </conditionalFormatting>
  <conditionalFormatting sqref="AU33">
    <cfRule type="expression" dxfId="2783" priority="13533">
      <formula>IF(RIGHT(TEXT(AU33,"0.#"),1)=".",FALSE,TRUE)</formula>
    </cfRule>
    <cfRule type="expression" dxfId="2782" priority="13534">
      <formula>IF(RIGHT(TEXT(AU33,"0.#"),1)=".",TRUE,FALSE)</formula>
    </cfRule>
  </conditionalFormatting>
  <conditionalFormatting sqref="AE53">
    <cfRule type="expression" dxfId="2781" priority="13467">
      <formula>IF(RIGHT(TEXT(AE53,"0.#"),1)=".",FALSE,TRUE)</formula>
    </cfRule>
    <cfRule type="expression" dxfId="2780" priority="13468">
      <formula>IF(RIGHT(TEXT(AE53,"0.#"),1)=".",TRUE,FALSE)</formula>
    </cfRule>
  </conditionalFormatting>
  <conditionalFormatting sqref="AE54">
    <cfRule type="expression" dxfId="2779" priority="13465">
      <formula>IF(RIGHT(TEXT(AE54,"0.#"),1)=".",FALSE,TRUE)</formula>
    </cfRule>
    <cfRule type="expression" dxfId="2778" priority="13466">
      <formula>IF(RIGHT(TEXT(AE54,"0.#"),1)=".",TRUE,FALSE)</formula>
    </cfRule>
  </conditionalFormatting>
  <conditionalFormatting sqref="AI54">
    <cfRule type="expression" dxfId="2777" priority="13459">
      <formula>IF(RIGHT(TEXT(AI54,"0.#"),1)=".",FALSE,TRUE)</formula>
    </cfRule>
    <cfRule type="expression" dxfId="2776" priority="13460">
      <formula>IF(RIGHT(TEXT(AI54,"0.#"),1)=".",TRUE,FALSE)</formula>
    </cfRule>
  </conditionalFormatting>
  <conditionalFormatting sqref="AI53">
    <cfRule type="expression" dxfId="2775" priority="13457">
      <formula>IF(RIGHT(TEXT(AI53,"0.#"),1)=".",FALSE,TRUE)</formula>
    </cfRule>
    <cfRule type="expression" dxfId="2774" priority="13458">
      <formula>IF(RIGHT(TEXT(AI53,"0.#"),1)=".",TRUE,FALSE)</formula>
    </cfRule>
  </conditionalFormatting>
  <conditionalFormatting sqref="AM53">
    <cfRule type="expression" dxfId="2773" priority="13455">
      <formula>IF(RIGHT(TEXT(AM53,"0.#"),1)=".",FALSE,TRUE)</formula>
    </cfRule>
    <cfRule type="expression" dxfId="2772" priority="13456">
      <formula>IF(RIGHT(TEXT(AM53,"0.#"),1)=".",TRUE,FALSE)</formula>
    </cfRule>
  </conditionalFormatting>
  <conditionalFormatting sqref="AM54">
    <cfRule type="expression" dxfId="2771" priority="13453">
      <formula>IF(RIGHT(TEXT(AM54,"0.#"),1)=".",FALSE,TRUE)</formula>
    </cfRule>
    <cfRule type="expression" dxfId="2770" priority="13454">
      <formula>IF(RIGHT(TEXT(AM54,"0.#"),1)=".",TRUE,FALSE)</formula>
    </cfRule>
  </conditionalFormatting>
  <conditionalFormatting sqref="AM55">
    <cfRule type="expression" dxfId="2769" priority="13451">
      <formula>IF(RIGHT(TEXT(AM55,"0.#"),1)=".",FALSE,TRUE)</formula>
    </cfRule>
    <cfRule type="expression" dxfId="2768" priority="13452">
      <formula>IF(RIGHT(TEXT(AM55,"0.#"),1)=".",TRUE,FALSE)</formula>
    </cfRule>
  </conditionalFormatting>
  <conditionalFormatting sqref="AE60">
    <cfRule type="expression" dxfId="2767" priority="13437">
      <formula>IF(RIGHT(TEXT(AE60,"0.#"),1)=".",FALSE,TRUE)</formula>
    </cfRule>
    <cfRule type="expression" dxfId="2766" priority="13438">
      <formula>IF(RIGHT(TEXT(AE60,"0.#"),1)=".",TRUE,FALSE)</formula>
    </cfRule>
  </conditionalFormatting>
  <conditionalFormatting sqref="AE61">
    <cfRule type="expression" dxfId="2765" priority="13435">
      <formula>IF(RIGHT(TEXT(AE61,"0.#"),1)=".",FALSE,TRUE)</formula>
    </cfRule>
    <cfRule type="expression" dxfId="2764" priority="13436">
      <formula>IF(RIGHT(TEXT(AE61,"0.#"),1)=".",TRUE,FALSE)</formula>
    </cfRule>
  </conditionalFormatting>
  <conditionalFormatting sqref="AE62">
    <cfRule type="expression" dxfId="2763" priority="13433">
      <formula>IF(RIGHT(TEXT(AE62,"0.#"),1)=".",FALSE,TRUE)</formula>
    </cfRule>
    <cfRule type="expression" dxfId="2762" priority="13434">
      <formula>IF(RIGHT(TEXT(AE62,"0.#"),1)=".",TRUE,FALSE)</formula>
    </cfRule>
  </conditionalFormatting>
  <conditionalFormatting sqref="AI62">
    <cfRule type="expression" dxfId="2761" priority="13431">
      <formula>IF(RIGHT(TEXT(AI62,"0.#"),1)=".",FALSE,TRUE)</formula>
    </cfRule>
    <cfRule type="expression" dxfId="2760" priority="13432">
      <formula>IF(RIGHT(TEXT(AI62,"0.#"),1)=".",TRUE,FALSE)</formula>
    </cfRule>
  </conditionalFormatting>
  <conditionalFormatting sqref="AI61">
    <cfRule type="expression" dxfId="2759" priority="13429">
      <formula>IF(RIGHT(TEXT(AI61,"0.#"),1)=".",FALSE,TRUE)</formula>
    </cfRule>
    <cfRule type="expression" dxfId="2758" priority="13430">
      <formula>IF(RIGHT(TEXT(AI61,"0.#"),1)=".",TRUE,FALSE)</formula>
    </cfRule>
  </conditionalFormatting>
  <conditionalFormatting sqref="AI60">
    <cfRule type="expression" dxfId="2757" priority="13427">
      <formula>IF(RIGHT(TEXT(AI60,"0.#"),1)=".",FALSE,TRUE)</formula>
    </cfRule>
    <cfRule type="expression" dxfId="2756" priority="13428">
      <formula>IF(RIGHT(TEXT(AI60,"0.#"),1)=".",TRUE,FALSE)</formula>
    </cfRule>
  </conditionalFormatting>
  <conditionalFormatting sqref="AM60">
    <cfRule type="expression" dxfId="2755" priority="13425">
      <formula>IF(RIGHT(TEXT(AM60,"0.#"),1)=".",FALSE,TRUE)</formula>
    </cfRule>
    <cfRule type="expression" dxfId="2754" priority="13426">
      <formula>IF(RIGHT(TEXT(AM60,"0.#"),1)=".",TRUE,FALSE)</formula>
    </cfRule>
  </conditionalFormatting>
  <conditionalFormatting sqref="AM61">
    <cfRule type="expression" dxfId="2753" priority="13423">
      <formula>IF(RIGHT(TEXT(AM61,"0.#"),1)=".",FALSE,TRUE)</formula>
    </cfRule>
    <cfRule type="expression" dxfId="2752" priority="13424">
      <formula>IF(RIGHT(TEXT(AM61,"0.#"),1)=".",TRUE,FALSE)</formula>
    </cfRule>
  </conditionalFormatting>
  <conditionalFormatting sqref="AM62">
    <cfRule type="expression" dxfId="2751" priority="13421">
      <formula>IF(RIGHT(TEXT(AM62,"0.#"),1)=".",FALSE,TRUE)</formula>
    </cfRule>
    <cfRule type="expression" dxfId="2750" priority="13422">
      <formula>IF(RIGHT(TEXT(AM62,"0.#"),1)=".",TRUE,FALSE)</formula>
    </cfRule>
  </conditionalFormatting>
  <conditionalFormatting sqref="AE87">
    <cfRule type="expression" dxfId="2749" priority="13407">
      <formula>IF(RIGHT(TEXT(AE87,"0.#"),1)=".",FALSE,TRUE)</formula>
    </cfRule>
    <cfRule type="expression" dxfId="2748" priority="13408">
      <formula>IF(RIGHT(TEXT(AE87,"0.#"),1)=".",TRUE,FALSE)</formula>
    </cfRule>
  </conditionalFormatting>
  <conditionalFormatting sqref="AE88">
    <cfRule type="expression" dxfId="2747" priority="13405">
      <formula>IF(RIGHT(TEXT(AE88,"0.#"),1)=".",FALSE,TRUE)</formula>
    </cfRule>
    <cfRule type="expression" dxfId="2746" priority="13406">
      <formula>IF(RIGHT(TEXT(AE88,"0.#"),1)=".",TRUE,FALSE)</formula>
    </cfRule>
  </conditionalFormatting>
  <conditionalFormatting sqref="AE89">
    <cfRule type="expression" dxfId="2745" priority="13403">
      <formula>IF(RIGHT(TEXT(AE89,"0.#"),1)=".",FALSE,TRUE)</formula>
    </cfRule>
    <cfRule type="expression" dxfId="2744" priority="13404">
      <formula>IF(RIGHT(TEXT(AE89,"0.#"),1)=".",TRUE,FALSE)</formula>
    </cfRule>
  </conditionalFormatting>
  <conditionalFormatting sqref="AI89">
    <cfRule type="expression" dxfId="2743" priority="13401">
      <formula>IF(RIGHT(TEXT(AI89,"0.#"),1)=".",FALSE,TRUE)</formula>
    </cfRule>
    <cfRule type="expression" dxfId="2742" priority="13402">
      <formula>IF(RIGHT(TEXT(AI89,"0.#"),1)=".",TRUE,FALSE)</formula>
    </cfRule>
  </conditionalFormatting>
  <conditionalFormatting sqref="AI88">
    <cfRule type="expression" dxfId="2741" priority="13399">
      <formula>IF(RIGHT(TEXT(AI88,"0.#"),1)=".",FALSE,TRUE)</formula>
    </cfRule>
    <cfRule type="expression" dxfId="2740" priority="13400">
      <formula>IF(RIGHT(TEXT(AI88,"0.#"),1)=".",TRUE,FALSE)</formula>
    </cfRule>
  </conditionalFormatting>
  <conditionalFormatting sqref="AI87">
    <cfRule type="expression" dxfId="2739" priority="13397">
      <formula>IF(RIGHT(TEXT(AI87,"0.#"),1)=".",FALSE,TRUE)</formula>
    </cfRule>
    <cfRule type="expression" dxfId="2738" priority="13398">
      <formula>IF(RIGHT(TEXT(AI87,"0.#"),1)=".",TRUE,FALSE)</formula>
    </cfRule>
  </conditionalFormatting>
  <conditionalFormatting sqref="AM88">
    <cfRule type="expression" dxfId="2737" priority="13393">
      <formula>IF(RIGHT(TEXT(AM88,"0.#"),1)=".",FALSE,TRUE)</formula>
    </cfRule>
    <cfRule type="expression" dxfId="2736" priority="13394">
      <formula>IF(RIGHT(TEXT(AM88,"0.#"),1)=".",TRUE,FALSE)</formula>
    </cfRule>
  </conditionalFormatting>
  <conditionalFormatting sqref="AM89">
    <cfRule type="expression" dxfId="2735" priority="13391">
      <formula>IF(RIGHT(TEXT(AM89,"0.#"),1)=".",FALSE,TRUE)</formula>
    </cfRule>
    <cfRule type="expression" dxfId="2734" priority="13392">
      <formula>IF(RIGHT(TEXT(AM89,"0.#"),1)=".",TRUE,FALSE)</formula>
    </cfRule>
  </conditionalFormatting>
  <conditionalFormatting sqref="AE92">
    <cfRule type="expression" dxfId="2733" priority="13377">
      <formula>IF(RIGHT(TEXT(AE92,"0.#"),1)=".",FALSE,TRUE)</formula>
    </cfRule>
    <cfRule type="expression" dxfId="2732" priority="13378">
      <formula>IF(RIGHT(TEXT(AE92,"0.#"),1)=".",TRUE,FALSE)</formula>
    </cfRule>
  </conditionalFormatting>
  <conditionalFormatting sqref="AE93">
    <cfRule type="expression" dxfId="2731" priority="13375">
      <formula>IF(RIGHT(TEXT(AE93,"0.#"),1)=".",FALSE,TRUE)</formula>
    </cfRule>
    <cfRule type="expression" dxfId="2730" priority="13376">
      <formula>IF(RIGHT(TEXT(AE93,"0.#"),1)=".",TRUE,FALSE)</formula>
    </cfRule>
  </conditionalFormatting>
  <conditionalFormatting sqref="AE94">
    <cfRule type="expression" dxfId="2729" priority="13373">
      <formula>IF(RIGHT(TEXT(AE94,"0.#"),1)=".",FALSE,TRUE)</formula>
    </cfRule>
    <cfRule type="expression" dxfId="2728" priority="13374">
      <formula>IF(RIGHT(TEXT(AE94,"0.#"),1)=".",TRUE,FALSE)</formula>
    </cfRule>
  </conditionalFormatting>
  <conditionalFormatting sqref="AI94">
    <cfRule type="expression" dxfId="2727" priority="13371">
      <formula>IF(RIGHT(TEXT(AI94,"0.#"),1)=".",FALSE,TRUE)</formula>
    </cfRule>
    <cfRule type="expression" dxfId="2726" priority="13372">
      <formula>IF(RIGHT(TEXT(AI94,"0.#"),1)=".",TRUE,FALSE)</formula>
    </cfRule>
  </conditionalFormatting>
  <conditionalFormatting sqref="AI93">
    <cfRule type="expression" dxfId="2725" priority="13369">
      <formula>IF(RIGHT(TEXT(AI93,"0.#"),1)=".",FALSE,TRUE)</formula>
    </cfRule>
    <cfRule type="expression" dxfId="2724" priority="13370">
      <formula>IF(RIGHT(TEXT(AI93,"0.#"),1)=".",TRUE,FALSE)</formula>
    </cfRule>
  </conditionalFormatting>
  <conditionalFormatting sqref="AI92">
    <cfRule type="expression" dxfId="2723" priority="13367">
      <formula>IF(RIGHT(TEXT(AI92,"0.#"),1)=".",FALSE,TRUE)</formula>
    </cfRule>
    <cfRule type="expression" dxfId="2722" priority="13368">
      <formula>IF(RIGHT(TEXT(AI92,"0.#"),1)=".",TRUE,FALSE)</formula>
    </cfRule>
  </conditionalFormatting>
  <conditionalFormatting sqref="AM92">
    <cfRule type="expression" dxfId="2721" priority="13365">
      <formula>IF(RIGHT(TEXT(AM92,"0.#"),1)=".",FALSE,TRUE)</formula>
    </cfRule>
    <cfRule type="expression" dxfId="2720" priority="13366">
      <formula>IF(RIGHT(TEXT(AM92,"0.#"),1)=".",TRUE,FALSE)</formula>
    </cfRule>
  </conditionalFormatting>
  <conditionalFormatting sqref="AM93">
    <cfRule type="expression" dxfId="2719" priority="13363">
      <formula>IF(RIGHT(TEXT(AM93,"0.#"),1)=".",FALSE,TRUE)</formula>
    </cfRule>
    <cfRule type="expression" dxfId="2718" priority="13364">
      <formula>IF(RIGHT(TEXT(AM93,"0.#"),1)=".",TRUE,FALSE)</formula>
    </cfRule>
  </conditionalFormatting>
  <conditionalFormatting sqref="AM94">
    <cfRule type="expression" dxfId="2717" priority="13361">
      <formula>IF(RIGHT(TEXT(AM94,"0.#"),1)=".",FALSE,TRUE)</formula>
    </cfRule>
    <cfRule type="expression" dxfId="2716" priority="13362">
      <formula>IF(RIGHT(TEXT(AM94,"0.#"),1)=".",TRUE,FALSE)</formula>
    </cfRule>
  </conditionalFormatting>
  <conditionalFormatting sqref="AE97">
    <cfRule type="expression" dxfId="2715" priority="13347">
      <formula>IF(RIGHT(TEXT(AE97,"0.#"),1)=".",FALSE,TRUE)</formula>
    </cfRule>
    <cfRule type="expression" dxfId="2714" priority="13348">
      <formula>IF(RIGHT(TEXT(AE97,"0.#"),1)=".",TRUE,FALSE)</formula>
    </cfRule>
  </conditionalFormatting>
  <conditionalFormatting sqref="AE98">
    <cfRule type="expression" dxfId="2713" priority="13345">
      <formula>IF(RIGHT(TEXT(AE98,"0.#"),1)=".",FALSE,TRUE)</formula>
    </cfRule>
    <cfRule type="expression" dxfId="2712" priority="13346">
      <formula>IF(RIGHT(TEXT(AE98,"0.#"),1)=".",TRUE,FALSE)</formula>
    </cfRule>
  </conditionalFormatting>
  <conditionalFormatting sqref="AE99">
    <cfRule type="expression" dxfId="2711" priority="13343">
      <formula>IF(RIGHT(TEXT(AE99,"0.#"),1)=".",FALSE,TRUE)</formula>
    </cfRule>
    <cfRule type="expression" dxfId="2710" priority="13344">
      <formula>IF(RIGHT(TEXT(AE99,"0.#"),1)=".",TRUE,FALSE)</formula>
    </cfRule>
  </conditionalFormatting>
  <conditionalFormatting sqref="AI99">
    <cfRule type="expression" dxfId="2709" priority="13341">
      <formula>IF(RIGHT(TEXT(AI99,"0.#"),1)=".",FALSE,TRUE)</formula>
    </cfRule>
    <cfRule type="expression" dxfId="2708" priority="13342">
      <formula>IF(RIGHT(TEXT(AI99,"0.#"),1)=".",TRUE,FALSE)</formula>
    </cfRule>
  </conditionalFormatting>
  <conditionalFormatting sqref="AI98">
    <cfRule type="expression" dxfId="2707" priority="13339">
      <formula>IF(RIGHT(TEXT(AI98,"0.#"),1)=".",FALSE,TRUE)</formula>
    </cfRule>
    <cfRule type="expression" dxfId="2706" priority="13340">
      <formula>IF(RIGHT(TEXT(AI98,"0.#"),1)=".",TRUE,FALSE)</formula>
    </cfRule>
  </conditionalFormatting>
  <conditionalFormatting sqref="AI97">
    <cfRule type="expression" dxfId="2705" priority="13337">
      <formula>IF(RIGHT(TEXT(AI97,"0.#"),1)=".",FALSE,TRUE)</formula>
    </cfRule>
    <cfRule type="expression" dxfId="2704" priority="13338">
      <formula>IF(RIGHT(TEXT(AI97,"0.#"),1)=".",TRUE,FALSE)</formula>
    </cfRule>
  </conditionalFormatting>
  <conditionalFormatting sqref="AM97">
    <cfRule type="expression" dxfId="2703" priority="13335">
      <formula>IF(RIGHT(TEXT(AM97,"0.#"),1)=".",FALSE,TRUE)</formula>
    </cfRule>
    <cfRule type="expression" dxfId="2702" priority="13336">
      <formula>IF(RIGHT(TEXT(AM97,"0.#"),1)=".",TRUE,FALSE)</formula>
    </cfRule>
  </conditionalFormatting>
  <conditionalFormatting sqref="AM98">
    <cfRule type="expression" dxfId="2701" priority="13333">
      <formula>IF(RIGHT(TEXT(AM98,"0.#"),1)=".",FALSE,TRUE)</formula>
    </cfRule>
    <cfRule type="expression" dxfId="2700" priority="13334">
      <formula>IF(RIGHT(TEXT(AM98,"0.#"),1)=".",TRUE,FALSE)</formula>
    </cfRule>
  </conditionalFormatting>
  <conditionalFormatting sqref="AM99">
    <cfRule type="expression" dxfId="2699" priority="13331">
      <formula>IF(RIGHT(TEXT(AM99,"0.#"),1)=".",FALSE,TRUE)</formula>
    </cfRule>
    <cfRule type="expression" dxfId="2698" priority="13332">
      <formula>IF(RIGHT(TEXT(AM99,"0.#"),1)=".",TRUE,FALSE)</formula>
    </cfRule>
  </conditionalFormatting>
  <conditionalFormatting sqref="AI101">
    <cfRule type="expression" dxfId="2697" priority="13317">
      <formula>IF(RIGHT(TEXT(AI101,"0.#"),1)=".",FALSE,TRUE)</formula>
    </cfRule>
    <cfRule type="expression" dxfId="2696" priority="13318">
      <formula>IF(RIGHT(TEXT(AI101,"0.#"),1)=".",TRUE,FALSE)</formula>
    </cfRule>
  </conditionalFormatting>
  <conditionalFormatting sqref="AM101">
    <cfRule type="expression" dxfId="2695" priority="13315">
      <formula>IF(RIGHT(TEXT(AM101,"0.#"),1)=".",FALSE,TRUE)</formula>
    </cfRule>
    <cfRule type="expression" dxfId="2694" priority="13316">
      <formula>IF(RIGHT(TEXT(AM101,"0.#"),1)=".",TRUE,FALSE)</formula>
    </cfRule>
  </conditionalFormatting>
  <conditionalFormatting sqref="AE102">
    <cfRule type="expression" dxfId="2693" priority="13313">
      <formula>IF(RIGHT(TEXT(AE102,"0.#"),1)=".",FALSE,TRUE)</formula>
    </cfRule>
    <cfRule type="expression" dxfId="2692" priority="13314">
      <formula>IF(RIGHT(TEXT(AE102,"0.#"),1)=".",TRUE,FALSE)</formula>
    </cfRule>
  </conditionalFormatting>
  <conditionalFormatting sqref="AI102">
    <cfRule type="expression" dxfId="2691" priority="13311">
      <formula>IF(RIGHT(TEXT(AI102,"0.#"),1)=".",FALSE,TRUE)</formula>
    </cfRule>
    <cfRule type="expression" dxfId="2690" priority="13312">
      <formula>IF(RIGHT(TEXT(AI102,"0.#"),1)=".",TRUE,FALSE)</formula>
    </cfRule>
  </conditionalFormatting>
  <conditionalFormatting sqref="AM102">
    <cfRule type="expression" dxfId="2689" priority="13309">
      <formula>IF(RIGHT(TEXT(AM102,"0.#"),1)=".",FALSE,TRUE)</formula>
    </cfRule>
    <cfRule type="expression" dxfId="2688" priority="13310">
      <formula>IF(RIGHT(TEXT(AM102,"0.#"),1)=".",TRUE,FALSE)</formula>
    </cfRule>
  </conditionalFormatting>
  <conditionalFormatting sqref="AQ102">
    <cfRule type="expression" dxfId="2687" priority="13307">
      <formula>IF(RIGHT(TEXT(AQ102,"0.#"),1)=".",FALSE,TRUE)</formula>
    </cfRule>
    <cfRule type="expression" dxfId="2686" priority="13308">
      <formula>IF(RIGHT(TEXT(AQ102,"0.#"),1)=".",TRUE,FALSE)</formula>
    </cfRule>
  </conditionalFormatting>
  <conditionalFormatting sqref="AE104">
    <cfRule type="expression" dxfId="2685" priority="13305">
      <formula>IF(RIGHT(TEXT(AE104,"0.#"),1)=".",FALSE,TRUE)</formula>
    </cfRule>
    <cfRule type="expression" dxfId="2684" priority="13306">
      <formula>IF(RIGHT(TEXT(AE104,"0.#"),1)=".",TRUE,FALSE)</formula>
    </cfRule>
  </conditionalFormatting>
  <conditionalFormatting sqref="AI104">
    <cfRule type="expression" dxfId="2683" priority="13303">
      <formula>IF(RIGHT(TEXT(AI104,"0.#"),1)=".",FALSE,TRUE)</formula>
    </cfRule>
    <cfRule type="expression" dxfId="2682" priority="13304">
      <formula>IF(RIGHT(TEXT(AI104,"0.#"),1)=".",TRUE,FALSE)</formula>
    </cfRule>
  </conditionalFormatting>
  <conditionalFormatting sqref="AM104">
    <cfRule type="expression" dxfId="2681" priority="13301">
      <formula>IF(RIGHT(TEXT(AM104,"0.#"),1)=".",FALSE,TRUE)</formula>
    </cfRule>
    <cfRule type="expression" dxfId="2680" priority="13302">
      <formula>IF(RIGHT(TEXT(AM104,"0.#"),1)=".",TRUE,FALSE)</formula>
    </cfRule>
  </conditionalFormatting>
  <conditionalFormatting sqref="AE105">
    <cfRule type="expression" dxfId="2679" priority="13299">
      <formula>IF(RIGHT(TEXT(AE105,"0.#"),1)=".",FALSE,TRUE)</formula>
    </cfRule>
    <cfRule type="expression" dxfId="2678" priority="13300">
      <formula>IF(RIGHT(TEXT(AE105,"0.#"),1)=".",TRUE,FALSE)</formula>
    </cfRule>
  </conditionalFormatting>
  <conditionalFormatting sqref="AI105">
    <cfRule type="expression" dxfId="2677" priority="13297">
      <formula>IF(RIGHT(TEXT(AI105,"0.#"),1)=".",FALSE,TRUE)</formula>
    </cfRule>
    <cfRule type="expression" dxfId="2676" priority="13298">
      <formula>IF(RIGHT(TEXT(AI105,"0.#"),1)=".",TRUE,FALSE)</formula>
    </cfRule>
  </conditionalFormatting>
  <conditionalFormatting sqref="AM105">
    <cfRule type="expression" dxfId="2675" priority="13295">
      <formula>IF(RIGHT(TEXT(AM105,"0.#"),1)=".",FALSE,TRUE)</formula>
    </cfRule>
    <cfRule type="expression" dxfId="2674" priority="13296">
      <formula>IF(RIGHT(TEXT(AM105,"0.#"),1)=".",TRUE,FALSE)</formula>
    </cfRule>
  </conditionalFormatting>
  <conditionalFormatting sqref="AE107">
    <cfRule type="expression" dxfId="2673" priority="13291">
      <formula>IF(RIGHT(TEXT(AE107,"0.#"),1)=".",FALSE,TRUE)</formula>
    </cfRule>
    <cfRule type="expression" dxfId="2672" priority="13292">
      <formula>IF(RIGHT(TEXT(AE107,"0.#"),1)=".",TRUE,FALSE)</formula>
    </cfRule>
  </conditionalFormatting>
  <conditionalFormatting sqref="AI107">
    <cfRule type="expression" dxfId="2671" priority="13289">
      <formula>IF(RIGHT(TEXT(AI107,"0.#"),1)=".",FALSE,TRUE)</formula>
    </cfRule>
    <cfRule type="expression" dxfId="2670" priority="13290">
      <formula>IF(RIGHT(TEXT(AI107,"0.#"),1)=".",TRUE,FALSE)</formula>
    </cfRule>
  </conditionalFormatting>
  <conditionalFormatting sqref="AM107">
    <cfRule type="expression" dxfId="2669" priority="13287">
      <formula>IF(RIGHT(TEXT(AM107,"0.#"),1)=".",FALSE,TRUE)</formula>
    </cfRule>
    <cfRule type="expression" dxfId="2668" priority="13288">
      <formula>IF(RIGHT(TEXT(AM107,"0.#"),1)=".",TRUE,FALSE)</formula>
    </cfRule>
  </conditionalFormatting>
  <conditionalFormatting sqref="AE108">
    <cfRule type="expression" dxfId="2667" priority="13285">
      <formula>IF(RIGHT(TEXT(AE108,"0.#"),1)=".",FALSE,TRUE)</formula>
    </cfRule>
    <cfRule type="expression" dxfId="2666" priority="13286">
      <formula>IF(RIGHT(TEXT(AE108,"0.#"),1)=".",TRUE,FALSE)</formula>
    </cfRule>
  </conditionalFormatting>
  <conditionalFormatting sqref="AI108">
    <cfRule type="expression" dxfId="2665" priority="13283">
      <formula>IF(RIGHT(TEXT(AI108,"0.#"),1)=".",FALSE,TRUE)</formula>
    </cfRule>
    <cfRule type="expression" dxfId="2664" priority="13284">
      <formula>IF(RIGHT(TEXT(AI108,"0.#"),1)=".",TRUE,FALSE)</formula>
    </cfRule>
  </conditionalFormatting>
  <conditionalFormatting sqref="AM108">
    <cfRule type="expression" dxfId="2663" priority="13281">
      <formula>IF(RIGHT(TEXT(AM108,"0.#"),1)=".",FALSE,TRUE)</formula>
    </cfRule>
    <cfRule type="expression" dxfId="2662" priority="13282">
      <formula>IF(RIGHT(TEXT(AM108,"0.#"),1)=".",TRUE,FALSE)</formula>
    </cfRule>
  </conditionalFormatting>
  <conditionalFormatting sqref="AE110">
    <cfRule type="expression" dxfId="2661" priority="13277">
      <formula>IF(RIGHT(TEXT(AE110,"0.#"),1)=".",FALSE,TRUE)</formula>
    </cfRule>
    <cfRule type="expression" dxfId="2660" priority="13278">
      <formula>IF(RIGHT(TEXT(AE110,"0.#"),1)=".",TRUE,FALSE)</formula>
    </cfRule>
  </conditionalFormatting>
  <conditionalFormatting sqref="AI110">
    <cfRule type="expression" dxfId="2659" priority="13275">
      <formula>IF(RIGHT(TEXT(AI110,"0.#"),1)=".",FALSE,TRUE)</formula>
    </cfRule>
    <cfRule type="expression" dxfId="2658" priority="13276">
      <formula>IF(RIGHT(TEXT(AI110,"0.#"),1)=".",TRUE,FALSE)</formula>
    </cfRule>
  </conditionalFormatting>
  <conditionalFormatting sqref="AM110">
    <cfRule type="expression" dxfId="2657" priority="13273">
      <formula>IF(RIGHT(TEXT(AM110,"0.#"),1)=".",FALSE,TRUE)</formula>
    </cfRule>
    <cfRule type="expression" dxfId="2656" priority="13274">
      <formula>IF(RIGHT(TEXT(AM110,"0.#"),1)=".",TRUE,FALSE)</formula>
    </cfRule>
  </conditionalFormatting>
  <conditionalFormatting sqref="AE111">
    <cfRule type="expression" dxfId="2655" priority="13271">
      <formula>IF(RIGHT(TEXT(AE111,"0.#"),1)=".",FALSE,TRUE)</formula>
    </cfRule>
    <cfRule type="expression" dxfId="2654" priority="13272">
      <formula>IF(RIGHT(TEXT(AE111,"0.#"),1)=".",TRUE,FALSE)</formula>
    </cfRule>
  </conditionalFormatting>
  <conditionalFormatting sqref="AI111">
    <cfRule type="expression" dxfId="2653" priority="13269">
      <formula>IF(RIGHT(TEXT(AI111,"0.#"),1)=".",FALSE,TRUE)</formula>
    </cfRule>
    <cfRule type="expression" dxfId="2652" priority="13270">
      <formula>IF(RIGHT(TEXT(AI111,"0.#"),1)=".",TRUE,FALSE)</formula>
    </cfRule>
  </conditionalFormatting>
  <conditionalFormatting sqref="AM111">
    <cfRule type="expression" dxfId="2651" priority="13267">
      <formula>IF(RIGHT(TEXT(AM111,"0.#"),1)=".",FALSE,TRUE)</formula>
    </cfRule>
    <cfRule type="expression" dxfId="2650" priority="13268">
      <formula>IF(RIGHT(TEXT(AM111,"0.#"),1)=".",TRUE,FALSE)</formula>
    </cfRule>
  </conditionalFormatting>
  <conditionalFormatting sqref="AE113">
    <cfRule type="expression" dxfId="2649" priority="13263">
      <formula>IF(RIGHT(TEXT(AE113,"0.#"),1)=".",FALSE,TRUE)</formula>
    </cfRule>
    <cfRule type="expression" dxfId="2648" priority="13264">
      <formula>IF(RIGHT(TEXT(AE113,"0.#"),1)=".",TRUE,FALSE)</formula>
    </cfRule>
  </conditionalFormatting>
  <conditionalFormatting sqref="AI113">
    <cfRule type="expression" dxfId="2647" priority="13261">
      <formula>IF(RIGHT(TEXT(AI113,"0.#"),1)=".",FALSE,TRUE)</formula>
    </cfRule>
    <cfRule type="expression" dxfId="2646" priority="13262">
      <formula>IF(RIGHT(TEXT(AI113,"0.#"),1)=".",TRUE,FALSE)</formula>
    </cfRule>
  </conditionalFormatting>
  <conditionalFormatting sqref="AM113">
    <cfRule type="expression" dxfId="2645" priority="13259">
      <formula>IF(RIGHT(TEXT(AM113,"0.#"),1)=".",FALSE,TRUE)</formula>
    </cfRule>
    <cfRule type="expression" dxfId="2644" priority="13260">
      <formula>IF(RIGHT(TEXT(AM113,"0.#"),1)=".",TRUE,FALSE)</formula>
    </cfRule>
  </conditionalFormatting>
  <conditionalFormatting sqref="AE114">
    <cfRule type="expression" dxfId="2643" priority="13257">
      <formula>IF(RIGHT(TEXT(AE114,"0.#"),1)=".",FALSE,TRUE)</formula>
    </cfRule>
    <cfRule type="expression" dxfId="2642" priority="13258">
      <formula>IF(RIGHT(TEXT(AE114,"0.#"),1)=".",TRUE,FALSE)</formula>
    </cfRule>
  </conditionalFormatting>
  <conditionalFormatting sqref="AI114">
    <cfRule type="expression" dxfId="2641" priority="13255">
      <formula>IF(RIGHT(TEXT(AI114,"0.#"),1)=".",FALSE,TRUE)</formula>
    </cfRule>
    <cfRule type="expression" dxfId="2640" priority="13256">
      <formula>IF(RIGHT(TEXT(AI114,"0.#"),1)=".",TRUE,FALSE)</formula>
    </cfRule>
  </conditionalFormatting>
  <conditionalFormatting sqref="AM114">
    <cfRule type="expression" dxfId="2639" priority="13253">
      <formula>IF(RIGHT(TEXT(AM114,"0.#"),1)=".",FALSE,TRUE)</formula>
    </cfRule>
    <cfRule type="expression" dxfId="2638" priority="13254">
      <formula>IF(RIGHT(TEXT(AM114,"0.#"),1)=".",TRUE,FALSE)</formula>
    </cfRule>
  </conditionalFormatting>
  <conditionalFormatting sqref="AE116 AQ116">
    <cfRule type="expression" dxfId="2637" priority="13249">
      <formula>IF(RIGHT(TEXT(AE116,"0.#"),1)=".",FALSE,TRUE)</formula>
    </cfRule>
    <cfRule type="expression" dxfId="2636" priority="13250">
      <formula>IF(RIGHT(TEXT(AE116,"0.#"),1)=".",TRUE,FALSE)</formula>
    </cfRule>
  </conditionalFormatting>
  <conditionalFormatting sqref="AI116">
    <cfRule type="expression" dxfId="2635" priority="13247">
      <formula>IF(RIGHT(TEXT(AI116,"0.#"),1)=".",FALSE,TRUE)</formula>
    </cfRule>
    <cfRule type="expression" dxfId="2634" priority="13248">
      <formula>IF(RIGHT(TEXT(AI116,"0.#"),1)=".",TRUE,FALSE)</formula>
    </cfRule>
  </conditionalFormatting>
  <conditionalFormatting sqref="AM116">
    <cfRule type="expression" dxfId="2633" priority="13245">
      <formula>IF(RIGHT(TEXT(AM116,"0.#"),1)=".",FALSE,TRUE)</formula>
    </cfRule>
    <cfRule type="expression" dxfId="2632" priority="13246">
      <formula>IF(RIGHT(TEXT(AM116,"0.#"),1)=".",TRUE,FALSE)</formula>
    </cfRule>
  </conditionalFormatting>
  <conditionalFormatting sqref="AE117 AM117">
    <cfRule type="expression" dxfId="2631" priority="13243">
      <formula>IF(RIGHT(TEXT(AE117,"0.#"),1)=".",FALSE,TRUE)</formula>
    </cfRule>
    <cfRule type="expression" dxfId="2630" priority="13244">
      <formula>IF(RIGHT(TEXT(AE117,"0.#"),1)=".",TRUE,FALSE)</formula>
    </cfRule>
  </conditionalFormatting>
  <conditionalFormatting sqref="AI117">
    <cfRule type="expression" dxfId="2629" priority="13241">
      <formula>IF(RIGHT(TEXT(AI117,"0.#"),1)=".",FALSE,TRUE)</formula>
    </cfRule>
    <cfRule type="expression" dxfId="2628" priority="13242">
      <formula>IF(RIGHT(TEXT(AI117,"0.#"),1)=".",TRUE,FALSE)</formula>
    </cfRule>
  </conditionalFormatting>
  <conditionalFormatting sqref="AQ117">
    <cfRule type="expression" dxfId="2627" priority="13237">
      <formula>IF(RIGHT(TEXT(AQ117,"0.#"),1)=".",FALSE,TRUE)</formula>
    </cfRule>
    <cfRule type="expression" dxfId="2626" priority="13238">
      <formula>IF(RIGHT(TEXT(AQ117,"0.#"),1)=".",TRUE,FALSE)</formula>
    </cfRule>
  </conditionalFormatting>
  <conditionalFormatting sqref="AE119 AQ119">
    <cfRule type="expression" dxfId="2625" priority="13235">
      <formula>IF(RIGHT(TEXT(AE119,"0.#"),1)=".",FALSE,TRUE)</formula>
    </cfRule>
    <cfRule type="expression" dxfId="2624" priority="13236">
      <formula>IF(RIGHT(TEXT(AE119,"0.#"),1)=".",TRUE,FALSE)</formula>
    </cfRule>
  </conditionalFormatting>
  <conditionalFormatting sqref="AI119">
    <cfRule type="expression" dxfId="2623" priority="13233">
      <formula>IF(RIGHT(TEXT(AI119,"0.#"),1)=".",FALSE,TRUE)</formula>
    </cfRule>
    <cfRule type="expression" dxfId="2622" priority="13234">
      <formula>IF(RIGHT(TEXT(AI119,"0.#"),1)=".",TRUE,FALSE)</formula>
    </cfRule>
  </conditionalFormatting>
  <conditionalFormatting sqref="AM119">
    <cfRule type="expression" dxfId="2621" priority="13231">
      <formula>IF(RIGHT(TEXT(AM119,"0.#"),1)=".",FALSE,TRUE)</formula>
    </cfRule>
    <cfRule type="expression" dxfId="2620" priority="13232">
      <formula>IF(RIGHT(TEXT(AM119,"0.#"),1)=".",TRUE,FALSE)</formula>
    </cfRule>
  </conditionalFormatting>
  <conditionalFormatting sqref="AQ120">
    <cfRule type="expression" dxfId="2619" priority="13223">
      <formula>IF(RIGHT(TEXT(AQ120,"0.#"),1)=".",FALSE,TRUE)</formula>
    </cfRule>
    <cfRule type="expression" dxfId="2618" priority="13224">
      <formula>IF(RIGHT(TEXT(AQ120,"0.#"),1)=".",TRUE,FALSE)</formula>
    </cfRule>
  </conditionalFormatting>
  <conditionalFormatting sqref="AE122 AQ122">
    <cfRule type="expression" dxfId="2617" priority="13221">
      <formula>IF(RIGHT(TEXT(AE122,"0.#"),1)=".",FALSE,TRUE)</formula>
    </cfRule>
    <cfRule type="expression" dxfId="2616" priority="13222">
      <formula>IF(RIGHT(TEXT(AE122,"0.#"),1)=".",TRUE,FALSE)</formula>
    </cfRule>
  </conditionalFormatting>
  <conditionalFormatting sqref="AI122">
    <cfRule type="expression" dxfId="2615" priority="13219">
      <formula>IF(RIGHT(TEXT(AI122,"0.#"),1)=".",FALSE,TRUE)</formula>
    </cfRule>
    <cfRule type="expression" dxfId="2614" priority="13220">
      <formula>IF(RIGHT(TEXT(AI122,"0.#"),1)=".",TRUE,FALSE)</formula>
    </cfRule>
  </conditionalFormatting>
  <conditionalFormatting sqref="AM122">
    <cfRule type="expression" dxfId="2613" priority="13217">
      <formula>IF(RIGHT(TEXT(AM122,"0.#"),1)=".",FALSE,TRUE)</formula>
    </cfRule>
    <cfRule type="expression" dxfId="2612" priority="13218">
      <formula>IF(RIGHT(TEXT(AM122,"0.#"),1)=".",TRUE,FALSE)</formula>
    </cfRule>
  </conditionalFormatting>
  <conditionalFormatting sqref="AQ123">
    <cfRule type="expression" dxfId="2611" priority="13209">
      <formula>IF(RIGHT(TEXT(AQ123,"0.#"),1)=".",FALSE,TRUE)</formula>
    </cfRule>
    <cfRule type="expression" dxfId="2610" priority="13210">
      <formula>IF(RIGHT(TEXT(AQ123,"0.#"),1)=".",TRUE,FALSE)</formula>
    </cfRule>
  </conditionalFormatting>
  <conditionalFormatting sqref="AE125 AQ125">
    <cfRule type="expression" dxfId="2609" priority="13207">
      <formula>IF(RIGHT(TEXT(AE125,"0.#"),1)=".",FALSE,TRUE)</formula>
    </cfRule>
    <cfRule type="expression" dxfId="2608" priority="13208">
      <formula>IF(RIGHT(TEXT(AE125,"0.#"),1)=".",TRUE,FALSE)</formula>
    </cfRule>
  </conditionalFormatting>
  <conditionalFormatting sqref="AI125">
    <cfRule type="expression" dxfId="2607" priority="13205">
      <formula>IF(RIGHT(TEXT(AI125,"0.#"),1)=".",FALSE,TRUE)</formula>
    </cfRule>
    <cfRule type="expression" dxfId="2606" priority="13206">
      <formula>IF(RIGHT(TEXT(AI125,"0.#"),1)=".",TRUE,FALSE)</formula>
    </cfRule>
  </conditionalFormatting>
  <conditionalFormatting sqref="AM125">
    <cfRule type="expression" dxfId="2605" priority="13203">
      <formula>IF(RIGHT(TEXT(AM125,"0.#"),1)=".",FALSE,TRUE)</formula>
    </cfRule>
    <cfRule type="expression" dxfId="2604" priority="13204">
      <formula>IF(RIGHT(TEXT(AM125,"0.#"),1)=".",TRUE,FALSE)</formula>
    </cfRule>
  </conditionalFormatting>
  <conditionalFormatting sqref="AQ126">
    <cfRule type="expression" dxfId="2603" priority="13195">
      <formula>IF(RIGHT(TEXT(AQ126,"0.#"),1)=".",FALSE,TRUE)</formula>
    </cfRule>
    <cfRule type="expression" dxfId="2602" priority="13196">
      <formula>IF(RIGHT(TEXT(AQ126,"0.#"),1)=".",TRUE,FALSE)</formula>
    </cfRule>
  </conditionalFormatting>
  <conditionalFormatting sqref="AE128 AQ128">
    <cfRule type="expression" dxfId="2601" priority="13193">
      <formula>IF(RIGHT(TEXT(AE128,"0.#"),1)=".",FALSE,TRUE)</formula>
    </cfRule>
    <cfRule type="expression" dxfId="2600" priority="13194">
      <formula>IF(RIGHT(TEXT(AE128,"0.#"),1)=".",TRUE,FALSE)</formula>
    </cfRule>
  </conditionalFormatting>
  <conditionalFormatting sqref="AI128">
    <cfRule type="expression" dxfId="2599" priority="13191">
      <formula>IF(RIGHT(TEXT(AI128,"0.#"),1)=".",FALSE,TRUE)</formula>
    </cfRule>
    <cfRule type="expression" dxfId="2598" priority="13192">
      <formula>IF(RIGHT(TEXT(AI128,"0.#"),1)=".",TRUE,FALSE)</formula>
    </cfRule>
  </conditionalFormatting>
  <conditionalFormatting sqref="AM128">
    <cfRule type="expression" dxfId="2597" priority="13189">
      <formula>IF(RIGHT(TEXT(AM128,"0.#"),1)=".",FALSE,TRUE)</formula>
    </cfRule>
    <cfRule type="expression" dxfId="2596" priority="13190">
      <formula>IF(RIGHT(TEXT(AM128,"0.#"),1)=".",TRUE,FALSE)</formula>
    </cfRule>
  </conditionalFormatting>
  <conditionalFormatting sqref="AQ129">
    <cfRule type="expression" dxfId="2595" priority="13181">
      <formula>IF(RIGHT(TEXT(AQ129,"0.#"),1)=".",FALSE,TRUE)</formula>
    </cfRule>
    <cfRule type="expression" dxfId="2594" priority="13182">
      <formula>IF(RIGHT(TEXT(AQ129,"0.#"),1)=".",TRUE,FALSE)</formula>
    </cfRule>
  </conditionalFormatting>
  <conditionalFormatting sqref="AE75">
    <cfRule type="expression" dxfId="2593" priority="13179">
      <formula>IF(RIGHT(TEXT(AE75,"0.#"),1)=".",FALSE,TRUE)</formula>
    </cfRule>
    <cfRule type="expression" dxfId="2592" priority="13180">
      <formula>IF(RIGHT(TEXT(AE75,"0.#"),1)=".",TRUE,FALSE)</formula>
    </cfRule>
  </conditionalFormatting>
  <conditionalFormatting sqref="AE76">
    <cfRule type="expression" dxfId="2591" priority="13177">
      <formula>IF(RIGHT(TEXT(AE76,"0.#"),1)=".",FALSE,TRUE)</formula>
    </cfRule>
    <cfRule type="expression" dxfId="2590" priority="13178">
      <formula>IF(RIGHT(TEXT(AE76,"0.#"),1)=".",TRUE,FALSE)</formula>
    </cfRule>
  </conditionalFormatting>
  <conditionalFormatting sqref="AE77">
    <cfRule type="expression" dxfId="2589" priority="13175">
      <formula>IF(RIGHT(TEXT(AE77,"0.#"),1)=".",FALSE,TRUE)</formula>
    </cfRule>
    <cfRule type="expression" dxfId="2588" priority="13176">
      <formula>IF(RIGHT(TEXT(AE77,"0.#"),1)=".",TRUE,FALSE)</formula>
    </cfRule>
  </conditionalFormatting>
  <conditionalFormatting sqref="AI77">
    <cfRule type="expression" dxfId="2587" priority="13173">
      <formula>IF(RIGHT(TEXT(AI77,"0.#"),1)=".",FALSE,TRUE)</formula>
    </cfRule>
    <cfRule type="expression" dxfId="2586" priority="13174">
      <formula>IF(RIGHT(TEXT(AI77,"0.#"),1)=".",TRUE,FALSE)</formula>
    </cfRule>
  </conditionalFormatting>
  <conditionalFormatting sqref="AI76">
    <cfRule type="expression" dxfId="2585" priority="13171">
      <formula>IF(RIGHT(TEXT(AI76,"0.#"),1)=".",FALSE,TRUE)</formula>
    </cfRule>
    <cfRule type="expression" dxfId="2584" priority="13172">
      <formula>IF(RIGHT(TEXT(AI76,"0.#"),1)=".",TRUE,FALSE)</formula>
    </cfRule>
  </conditionalFormatting>
  <conditionalFormatting sqref="AI75">
    <cfRule type="expression" dxfId="2583" priority="13169">
      <formula>IF(RIGHT(TEXT(AI75,"0.#"),1)=".",FALSE,TRUE)</formula>
    </cfRule>
    <cfRule type="expression" dxfId="2582" priority="13170">
      <formula>IF(RIGHT(TEXT(AI75,"0.#"),1)=".",TRUE,FALSE)</formula>
    </cfRule>
  </conditionalFormatting>
  <conditionalFormatting sqref="AM75">
    <cfRule type="expression" dxfId="2581" priority="13167">
      <formula>IF(RIGHT(TEXT(AM75,"0.#"),1)=".",FALSE,TRUE)</formula>
    </cfRule>
    <cfRule type="expression" dxfId="2580" priority="13168">
      <formula>IF(RIGHT(TEXT(AM75,"0.#"),1)=".",TRUE,FALSE)</formula>
    </cfRule>
  </conditionalFormatting>
  <conditionalFormatting sqref="AM76">
    <cfRule type="expression" dxfId="2579" priority="13165">
      <formula>IF(RIGHT(TEXT(AM76,"0.#"),1)=".",FALSE,TRUE)</formula>
    </cfRule>
    <cfRule type="expression" dxfId="2578" priority="13166">
      <formula>IF(RIGHT(TEXT(AM76,"0.#"),1)=".",TRUE,FALSE)</formula>
    </cfRule>
  </conditionalFormatting>
  <conditionalFormatting sqref="AM77">
    <cfRule type="expression" dxfId="2577" priority="13163">
      <formula>IF(RIGHT(TEXT(AM77,"0.#"),1)=".",FALSE,TRUE)</formula>
    </cfRule>
    <cfRule type="expression" dxfId="2576" priority="13164">
      <formula>IF(RIGHT(TEXT(AM77,"0.#"),1)=".",TRUE,FALSE)</formula>
    </cfRule>
  </conditionalFormatting>
  <conditionalFormatting sqref="AE433">
    <cfRule type="expression" dxfId="2575" priority="13119">
      <formula>IF(RIGHT(TEXT(AE433,"0.#"),1)=".",FALSE,TRUE)</formula>
    </cfRule>
    <cfRule type="expression" dxfId="2574" priority="13120">
      <formula>IF(RIGHT(TEXT(AE433,"0.#"),1)=".",TRUE,FALSE)</formula>
    </cfRule>
  </conditionalFormatting>
  <conditionalFormatting sqref="AE434">
    <cfRule type="expression" dxfId="2573" priority="13117">
      <formula>IF(RIGHT(TEXT(AE434,"0.#"),1)=".",FALSE,TRUE)</formula>
    </cfRule>
    <cfRule type="expression" dxfId="2572" priority="13118">
      <formula>IF(RIGHT(TEXT(AE434,"0.#"),1)=".",TRUE,FALSE)</formula>
    </cfRule>
  </conditionalFormatting>
  <conditionalFormatting sqref="AE435">
    <cfRule type="expression" dxfId="2571" priority="13115">
      <formula>IF(RIGHT(TEXT(AE435,"0.#"),1)=".",FALSE,TRUE)</formula>
    </cfRule>
    <cfRule type="expression" dxfId="2570" priority="13116">
      <formula>IF(RIGHT(TEXT(AE435,"0.#"),1)=".",TRUE,FALSE)</formula>
    </cfRule>
  </conditionalFormatting>
  <conditionalFormatting sqref="AL848:AO867">
    <cfRule type="expression" dxfId="2569" priority="6719">
      <formula>IF(AND(AL848&gt;=0, RIGHT(TEXT(AL848,"0.#"),1)&lt;&gt;"."),TRUE,FALSE)</formula>
    </cfRule>
    <cfRule type="expression" dxfId="2568" priority="6720">
      <formula>IF(AND(AL848&gt;=0, RIGHT(TEXT(AL848,"0.#"),1)="."),TRUE,FALSE)</formula>
    </cfRule>
    <cfRule type="expression" dxfId="2567" priority="6721">
      <formula>IF(AND(AL848&lt;0, RIGHT(TEXT(AL848,"0.#"),1)&lt;&gt;"."),TRUE,FALSE)</formula>
    </cfRule>
    <cfRule type="expression" dxfId="2566" priority="6722">
      <formula>IF(AND(AL848&lt;0, RIGHT(TEXT(AL848,"0.#"),1)="."),TRUE,FALSE)</formula>
    </cfRule>
  </conditionalFormatting>
  <conditionalFormatting sqref="AQ53:AQ55">
    <cfRule type="expression" dxfId="2565" priority="4741">
      <formula>IF(RIGHT(TEXT(AQ53,"0.#"),1)=".",FALSE,TRUE)</formula>
    </cfRule>
    <cfRule type="expression" dxfId="2564" priority="4742">
      <formula>IF(RIGHT(TEXT(AQ53,"0.#"),1)=".",TRUE,FALSE)</formula>
    </cfRule>
  </conditionalFormatting>
  <conditionalFormatting sqref="AU53:AU55">
    <cfRule type="expression" dxfId="2563" priority="4739">
      <formula>IF(RIGHT(TEXT(AU53,"0.#"),1)=".",FALSE,TRUE)</formula>
    </cfRule>
    <cfRule type="expression" dxfId="2562" priority="4740">
      <formula>IF(RIGHT(TEXT(AU53,"0.#"),1)=".",TRUE,FALSE)</formula>
    </cfRule>
  </conditionalFormatting>
  <conditionalFormatting sqref="AQ60:AQ62">
    <cfRule type="expression" dxfId="2561" priority="4737">
      <formula>IF(RIGHT(TEXT(AQ60,"0.#"),1)=".",FALSE,TRUE)</formula>
    </cfRule>
    <cfRule type="expression" dxfId="2560" priority="4738">
      <formula>IF(RIGHT(TEXT(AQ60,"0.#"),1)=".",TRUE,FALSE)</formula>
    </cfRule>
  </conditionalFormatting>
  <conditionalFormatting sqref="AU60:AU62">
    <cfRule type="expression" dxfId="2559" priority="4735">
      <formula>IF(RIGHT(TEXT(AU60,"0.#"),1)=".",FALSE,TRUE)</formula>
    </cfRule>
    <cfRule type="expression" dxfId="2558" priority="4736">
      <formula>IF(RIGHT(TEXT(AU60,"0.#"),1)=".",TRUE,FALSE)</formula>
    </cfRule>
  </conditionalFormatting>
  <conditionalFormatting sqref="AQ75:AQ77">
    <cfRule type="expression" dxfId="2557" priority="4733">
      <formula>IF(RIGHT(TEXT(AQ75,"0.#"),1)=".",FALSE,TRUE)</formula>
    </cfRule>
    <cfRule type="expression" dxfId="2556" priority="4734">
      <formula>IF(RIGHT(TEXT(AQ75,"0.#"),1)=".",TRUE,FALSE)</formula>
    </cfRule>
  </conditionalFormatting>
  <conditionalFormatting sqref="AU75:AU77">
    <cfRule type="expression" dxfId="2555" priority="4731">
      <formula>IF(RIGHT(TEXT(AU75,"0.#"),1)=".",FALSE,TRUE)</formula>
    </cfRule>
    <cfRule type="expression" dxfId="2554" priority="4732">
      <formula>IF(RIGHT(TEXT(AU75,"0.#"),1)=".",TRUE,FALSE)</formula>
    </cfRule>
  </conditionalFormatting>
  <conditionalFormatting sqref="AQ87:AQ89">
    <cfRule type="expression" dxfId="2553" priority="4729">
      <formula>IF(RIGHT(TEXT(AQ87,"0.#"),1)=".",FALSE,TRUE)</formula>
    </cfRule>
    <cfRule type="expression" dxfId="2552" priority="4730">
      <formula>IF(RIGHT(TEXT(AQ87,"0.#"),1)=".",TRUE,FALSE)</formula>
    </cfRule>
  </conditionalFormatting>
  <conditionalFormatting sqref="AU87:AU89">
    <cfRule type="expression" dxfId="2551" priority="4727">
      <formula>IF(RIGHT(TEXT(AU87,"0.#"),1)=".",FALSE,TRUE)</formula>
    </cfRule>
    <cfRule type="expression" dxfId="2550" priority="4728">
      <formula>IF(RIGHT(TEXT(AU87,"0.#"),1)=".",TRUE,FALSE)</formula>
    </cfRule>
  </conditionalFormatting>
  <conditionalFormatting sqref="AQ92:AQ94">
    <cfRule type="expression" dxfId="2549" priority="4725">
      <formula>IF(RIGHT(TEXT(AQ92,"0.#"),1)=".",FALSE,TRUE)</formula>
    </cfRule>
    <cfRule type="expression" dxfId="2548" priority="4726">
      <formula>IF(RIGHT(TEXT(AQ92,"0.#"),1)=".",TRUE,FALSE)</formula>
    </cfRule>
  </conditionalFormatting>
  <conditionalFormatting sqref="AU92:AU94">
    <cfRule type="expression" dxfId="2547" priority="4723">
      <formula>IF(RIGHT(TEXT(AU92,"0.#"),1)=".",FALSE,TRUE)</formula>
    </cfRule>
    <cfRule type="expression" dxfId="2546" priority="4724">
      <formula>IF(RIGHT(TEXT(AU92,"0.#"),1)=".",TRUE,FALSE)</formula>
    </cfRule>
  </conditionalFormatting>
  <conditionalFormatting sqref="AQ97:AQ99">
    <cfRule type="expression" dxfId="2545" priority="4721">
      <formula>IF(RIGHT(TEXT(AQ97,"0.#"),1)=".",FALSE,TRUE)</formula>
    </cfRule>
    <cfRule type="expression" dxfId="2544" priority="4722">
      <formula>IF(RIGHT(TEXT(AQ97,"0.#"),1)=".",TRUE,FALSE)</formula>
    </cfRule>
  </conditionalFormatting>
  <conditionalFormatting sqref="AU97:AU99">
    <cfRule type="expression" dxfId="2543" priority="4719">
      <formula>IF(RIGHT(TEXT(AU97,"0.#"),1)=".",FALSE,TRUE)</formula>
    </cfRule>
    <cfRule type="expression" dxfId="2542" priority="4720">
      <formula>IF(RIGHT(TEXT(AU97,"0.#"),1)=".",TRUE,FALSE)</formula>
    </cfRule>
  </conditionalFormatting>
  <conditionalFormatting sqref="AE458">
    <cfRule type="expression" dxfId="2541" priority="4413">
      <formula>IF(RIGHT(TEXT(AE458,"0.#"),1)=".",FALSE,TRUE)</formula>
    </cfRule>
    <cfRule type="expression" dxfId="2540" priority="4414">
      <formula>IF(RIGHT(TEXT(AE458,"0.#"),1)=".",TRUE,FALSE)</formula>
    </cfRule>
  </conditionalFormatting>
  <conditionalFormatting sqref="AM460">
    <cfRule type="expression" dxfId="2539" priority="4403">
      <formula>IF(RIGHT(TEXT(AM460,"0.#"),1)=".",FALSE,TRUE)</formula>
    </cfRule>
    <cfRule type="expression" dxfId="2538" priority="4404">
      <formula>IF(RIGHT(TEXT(AM460,"0.#"),1)=".",TRUE,FALSE)</formula>
    </cfRule>
  </conditionalFormatting>
  <conditionalFormatting sqref="AE459">
    <cfRule type="expression" dxfId="2537" priority="4411">
      <formula>IF(RIGHT(TEXT(AE459,"0.#"),1)=".",FALSE,TRUE)</formula>
    </cfRule>
    <cfRule type="expression" dxfId="2536" priority="4412">
      <formula>IF(RIGHT(TEXT(AE459,"0.#"),1)=".",TRUE,FALSE)</formula>
    </cfRule>
  </conditionalFormatting>
  <conditionalFormatting sqref="AE460">
    <cfRule type="expression" dxfId="2535" priority="4409">
      <formula>IF(RIGHT(TEXT(AE460,"0.#"),1)=".",FALSE,TRUE)</formula>
    </cfRule>
    <cfRule type="expression" dxfId="2534" priority="4410">
      <formula>IF(RIGHT(TEXT(AE460,"0.#"),1)=".",TRUE,FALSE)</formula>
    </cfRule>
  </conditionalFormatting>
  <conditionalFormatting sqref="AM458">
    <cfRule type="expression" dxfId="2533" priority="4407">
      <formula>IF(RIGHT(TEXT(AM458,"0.#"),1)=".",FALSE,TRUE)</formula>
    </cfRule>
    <cfRule type="expression" dxfId="2532" priority="4408">
      <formula>IF(RIGHT(TEXT(AM458,"0.#"),1)=".",TRUE,FALSE)</formula>
    </cfRule>
  </conditionalFormatting>
  <conditionalFormatting sqref="AM459">
    <cfRule type="expression" dxfId="2531" priority="4405">
      <formula>IF(RIGHT(TEXT(AM459,"0.#"),1)=".",FALSE,TRUE)</formula>
    </cfRule>
    <cfRule type="expression" dxfId="2530" priority="4406">
      <formula>IF(RIGHT(TEXT(AM459,"0.#"),1)=".",TRUE,FALSE)</formula>
    </cfRule>
  </conditionalFormatting>
  <conditionalFormatting sqref="AU458">
    <cfRule type="expression" dxfId="2529" priority="4401">
      <formula>IF(RIGHT(TEXT(AU458,"0.#"),1)=".",FALSE,TRUE)</formula>
    </cfRule>
    <cfRule type="expression" dxfId="2528" priority="4402">
      <formula>IF(RIGHT(TEXT(AU458,"0.#"),1)=".",TRUE,FALSE)</formula>
    </cfRule>
  </conditionalFormatting>
  <conditionalFormatting sqref="AU459">
    <cfRule type="expression" dxfId="2527" priority="4399">
      <formula>IF(RIGHT(TEXT(AU459,"0.#"),1)=".",FALSE,TRUE)</formula>
    </cfRule>
    <cfRule type="expression" dxfId="2526" priority="4400">
      <formula>IF(RIGHT(TEXT(AU459,"0.#"),1)=".",TRUE,FALSE)</formula>
    </cfRule>
  </conditionalFormatting>
  <conditionalFormatting sqref="AU460">
    <cfRule type="expression" dxfId="2525" priority="4397">
      <formula>IF(RIGHT(TEXT(AU460,"0.#"),1)=".",FALSE,TRUE)</formula>
    </cfRule>
    <cfRule type="expression" dxfId="2524" priority="4398">
      <formula>IF(RIGHT(TEXT(AU460,"0.#"),1)=".",TRUE,FALSE)</formula>
    </cfRule>
  </conditionalFormatting>
  <conditionalFormatting sqref="AI460">
    <cfRule type="expression" dxfId="2523" priority="4391">
      <formula>IF(RIGHT(TEXT(AI460,"0.#"),1)=".",FALSE,TRUE)</formula>
    </cfRule>
    <cfRule type="expression" dxfId="2522" priority="4392">
      <formula>IF(RIGHT(TEXT(AI460,"0.#"),1)=".",TRUE,FALSE)</formula>
    </cfRule>
  </conditionalFormatting>
  <conditionalFormatting sqref="AI458">
    <cfRule type="expression" dxfId="2521" priority="4395">
      <formula>IF(RIGHT(TEXT(AI458,"0.#"),1)=".",FALSE,TRUE)</formula>
    </cfRule>
    <cfRule type="expression" dxfId="2520" priority="4396">
      <formula>IF(RIGHT(TEXT(AI458,"0.#"),1)=".",TRUE,FALSE)</formula>
    </cfRule>
  </conditionalFormatting>
  <conditionalFormatting sqref="AI459">
    <cfRule type="expression" dxfId="2519" priority="4393">
      <formula>IF(RIGHT(TEXT(AI459,"0.#"),1)=".",FALSE,TRUE)</formula>
    </cfRule>
    <cfRule type="expression" dxfId="2518" priority="4394">
      <formula>IF(RIGHT(TEXT(AI459,"0.#"),1)=".",TRUE,FALSE)</formula>
    </cfRule>
  </conditionalFormatting>
  <conditionalFormatting sqref="AQ459">
    <cfRule type="expression" dxfId="2517" priority="4389">
      <formula>IF(RIGHT(TEXT(AQ459,"0.#"),1)=".",FALSE,TRUE)</formula>
    </cfRule>
    <cfRule type="expression" dxfId="2516" priority="4390">
      <formula>IF(RIGHT(TEXT(AQ459,"0.#"),1)=".",TRUE,FALSE)</formula>
    </cfRule>
  </conditionalFormatting>
  <conditionalFormatting sqref="AQ460">
    <cfRule type="expression" dxfId="2515" priority="4387">
      <formula>IF(RIGHT(TEXT(AQ460,"0.#"),1)=".",FALSE,TRUE)</formula>
    </cfRule>
    <cfRule type="expression" dxfId="2514" priority="4388">
      <formula>IF(RIGHT(TEXT(AQ460,"0.#"),1)=".",TRUE,FALSE)</formula>
    </cfRule>
  </conditionalFormatting>
  <conditionalFormatting sqref="AQ458">
    <cfRule type="expression" dxfId="2513" priority="4385">
      <formula>IF(RIGHT(TEXT(AQ458,"0.#"),1)=".",FALSE,TRUE)</formula>
    </cfRule>
    <cfRule type="expression" dxfId="2512" priority="4386">
      <formula>IF(RIGHT(TEXT(AQ458,"0.#"),1)=".",TRUE,FALSE)</formula>
    </cfRule>
  </conditionalFormatting>
  <conditionalFormatting sqref="AE120 AM120">
    <cfRule type="expression" dxfId="2511" priority="3063">
      <formula>IF(RIGHT(TEXT(AE120,"0.#"),1)=".",FALSE,TRUE)</formula>
    </cfRule>
    <cfRule type="expression" dxfId="2510" priority="3064">
      <formula>IF(RIGHT(TEXT(AE120,"0.#"),1)=".",TRUE,FALSE)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I120">
    <cfRule type="expression" dxfId="2507" priority="3061">
      <formula>IF(RIGHT(TEXT(AI120,"0.#"),1)=".",FALSE,TRUE)</formula>
    </cfRule>
    <cfRule type="expression" dxfId="2506" priority="3062">
      <formula>IF(RIGHT(TEXT(AI120,"0.#"),1)=".",TRUE,FALSE)</formula>
    </cfRule>
  </conditionalFormatting>
  <conditionalFormatting sqref="AE123 AM123">
    <cfRule type="expression" dxfId="2505" priority="3059">
      <formula>IF(RIGHT(TEXT(AE123,"0.#"),1)=".",FALSE,TRUE)</formula>
    </cfRule>
    <cfRule type="expression" dxfId="2504" priority="3060">
      <formula>IF(RIGHT(TEXT(AE123,"0.#"),1)=".",TRUE,FALSE)</formula>
    </cfRule>
  </conditionalFormatting>
  <conditionalFormatting sqref="AI123">
    <cfRule type="expression" dxfId="2503" priority="3057">
      <formula>IF(RIGHT(TEXT(AI123,"0.#"),1)=".",FALSE,TRUE)</formula>
    </cfRule>
    <cfRule type="expression" dxfId="2502" priority="3058">
      <formula>IF(RIGHT(TEXT(AI123,"0.#"),1)=".",TRUE,FALSE)</formula>
    </cfRule>
  </conditionalFormatting>
  <conditionalFormatting sqref="AE126 AM126">
    <cfRule type="expression" dxfId="2501" priority="3055">
      <formula>IF(RIGHT(TEXT(AE126,"0.#"),1)=".",FALSE,TRUE)</formula>
    </cfRule>
    <cfRule type="expression" dxfId="2500" priority="3056">
      <formula>IF(RIGHT(TEXT(AE126,"0.#"),1)=".",TRUE,FALSE)</formula>
    </cfRule>
  </conditionalFormatting>
  <conditionalFormatting sqref="AE129 AM129">
    <cfRule type="expression" dxfId="2499" priority="3051">
      <formula>IF(RIGHT(TEXT(AE129,"0.#"),1)=".",FALSE,TRUE)</formula>
    </cfRule>
    <cfRule type="expression" dxfId="2498" priority="3052">
      <formula>IF(RIGHT(TEXT(AE129,"0.#"),1)=".",TRUE,FALSE)</formula>
    </cfRule>
  </conditionalFormatting>
  <conditionalFormatting sqref="AI129">
    <cfRule type="expression" dxfId="2497" priority="3049">
      <formula>IF(RIGHT(TEXT(AI129,"0.#"),1)=".",FALSE,TRUE)</formula>
    </cfRule>
    <cfRule type="expression" dxfId="2496" priority="3050">
      <formula>IF(RIGHT(TEXT(AI129,"0.#"),1)=".",TRUE,FALSE)</formula>
    </cfRule>
  </conditionalFormatting>
  <conditionalFormatting sqref="Y840:Y867">
    <cfRule type="expression" dxfId="2495" priority="3047">
      <formula>IF(RIGHT(TEXT(Y840,"0.#"),1)=".",FALSE,TRUE)</formula>
    </cfRule>
    <cfRule type="expression" dxfId="2494" priority="3048">
      <formula>IF(RIGHT(TEXT(Y840,"0.#"),1)=".",TRUE,FALSE)</formula>
    </cfRule>
  </conditionalFormatting>
  <conditionalFormatting sqref="AU518">
    <cfRule type="expression" dxfId="2493" priority="1557">
      <formula>IF(RIGHT(TEXT(AU518,"0.#"),1)=".",FALSE,TRUE)</formula>
    </cfRule>
    <cfRule type="expression" dxfId="2492" priority="1558">
      <formula>IF(RIGHT(TEXT(AU518,"0.#"),1)=".",TRUE,FALSE)</formula>
    </cfRule>
  </conditionalFormatting>
  <conditionalFormatting sqref="AQ551">
    <cfRule type="expression" dxfId="2491" priority="1333">
      <formula>IF(RIGHT(TEXT(AQ551,"0.#"),1)=".",FALSE,TRUE)</formula>
    </cfRule>
    <cfRule type="expression" dxfId="2490" priority="1334">
      <formula>IF(RIGHT(TEXT(AQ551,"0.#"),1)=".",TRUE,FALSE)</formula>
    </cfRule>
  </conditionalFormatting>
  <conditionalFormatting sqref="AE556">
    <cfRule type="expression" dxfId="2489" priority="1331">
      <formula>IF(RIGHT(TEXT(AE556,"0.#"),1)=".",FALSE,TRUE)</formula>
    </cfRule>
    <cfRule type="expression" dxfId="2488" priority="1332">
      <formula>IF(RIGHT(TEXT(AE556,"0.#"),1)=".",TRUE,FALSE)</formula>
    </cfRule>
  </conditionalFormatting>
  <conditionalFormatting sqref="AE557">
    <cfRule type="expression" dxfId="2487" priority="1329">
      <formula>IF(RIGHT(TEXT(AE557,"0.#"),1)=".",FALSE,TRUE)</formula>
    </cfRule>
    <cfRule type="expression" dxfId="2486" priority="1330">
      <formula>IF(RIGHT(TEXT(AE557,"0.#"),1)=".",TRUE,FALSE)</formula>
    </cfRule>
  </conditionalFormatting>
  <conditionalFormatting sqref="AE558">
    <cfRule type="expression" dxfId="2485" priority="1327">
      <formula>IF(RIGHT(TEXT(AE558,"0.#"),1)=".",FALSE,TRUE)</formula>
    </cfRule>
    <cfRule type="expression" dxfId="2484" priority="1328">
      <formula>IF(RIGHT(TEXT(AE558,"0.#"),1)=".",TRUE,FALSE)</formula>
    </cfRule>
  </conditionalFormatting>
  <conditionalFormatting sqref="AU556">
    <cfRule type="expression" dxfId="2483" priority="1319">
      <formula>IF(RIGHT(TEXT(AU556,"0.#"),1)=".",FALSE,TRUE)</formula>
    </cfRule>
    <cfRule type="expression" dxfId="2482" priority="1320">
      <formula>IF(RIGHT(TEXT(AU556,"0.#"),1)=".",TRUE,FALSE)</formula>
    </cfRule>
  </conditionalFormatting>
  <conditionalFormatting sqref="AU557">
    <cfRule type="expression" dxfId="2481" priority="1317">
      <formula>IF(RIGHT(TEXT(AU557,"0.#"),1)=".",FALSE,TRUE)</formula>
    </cfRule>
    <cfRule type="expression" dxfId="2480" priority="1318">
      <formula>IF(RIGHT(TEXT(AU557,"0.#"),1)=".",TRUE,FALSE)</formula>
    </cfRule>
  </conditionalFormatting>
  <conditionalFormatting sqref="AU558">
    <cfRule type="expression" dxfId="2479" priority="1315">
      <formula>IF(RIGHT(TEXT(AU558,"0.#"),1)=".",FALSE,TRUE)</formula>
    </cfRule>
    <cfRule type="expression" dxfId="2478" priority="1316">
      <formula>IF(RIGHT(TEXT(AU558,"0.#"),1)=".",TRUE,FALSE)</formula>
    </cfRule>
  </conditionalFormatting>
  <conditionalFormatting sqref="AQ557">
    <cfRule type="expression" dxfId="2477" priority="1307">
      <formula>IF(RIGHT(TEXT(AQ557,"0.#"),1)=".",FALSE,TRUE)</formula>
    </cfRule>
    <cfRule type="expression" dxfId="2476" priority="1308">
      <formula>IF(RIGHT(TEXT(AQ557,"0.#"),1)=".",TRUE,FALSE)</formula>
    </cfRule>
  </conditionalFormatting>
  <conditionalFormatting sqref="AQ558">
    <cfRule type="expression" dxfId="2475" priority="1305">
      <formula>IF(RIGHT(TEXT(AQ558,"0.#"),1)=".",FALSE,TRUE)</formula>
    </cfRule>
    <cfRule type="expression" dxfId="2474" priority="1306">
      <formula>IF(RIGHT(TEXT(AQ558,"0.#"),1)=".",TRUE,FALSE)</formula>
    </cfRule>
  </conditionalFormatting>
  <conditionalFormatting sqref="AQ556">
    <cfRule type="expression" dxfId="2473" priority="1303">
      <formula>IF(RIGHT(TEXT(AQ556,"0.#"),1)=".",FALSE,TRUE)</formula>
    </cfRule>
    <cfRule type="expression" dxfId="2472" priority="1304">
      <formula>IF(RIGHT(TEXT(AQ556,"0.#"),1)=".",TRUE,FALSE)</formula>
    </cfRule>
  </conditionalFormatting>
  <conditionalFormatting sqref="AE561">
    <cfRule type="expression" dxfId="2471" priority="1301">
      <formula>IF(RIGHT(TEXT(AE561,"0.#"),1)=".",FALSE,TRUE)</formula>
    </cfRule>
    <cfRule type="expression" dxfId="2470" priority="1302">
      <formula>IF(RIGHT(TEXT(AE561,"0.#"),1)=".",TRUE,FALSE)</formula>
    </cfRule>
  </conditionalFormatting>
  <conditionalFormatting sqref="AE562">
    <cfRule type="expression" dxfId="2469" priority="1299">
      <formula>IF(RIGHT(TEXT(AE562,"0.#"),1)=".",FALSE,TRUE)</formula>
    </cfRule>
    <cfRule type="expression" dxfId="2468" priority="1300">
      <formula>IF(RIGHT(TEXT(AE562,"0.#"),1)=".",TRUE,FALSE)</formula>
    </cfRule>
  </conditionalFormatting>
  <conditionalFormatting sqref="AE563">
    <cfRule type="expression" dxfId="2467" priority="1297">
      <formula>IF(RIGHT(TEXT(AE563,"0.#"),1)=".",FALSE,TRUE)</formula>
    </cfRule>
    <cfRule type="expression" dxfId="2466" priority="1298">
      <formula>IF(RIGHT(TEXT(AE563,"0.#"),1)=".",TRUE,FALSE)</formula>
    </cfRule>
  </conditionalFormatting>
  <conditionalFormatting sqref="AL1103:AO1132">
    <cfRule type="expression" dxfId="2465" priority="2953">
      <formula>IF(AND(AL1103&gt;=0, RIGHT(TEXT(AL1103,"0.#"),1)&lt;&gt;"."),TRUE,FALSE)</formula>
    </cfRule>
    <cfRule type="expression" dxfId="2464" priority="2954">
      <formula>IF(AND(AL1103&gt;=0, RIGHT(TEXT(AL1103,"0.#"),1)="."),TRUE,FALSE)</formula>
    </cfRule>
    <cfRule type="expression" dxfId="2463" priority="2955">
      <formula>IF(AND(AL1103&lt;0, RIGHT(TEXT(AL1103,"0.#"),1)&lt;&gt;"."),TRUE,FALSE)</formula>
    </cfRule>
    <cfRule type="expression" dxfId="2462" priority="2956">
      <formula>IF(AND(AL1103&lt;0, RIGHT(TEXT(AL1103,"0.#"),1)="."),TRUE,FALSE)</formula>
    </cfRule>
  </conditionalFormatting>
  <conditionalFormatting sqref="Y1103:Y1132">
    <cfRule type="expression" dxfId="2461" priority="2951">
      <formula>IF(RIGHT(TEXT(Y1103,"0.#"),1)=".",FALSE,TRUE)</formula>
    </cfRule>
    <cfRule type="expression" dxfId="2460" priority="2952">
      <formula>IF(RIGHT(TEXT(Y1103,"0.#"),1)=".",TRUE,FALSE)</formula>
    </cfRule>
  </conditionalFormatting>
  <conditionalFormatting sqref="AQ553">
    <cfRule type="expression" dxfId="2459" priority="1335">
      <formula>IF(RIGHT(TEXT(AQ553,"0.#"),1)=".",FALSE,TRUE)</formula>
    </cfRule>
    <cfRule type="expression" dxfId="2458" priority="1336">
      <formula>IF(RIGHT(TEXT(AQ553,"0.#"),1)=".",TRUE,FALSE)</formula>
    </cfRule>
  </conditionalFormatting>
  <conditionalFormatting sqref="AU552">
    <cfRule type="expression" dxfId="2457" priority="1347">
      <formula>IF(RIGHT(TEXT(AU552,"0.#"),1)=".",FALSE,TRUE)</formula>
    </cfRule>
    <cfRule type="expression" dxfId="2456" priority="1348">
      <formula>IF(RIGHT(TEXT(AU552,"0.#"),1)=".",TRUE,FALSE)</formula>
    </cfRule>
  </conditionalFormatting>
  <conditionalFormatting sqref="AE552">
    <cfRule type="expression" dxfId="2455" priority="1359">
      <formula>IF(RIGHT(TEXT(AE552,"0.#"),1)=".",FALSE,TRUE)</formula>
    </cfRule>
    <cfRule type="expression" dxfId="2454" priority="1360">
      <formula>IF(RIGHT(TEXT(AE552,"0.#"),1)=".",TRUE,FALSE)</formula>
    </cfRule>
  </conditionalFormatting>
  <conditionalFormatting sqref="AQ548">
    <cfRule type="expression" dxfId="2453" priority="1365">
      <formula>IF(RIGHT(TEXT(AQ548,"0.#"),1)=".",FALSE,TRUE)</formula>
    </cfRule>
    <cfRule type="expression" dxfId="2452" priority="1366">
      <formula>IF(RIGHT(TEXT(AQ548,"0.#"),1)=".",TRUE,FALSE)</formula>
    </cfRule>
  </conditionalFormatting>
  <conditionalFormatting sqref="AL838:AO838">
    <cfRule type="expression" dxfId="2451" priority="2905">
      <formula>IF(AND(AL838&gt;=0, RIGHT(TEXT(AL838,"0.#"),1)&lt;&gt;"."),TRUE,FALSE)</formula>
    </cfRule>
    <cfRule type="expression" dxfId="2450" priority="2906">
      <formula>IF(AND(AL838&gt;=0, RIGHT(TEXT(AL838,"0.#"),1)="."),TRUE,FALSE)</formula>
    </cfRule>
    <cfRule type="expression" dxfId="2449" priority="2907">
      <formula>IF(AND(AL838&lt;0, RIGHT(TEXT(AL838,"0.#"),1)&lt;&gt;"."),TRUE,FALSE)</formula>
    </cfRule>
    <cfRule type="expression" dxfId="2448" priority="2908">
      <formula>IF(AND(AL838&lt;0, RIGHT(TEXT(AL838,"0.#"),1)="."),TRUE,FALSE)</formula>
    </cfRule>
  </conditionalFormatting>
  <conditionalFormatting sqref="Y838:Y839">
    <cfRule type="expression" dxfId="2447" priority="2903">
      <formula>IF(RIGHT(TEXT(Y838,"0.#"),1)=".",FALSE,TRUE)</formula>
    </cfRule>
    <cfRule type="expression" dxfId="2446" priority="2904">
      <formula>IF(RIGHT(TEXT(Y838,"0.#"),1)=".",TRUE,FALSE)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3:Y900">
    <cfRule type="expression" dxfId="2129" priority="2163">
      <formula>IF(RIGHT(TEXT(Y873,"0.#"),1)=".",FALSE,TRUE)</formula>
    </cfRule>
    <cfRule type="expression" dxfId="2128" priority="2164">
      <formula>IF(RIGHT(TEXT(Y873,"0.#"),1)=".",TRUE,FALSE)</formula>
    </cfRule>
  </conditionalFormatting>
  <conditionalFormatting sqref="Y871:Y872">
    <cfRule type="expression" dxfId="2127" priority="2157">
      <formula>IF(RIGHT(TEXT(Y871,"0.#"),1)=".",FALSE,TRUE)</formula>
    </cfRule>
    <cfRule type="expression" dxfId="2126" priority="2158">
      <formula>IF(RIGHT(TEXT(Y871,"0.#"),1)=".",TRUE,FALSE)</formula>
    </cfRule>
  </conditionalFormatting>
  <conditionalFormatting sqref="Y906:Y933">
    <cfRule type="expression" dxfId="2125" priority="2151">
      <formula>IF(RIGHT(TEXT(Y906,"0.#"),1)=".",FALSE,TRUE)</formula>
    </cfRule>
    <cfRule type="expression" dxfId="2124" priority="2152">
      <formula>IF(RIGHT(TEXT(Y906,"0.#"),1)=".",TRUE,FALSE)</formula>
    </cfRule>
  </conditionalFormatting>
  <conditionalFormatting sqref="Y904:Y905">
    <cfRule type="expression" dxfId="2123" priority="2145">
      <formula>IF(RIGHT(TEXT(Y904,"0.#"),1)=".",FALSE,TRUE)</formula>
    </cfRule>
    <cfRule type="expression" dxfId="2122" priority="2146">
      <formula>IF(RIGHT(TEXT(Y904,"0.#"),1)=".",TRUE,FALSE)</formula>
    </cfRule>
  </conditionalFormatting>
  <conditionalFormatting sqref="Y939:Y966">
    <cfRule type="expression" dxfId="2121" priority="2139">
      <formula>IF(RIGHT(TEXT(Y939,"0.#"),1)=".",FALSE,TRUE)</formula>
    </cfRule>
    <cfRule type="expression" dxfId="2120" priority="2140">
      <formula>IF(RIGHT(TEXT(Y939,"0.#"),1)=".",TRUE,FALSE)</formula>
    </cfRule>
  </conditionalFormatting>
  <conditionalFormatting sqref="Y937:Y938">
    <cfRule type="expression" dxfId="2119" priority="2133">
      <formula>IF(RIGHT(TEXT(Y937,"0.#"),1)=".",FALSE,TRUE)</formula>
    </cfRule>
    <cfRule type="expression" dxfId="2118" priority="2134">
      <formula>IF(RIGHT(TEXT(Y937,"0.#"),1)=".",TRUE,FALSE)</formula>
    </cfRule>
  </conditionalFormatting>
  <conditionalFormatting sqref="Y972:Y999">
    <cfRule type="expression" dxfId="2117" priority="2127">
      <formula>IF(RIGHT(TEXT(Y972,"0.#"),1)=".",FALSE,TRUE)</formula>
    </cfRule>
    <cfRule type="expression" dxfId="2116" priority="2128">
      <formula>IF(RIGHT(TEXT(Y972,"0.#"),1)=".",TRUE,FALSE)</formula>
    </cfRule>
  </conditionalFormatting>
  <conditionalFormatting sqref="Y970:Y971">
    <cfRule type="expression" dxfId="2115" priority="2121">
      <formula>IF(RIGHT(TEXT(Y970,"0.#"),1)=".",FALSE,TRUE)</formula>
    </cfRule>
    <cfRule type="expression" dxfId="2114" priority="2122">
      <formula>IF(RIGHT(TEXT(Y970,"0.#"),1)=".",TRUE,FALSE)</formula>
    </cfRule>
  </conditionalFormatting>
  <conditionalFormatting sqref="Y1005:Y1032">
    <cfRule type="expression" dxfId="2113" priority="2115">
      <formula>IF(RIGHT(TEXT(Y1005,"0.#"),1)=".",FALSE,TRUE)</formula>
    </cfRule>
    <cfRule type="expression" dxfId="2112" priority="2116">
      <formula>IF(RIGHT(TEXT(Y1005,"0.#"),1)=".",TRUE,FALSE)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4">
    <cfRule type="expression" dxfId="2097" priority="2381">
      <formula>IF(RIGHT(TEXT(AQ104,"0.#"),1)=".",FALSE,TRUE)</formula>
    </cfRule>
    <cfRule type="expression" dxfId="2096" priority="2382">
      <formula>IF(RIGHT(TEXT(AQ104,"0.#"),1)=".",TRUE,FALSE)</formula>
    </cfRule>
  </conditionalFormatting>
  <conditionalFormatting sqref="AQ105">
    <cfRule type="expression" dxfId="2095" priority="2379">
      <formula>IF(RIGHT(TEXT(AQ105,"0.#"),1)=".",FALSE,TRUE)</formula>
    </cfRule>
    <cfRule type="expression" dxfId="2094" priority="2380">
      <formula>IF(RIGHT(TEXT(AQ105,"0.#"),1)=".",TRUE,FALSE)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3:AO900">
    <cfRule type="expression" dxfId="2031" priority="2165">
      <formula>IF(AND(AL873&gt;=0, RIGHT(TEXT(AL873,"0.#"),1)&lt;&gt;"."),TRUE,FALSE)</formula>
    </cfRule>
    <cfRule type="expression" dxfId="2030" priority="2166">
      <formula>IF(AND(AL873&gt;=0, RIGHT(TEXT(AL873,"0.#"),1)="."),TRUE,FALSE)</formula>
    </cfRule>
    <cfRule type="expression" dxfId="2029" priority="2167">
      <formula>IF(AND(AL873&lt;0, RIGHT(TEXT(AL873,"0.#"),1)&lt;&gt;"."),TRUE,FALSE)</formula>
    </cfRule>
    <cfRule type="expression" dxfId="2028" priority="2168">
      <formula>IF(AND(AL873&lt;0, RIGHT(TEXT(AL873,"0.#"),1)="."),TRUE,FALSE)</formula>
    </cfRule>
  </conditionalFormatting>
  <conditionalFormatting sqref="AL871:AO872">
    <cfRule type="expression" dxfId="2027" priority="2159">
      <formula>IF(AND(AL871&gt;=0, RIGHT(TEXT(AL871,"0.#"),1)&lt;&gt;"."),TRUE,FALSE)</formula>
    </cfRule>
    <cfRule type="expression" dxfId="2026" priority="2160">
      <formula>IF(AND(AL871&gt;=0, RIGHT(TEXT(AL871,"0.#"),1)="."),TRUE,FALSE)</formula>
    </cfRule>
    <cfRule type="expression" dxfId="2025" priority="2161">
      <formula>IF(AND(AL871&lt;0, RIGHT(TEXT(AL871,"0.#"),1)&lt;&gt;"."),TRUE,FALSE)</formula>
    </cfRule>
    <cfRule type="expression" dxfId="2024" priority="2162">
      <formula>IF(AND(AL871&lt;0, RIGHT(TEXT(AL871,"0.#"),1)="."),TRUE,FALSE)</formula>
    </cfRule>
  </conditionalFormatting>
  <conditionalFormatting sqref="AL906:AO933">
    <cfRule type="expression" dxfId="2023" priority="2153">
      <formula>IF(AND(AL906&gt;=0, RIGHT(TEXT(AL906,"0.#"),1)&lt;&gt;"."),TRUE,FALSE)</formula>
    </cfRule>
    <cfRule type="expression" dxfId="2022" priority="2154">
      <formula>IF(AND(AL906&gt;=0, RIGHT(TEXT(AL906,"0.#"),1)="."),TRUE,FALSE)</formula>
    </cfRule>
    <cfRule type="expression" dxfId="2021" priority="2155">
      <formula>IF(AND(AL906&lt;0, RIGHT(TEXT(AL906,"0.#"),1)&lt;&gt;"."),TRUE,FALSE)</formula>
    </cfRule>
    <cfRule type="expression" dxfId="2020" priority="2156">
      <formula>IF(AND(AL906&lt;0, RIGHT(TEXT(AL906,"0.#"),1)="."),TRUE,FALSE)</formula>
    </cfRule>
  </conditionalFormatting>
  <conditionalFormatting sqref="AL904:AO905">
    <cfRule type="expression" dxfId="2019" priority="2147">
      <formula>IF(AND(AL904&gt;=0, RIGHT(TEXT(AL904,"0.#"),1)&lt;&gt;"."),TRUE,FALSE)</formula>
    </cfRule>
    <cfRule type="expression" dxfId="2018" priority="2148">
      <formula>IF(AND(AL904&gt;=0, RIGHT(TEXT(AL904,"0.#"),1)="."),TRUE,FALSE)</formula>
    </cfRule>
    <cfRule type="expression" dxfId="2017" priority="2149">
      <formula>IF(AND(AL904&lt;0, RIGHT(TEXT(AL904,"0.#"),1)&lt;&gt;"."),TRUE,FALSE)</formula>
    </cfRule>
    <cfRule type="expression" dxfId="2016" priority="2150">
      <formula>IF(AND(AL904&lt;0, RIGHT(TEXT(AL904,"0.#"),1)="."),TRUE,FALSE)</formula>
    </cfRule>
  </conditionalFormatting>
  <conditionalFormatting sqref="AL939:AO966">
    <cfRule type="expression" dxfId="2015" priority="2141">
      <formula>IF(AND(AL939&gt;=0, RIGHT(TEXT(AL939,"0.#"),1)&lt;&gt;"."),TRUE,FALSE)</formula>
    </cfRule>
    <cfRule type="expression" dxfId="2014" priority="2142">
      <formula>IF(AND(AL939&gt;=0, RIGHT(TEXT(AL939,"0.#"),1)="."),TRUE,FALSE)</formula>
    </cfRule>
    <cfRule type="expression" dxfId="2013" priority="2143">
      <formula>IF(AND(AL939&lt;0, RIGHT(TEXT(AL939,"0.#"),1)&lt;&gt;"."),TRUE,FALSE)</formula>
    </cfRule>
    <cfRule type="expression" dxfId="2012" priority="2144">
      <formula>IF(AND(AL939&lt;0, RIGHT(TEXT(AL939,"0.#"),1)="."),TRUE,FALSE)</formula>
    </cfRule>
  </conditionalFormatting>
  <conditionalFormatting sqref="AL937:AO938">
    <cfRule type="expression" dxfId="2011" priority="2135">
      <formula>IF(AND(AL937&gt;=0, RIGHT(TEXT(AL937,"0.#"),1)&lt;&gt;"."),TRUE,FALSE)</formula>
    </cfRule>
    <cfRule type="expression" dxfId="2010" priority="2136">
      <formula>IF(AND(AL937&gt;=0, RIGHT(TEXT(AL937,"0.#"),1)="."),TRUE,FALSE)</formula>
    </cfRule>
    <cfRule type="expression" dxfId="2009" priority="2137">
      <formula>IF(AND(AL937&lt;0, RIGHT(TEXT(AL937,"0.#"),1)&lt;&gt;"."),TRUE,FALSE)</formula>
    </cfRule>
    <cfRule type="expression" dxfId="2008" priority="2138">
      <formula>IF(AND(AL937&lt;0, RIGHT(TEXT(AL937,"0.#"),1)="."),TRUE,FALSE)</formula>
    </cfRule>
  </conditionalFormatting>
  <conditionalFormatting sqref="AL972:AO999">
    <cfRule type="expression" dxfId="2007" priority="2129">
      <formula>IF(AND(AL972&gt;=0, RIGHT(TEXT(AL972,"0.#"),1)&lt;&gt;"."),TRUE,FALSE)</formula>
    </cfRule>
    <cfRule type="expression" dxfId="2006" priority="2130">
      <formula>IF(AND(AL972&gt;=0, RIGHT(TEXT(AL972,"0.#"),1)="."),TRUE,FALSE)</formula>
    </cfRule>
    <cfRule type="expression" dxfId="2005" priority="2131">
      <formula>IF(AND(AL972&lt;0, RIGHT(TEXT(AL972,"0.#"),1)&lt;&gt;"."),TRUE,FALSE)</formula>
    </cfRule>
    <cfRule type="expression" dxfId="2004" priority="2132">
      <formula>IF(AND(AL972&lt;0, RIGHT(TEXT(AL972,"0.#"),1)="."),TRUE,FALSE)</formula>
    </cfRule>
  </conditionalFormatting>
  <conditionalFormatting sqref="AL970:AO971">
    <cfRule type="expression" dxfId="2003" priority="2123">
      <formula>IF(AND(AL970&gt;=0, RIGHT(TEXT(AL970,"0.#"),1)&lt;&gt;"."),TRUE,FALSE)</formula>
    </cfRule>
    <cfRule type="expression" dxfId="2002" priority="2124">
      <formula>IF(AND(AL970&gt;=0, RIGHT(TEXT(AL970,"0.#"),1)="."),TRUE,FALSE)</formula>
    </cfRule>
    <cfRule type="expression" dxfId="2001" priority="2125">
      <formula>IF(AND(AL970&lt;0, RIGHT(TEXT(AL970,"0.#"),1)&lt;&gt;"."),TRUE,FALSE)</formula>
    </cfRule>
    <cfRule type="expression" dxfId="2000" priority="2126">
      <formula>IF(AND(AL970&lt;0, RIGHT(TEXT(AL970,"0.#"),1)="."),TRUE,FALSE)</formula>
    </cfRule>
  </conditionalFormatting>
  <conditionalFormatting sqref="AL1005:AO1032">
    <cfRule type="expression" dxfId="1999" priority="2117">
      <formula>IF(AND(AL1005&gt;=0, RIGHT(TEXT(AL1005,"0.#"),1)&lt;&gt;"."),TRUE,FALSE)</formula>
    </cfRule>
    <cfRule type="expression" dxfId="1998" priority="2118">
      <formula>IF(AND(AL1005&gt;=0, RIGHT(TEXT(AL1005,"0.#"),1)="."),TRUE,FALSE)</formula>
    </cfRule>
    <cfRule type="expression" dxfId="1997" priority="2119">
      <formula>IF(AND(AL1005&lt;0, RIGHT(TEXT(AL1005,"0.#"),1)&lt;&gt;"."),TRUE,FALSE)</formula>
    </cfRule>
    <cfRule type="expression" dxfId="1996" priority="2120">
      <formula>IF(AND(AL1005&lt;0, RIGHT(TEXT(AL1005,"0.#"),1)="."),TRUE,FALSE)</formula>
    </cfRule>
  </conditionalFormatting>
  <conditionalFormatting sqref="AL1003:AO1004">
    <cfRule type="expression" dxfId="1995" priority="2111">
      <formula>IF(AND(AL1003&gt;=0, RIGHT(TEXT(AL1003,"0.#"),1)&lt;&gt;"."),TRUE,FALSE)</formula>
    </cfRule>
    <cfRule type="expression" dxfId="1994" priority="2112">
      <formula>IF(AND(AL1003&gt;=0, RIGHT(TEXT(AL1003,"0.#"),1)="."),TRUE,FALSE)</formula>
    </cfRule>
    <cfRule type="expression" dxfId="1993" priority="2113">
      <formula>IF(AND(AL1003&lt;0, RIGHT(TEXT(AL1003,"0.#"),1)&lt;&gt;"."),TRUE,FALSE)</formula>
    </cfRule>
    <cfRule type="expression" dxfId="1992" priority="2114">
      <formula>IF(AND(AL1003&lt;0, RIGHT(TEXT(AL1003,"0.#"),1)="."),TRUE,FALSE)</formula>
    </cfRule>
  </conditionalFormatting>
  <conditionalFormatting sqref="Y1003:Y1004">
    <cfRule type="expression" dxfId="1991" priority="2109">
      <formula>IF(RIGHT(TEXT(Y1003,"0.#"),1)=".",FALSE,TRUE)</formula>
    </cfRule>
    <cfRule type="expression" dxfId="1990" priority="2110">
      <formula>IF(RIGHT(TEXT(Y1003,"0.#"),1)=".",TRUE,FALSE)</formula>
    </cfRule>
  </conditionalFormatting>
  <conditionalFormatting sqref="AL1038:AO1065">
    <cfRule type="expression" dxfId="1989" priority="2105">
      <formula>IF(AND(AL1038&gt;=0, RIGHT(TEXT(AL1038,"0.#"),1)&lt;&gt;"."),TRUE,FALSE)</formula>
    </cfRule>
    <cfRule type="expression" dxfId="1988" priority="2106">
      <formula>IF(AND(AL1038&gt;=0, RIGHT(TEXT(AL1038,"0.#"),1)="."),TRUE,FALSE)</formula>
    </cfRule>
    <cfRule type="expression" dxfId="1987" priority="2107">
      <formula>IF(AND(AL1038&lt;0, RIGHT(TEXT(AL1038,"0.#"),1)&lt;&gt;"."),TRUE,FALSE)</formula>
    </cfRule>
    <cfRule type="expression" dxfId="1986" priority="2108">
      <formula>IF(AND(AL1038&lt;0, RIGHT(TEXT(AL1038,"0.#"),1)="."),TRUE,FALSE)</formula>
    </cfRule>
  </conditionalFormatting>
  <conditionalFormatting sqref="Y1038:Y1065">
    <cfRule type="expression" dxfId="1985" priority="2103">
      <formula>IF(RIGHT(TEXT(Y1038,"0.#"),1)=".",FALSE,TRUE)</formula>
    </cfRule>
    <cfRule type="expression" dxfId="1984" priority="2104">
      <formula>IF(RIGHT(TEXT(Y1038,"0.#"),1)=".",TRUE,FALSE)</formula>
    </cfRule>
  </conditionalFormatting>
  <conditionalFormatting sqref="AL1036:AO1037">
    <cfRule type="expression" dxfId="1983" priority="2099">
      <formula>IF(AND(AL1036&gt;=0, RIGHT(TEXT(AL1036,"0.#"),1)&lt;&gt;"."),TRUE,FALSE)</formula>
    </cfRule>
    <cfRule type="expression" dxfId="1982" priority="2100">
      <formula>IF(AND(AL1036&gt;=0, RIGHT(TEXT(AL1036,"0.#"),1)="."),TRUE,FALSE)</formula>
    </cfRule>
    <cfRule type="expression" dxfId="1981" priority="2101">
      <formula>IF(AND(AL1036&lt;0, RIGHT(TEXT(AL1036,"0.#"),1)&lt;&gt;"."),TRUE,FALSE)</formula>
    </cfRule>
    <cfRule type="expression" dxfId="1980" priority="2102">
      <formula>IF(AND(AL1036&lt;0, RIGHT(TEXT(AL1036,"0.#"),1)="."),TRUE,FALSE)</formula>
    </cfRule>
  </conditionalFormatting>
  <conditionalFormatting sqref="Y1036:Y1037">
    <cfRule type="expression" dxfId="1979" priority="2097">
      <formula>IF(RIGHT(TEXT(Y1036,"0.#"),1)=".",FALSE,TRUE)</formula>
    </cfRule>
    <cfRule type="expression" dxfId="1978" priority="2098">
      <formula>IF(RIGHT(TEXT(Y1036,"0.#"),1)=".",TRUE,FALSE)</formula>
    </cfRule>
  </conditionalFormatting>
  <conditionalFormatting sqref="AL1071:AO1098">
    <cfRule type="expression" dxfId="1977" priority="2093">
      <formula>IF(AND(AL1071&gt;=0, RIGHT(TEXT(AL1071,"0.#"),1)&lt;&gt;"."),TRUE,FALSE)</formula>
    </cfRule>
    <cfRule type="expression" dxfId="1976" priority="2094">
      <formula>IF(AND(AL1071&gt;=0, RIGHT(TEXT(AL1071,"0.#"),1)="."),TRUE,FALSE)</formula>
    </cfRule>
    <cfRule type="expression" dxfId="1975" priority="2095">
      <formula>IF(AND(AL1071&lt;0, RIGHT(TEXT(AL1071,"0.#"),1)&lt;&gt;"."),TRUE,FALSE)</formula>
    </cfRule>
    <cfRule type="expression" dxfId="1974" priority="2096">
      <formula>IF(AND(AL1071&lt;0, RIGHT(TEXT(AL1071,"0.#"),1)="."),TRUE,FALSE)</formula>
    </cfRule>
  </conditionalFormatting>
  <conditionalFormatting sqref="Y1071:Y1098">
    <cfRule type="expression" dxfId="1973" priority="2091">
      <formula>IF(RIGHT(TEXT(Y1071,"0.#"),1)=".",FALSE,TRUE)</formula>
    </cfRule>
    <cfRule type="expression" dxfId="1972" priority="2092">
      <formula>IF(RIGHT(TEXT(Y1071,"0.#"),1)=".",TRUE,FALSE)</formula>
    </cfRule>
  </conditionalFormatting>
  <conditionalFormatting sqref="AL1069:AO1070">
    <cfRule type="expression" dxfId="1971" priority="2087">
      <formula>IF(AND(AL1069&gt;=0, RIGHT(TEXT(AL1069,"0.#"),1)&lt;&gt;"."),TRUE,FALSE)</formula>
    </cfRule>
    <cfRule type="expression" dxfId="1970" priority="2088">
      <formula>IF(AND(AL1069&gt;=0, RIGHT(TEXT(AL1069,"0.#"),1)="."),TRUE,FALSE)</formula>
    </cfRule>
    <cfRule type="expression" dxfId="1969" priority="2089">
      <formula>IF(AND(AL1069&lt;0, RIGHT(TEXT(AL1069,"0.#"),1)&lt;&gt;"."),TRUE,FALSE)</formula>
    </cfRule>
    <cfRule type="expression" dxfId="1968" priority="2090">
      <formula>IF(AND(AL1069&lt;0, RIGHT(TEXT(AL1069,"0.#"),1)="."),TRUE,FALSE)</formula>
    </cfRule>
  </conditionalFormatting>
  <conditionalFormatting sqref="Y1069:Y1070">
    <cfRule type="expression" dxfId="1967" priority="2085">
      <formula>IF(RIGHT(TEXT(Y1069,"0.#"),1)=".",FALSE,TRUE)</formula>
    </cfRule>
    <cfRule type="expression" dxfId="1966" priority="2086">
      <formula>IF(RIGHT(TEXT(Y1069,"0.#"),1)=".",TRUE,FALSE)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K15:AQ15">
    <cfRule type="expression" dxfId="793" priority="93">
      <formula>IF(RIGHT(TEXT(AK15,"0.#"),1)=".",FALSE,TRUE)</formula>
    </cfRule>
    <cfRule type="expression" dxfId="792" priority="94">
      <formula>IF(RIGHT(TEXT(AK15,"0.#"),1)=".",TRUE,FALSE)</formula>
    </cfRule>
  </conditionalFormatting>
  <conditionalFormatting sqref="AK16:AQ16">
    <cfRule type="expression" dxfId="791" priority="91">
      <formula>IF(RIGHT(TEXT(AK16,"0.#"),1)=".",FALSE,TRUE)</formula>
    </cfRule>
    <cfRule type="expression" dxfId="790" priority="92">
      <formula>IF(RIGHT(TEXT(AK16,"0.#"),1)=".",TRUE,FALSE)</formula>
    </cfRule>
  </conditionalFormatting>
  <conditionalFormatting sqref="AK17:AQ17">
    <cfRule type="expression" dxfId="789" priority="89">
      <formula>IF(RIGHT(TEXT(AK17,"0.#"),1)=".",FALSE,TRUE)</formula>
    </cfRule>
    <cfRule type="expression" dxfId="788" priority="90">
      <formula>IF(RIGHT(TEXT(AK17,"0.#"),1)=".",TRUE,FALSE)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
    <cfRule type="expression" dxfId="769" priority="69">
      <formula>IF(RIGHT(TEXT(AU32,"0.#"),1)=".",FALSE,TRUE)</formula>
    </cfRule>
    <cfRule type="expression" dxfId="768" priority="70">
      <formula>IF(RIGHT(TEXT(AU32,"0.#"),1)=".",TRUE,FALSE)</formula>
    </cfRule>
  </conditionalFormatting>
  <conditionalFormatting sqref="AU34">
    <cfRule type="expression" dxfId="767" priority="67">
      <formula>IF(RIGHT(TEXT(AU34,"0.#"),1)=".",FALSE,TRUE)</formula>
    </cfRule>
    <cfRule type="expression" dxfId="766" priority="68">
      <formula>IF(RIGHT(TEXT(AU34,"0.#"),1)=".",TRUE,FALSE)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I433 AM433 AQ433 AU433">
    <cfRule type="expression" dxfId="741" priority="41">
      <formula>IF(RIGHT(TEXT(AI433,"0.#"),1)=".",FALSE,TRUE)</formula>
    </cfRule>
    <cfRule type="expression" dxfId="740" priority="42">
      <formula>IF(RIGHT(TEXT(AI433,"0.#"),1)=".",TRUE,FALSE)</formula>
    </cfRule>
  </conditionalFormatting>
  <conditionalFormatting sqref="AI434 AM434 AQ434 AU434">
    <cfRule type="expression" dxfId="739" priority="39">
      <formula>IF(RIGHT(TEXT(AI434,"0.#"),1)=".",FALSE,TRUE)</formula>
    </cfRule>
    <cfRule type="expression" dxfId="738" priority="40">
      <formula>IF(RIGHT(TEXT(AI434,"0.#"),1)=".",TRUE,FALSE)</formula>
    </cfRule>
  </conditionalFormatting>
  <conditionalFormatting sqref="AI435 AM435 AQ435 AU435">
    <cfRule type="expression" dxfId="737" priority="37">
      <formula>IF(RIGHT(TEXT(AI435,"0.#"),1)=".",FALSE,TRUE)</formula>
    </cfRule>
    <cfRule type="expression" dxfId="736" priority="38">
      <formula>IF(RIGHT(TEXT(AI435,"0.#"),1)=".",TRUE,FALSE)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02" max="49" man="1"/>
    <brk id="699" max="49" man="1"/>
    <brk id="735" max="49" man="1"/>
    <brk id="779" max="49" man="1"/>
    <brk id="868" max="49" man="1"/>
    <brk id="901" max="49" man="1"/>
    <brk id="934" max="49" man="1"/>
    <brk id="967" max="49" man="1"/>
    <brk id="1000" max="49" man="1"/>
    <brk id="1033" max="49" man="1"/>
    <brk id="1066" max="49" man="1"/>
    <brk id="1100" max="49" man="1"/>
  </rowBreaks>
  <colBreaks count="1" manualBreakCount="1">
    <brk id="6" max="846"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0"/>
      <c r="AA2" s="831"/>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0"/>
      <c r="AA9" s="831"/>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0"/>
      <c r="AA16" s="831"/>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0"/>
      <c r="AA23" s="831"/>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0"/>
      <c r="AA30" s="831"/>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0"/>
      <c r="AA37" s="831"/>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0"/>
      <c r="AA44" s="831"/>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0"/>
      <c r="AA51" s="831"/>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0"/>
      <c r="AA58" s="831"/>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0"/>
      <c r="AA65" s="831"/>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55"/>
      <c r="B16" s="1056"/>
      <c r="C16" s="1056"/>
      <c r="D16" s="1056"/>
      <c r="E16" s="1056"/>
      <c r="F16" s="1057"/>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55"/>
      <c r="B29" s="1056"/>
      <c r="C29" s="1056"/>
      <c r="D29" s="1056"/>
      <c r="E29" s="1056"/>
      <c r="F29" s="1057"/>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55"/>
      <c r="B42" s="1056"/>
      <c r="C42" s="1056"/>
      <c r="D42" s="1056"/>
      <c r="E42" s="1056"/>
      <c r="F42" s="1057"/>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55"/>
      <c r="B56" s="1056"/>
      <c r="C56" s="1056"/>
      <c r="D56" s="1056"/>
      <c r="E56" s="1056"/>
      <c r="F56" s="1057"/>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55"/>
      <c r="B69" s="1056"/>
      <c r="C69" s="1056"/>
      <c r="D69" s="1056"/>
      <c r="E69" s="1056"/>
      <c r="F69" s="1057"/>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55"/>
      <c r="B82" s="1056"/>
      <c r="C82" s="1056"/>
      <c r="D82" s="1056"/>
      <c r="E82" s="1056"/>
      <c r="F82" s="1057"/>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55"/>
      <c r="B95" s="1056"/>
      <c r="C95" s="1056"/>
      <c r="D95" s="1056"/>
      <c r="E95" s="1056"/>
      <c r="F95" s="1057"/>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55"/>
      <c r="B109" s="1056"/>
      <c r="C109" s="1056"/>
      <c r="D109" s="1056"/>
      <c r="E109" s="1056"/>
      <c r="F109" s="1057"/>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55"/>
      <c r="B122" s="1056"/>
      <c r="C122" s="1056"/>
      <c r="D122" s="1056"/>
      <c r="E122" s="1056"/>
      <c r="F122" s="1057"/>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55"/>
      <c r="B135" s="1056"/>
      <c r="C135" s="1056"/>
      <c r="D135" s="1056"/>
      <c r="E135" s="1056"/>
      <c r="F135" s="1057"/>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55"/>
      <c r="B148" s="1056"/>
      <c r="C148" s="1056"/>
      <c r="D148" s="1056"/>
      <c r="E148" s="1056"/>
      <c r="F148" s="1057"/>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55"/>
      <c r="B162" s="1056"/>
      <c r="C162" s="1056"/>
      <c r="D162" s="1056"/>
      <c r="E162" s="1056"/>
      <c r="F162" s="1057"/>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55"/>
      <c r="B175" s="1056"/>
      <c r="C175" s="1056"/>
      <c r="D175" s="1056"/>
      <c r="E175" s="1056"/>
      <c r="F175" s="1057"/>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55"/>
      <c r="B188" s="1056"/>
      <c r="C188" s="1056"/>
      <c r="D188" s="1056"/>
      <c r="E188" s="1056"/>
      <c r="F188" s="1057"/>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55"/>
      <c r="B201" s="1056"/>
      <c r="C201" s="1056"/>
      <c r="D201" s="1056"/>
      <c r="E201" s="1056"/>
      <c r="F201" s="1057"/>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55"/>
      <c r="B215" s="1056"/>
      <c r="C215" s="1056"/>
      <c r="D215" s="1056"/>
      <c r="E215" s="1056"/>
      <c r="F215" s="1057"/>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55"/>
      <c r="B228" s="1056"/>
      <c r="C228" s="1056"/>
      <c r="D228" s="1056"/>
      <c r="E228" s="1056"/>
      <c r="F228" s="1057"/>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55"/>
      <c r="B241" s="1056"/>
      <c r="C241" s="1056"/>
      <c r="D241" s="1056"/>
      <c r="E241" s="1056"/>
      <c r="F241" s="1057"/>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55"/>
      <c r="B254" s="1056"/>
      <c r="C254" s="1056"/>
      <c r="D254" s="1056"/>
      <c r="E254" s="1056"/>
      <c r="F254" s="1057"/>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748B03-8616-4F7D-B89C-E131381D883D}">
  <ds:schemaRefs>
    <ds:schemaRef ds:uri="http://schemas.microsoft.com/sharepoint/v3/contenttype/forms"/>
  </ds:schemaRefs>
</ds:datastoreItem>
</file>

<file path=customXml/itemProps2.xml><?xml version="1.0" encoding="utf-8"?>
<ds:datastoreItem xmlns:ds="http://schemas.openxmlformats.org/officeDocument/2006/customXml" ds:itemID="{36DF9B75-011E-4EC7-8DF7-8729B237F25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BC00AFD0-74FE-4423-B995-E00D47892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2020-06-05T14:10:47Z</cp:lastPrinted>
  <dcterms:created xsi:type="dcterms:W3CDTF">2012-03-13T00:50:25Z</dcterms:created>
  <dcterms:modified xsi:type="dcterms:W3CDTF">2020-07-28T05:19:29Z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