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3　総括係長フォルダ\01予算\令和3年度予算\01_要求\201007_中間公表レビューシート\"/>
    </mc:Choice>
  </mc:AlternateContent>
  <bookViews>
    <workbookView showHorizontalScroll="0" showVerticalScroll="0" showSheetTabs="0" xWindow="3720" yWindow="0" windowWidth="28800" windowHeight="11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<sst xmlns="http://schemas.openxmlformats.org/spreadsheetml/2006/main" count="2922" uniqueCount="653">
  <si>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</si>
  <si>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</si>
  <si>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</si>
  <si>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</si>
  <si>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</si>
  <si>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</si>
  <si>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</si>
  <si>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</si>
  <si>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</si>
  <si>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</si>
  <si>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</si>
  <si>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</si>
  <si>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</si>
  <si>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</si>
  <si>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</si>
  <si>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</si>
  <si>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</si>
  <si>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</si>
  <si>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</si>
  <si>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</si>
  <si>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</si>
  <si>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</si>
  <si>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</si>
  <si>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</si>
  <si>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</si>
  <si>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</si>
  <si>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</si>
  <si>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</si>
  <si>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</si>
  <si>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</si>
  <si>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</si>
  <si>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</si>
  <si>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</si>
  <si>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</si>
  <si>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</si>
  <si>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</si>
  <si>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</si>
  <si>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</si>
  <si>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</si>
  <si>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</si>
  <si>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</si>
  <si>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</si>
  <si>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</si>
  <si>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</si>
  <si>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</si>
  <si>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</si>
  <si>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</si>
  <si>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</si>
  <si>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</si>
  <si>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</si>
  <si>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</si>
  <si>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</si>
  <si>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</si>
  <si>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</si>
  <si>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</si>
  <si>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</si>
  <si>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</si>
  <si>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</si>
  <si>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</si>
  <si>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</si>
  <si>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</si>
  <si>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</si>
  <si>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</si>
  <si>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</si>
  <si>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</si>
  <si>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</si>
  <si>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</si>
  <si>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</si>
  <si>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</si>
  <si>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</si>
  <si>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</si>
  <si>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</si>
  <si>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</si>
  <si>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</si>
  <si>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</si>
  <si>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</si>
  <si>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</si>
  <si>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</si>
  <si>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</si>
  <si>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</si>
  <si>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</si>
  <si>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</si>
  <si>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</si>
  <si>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</si>
  <si>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</si>
  <si>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</si>
  <si>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</si>
  <si>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</si>
  <si>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</si>
  <si>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</si>
  <si>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</si>
  <si>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</si>
  <si>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</si>
  <si>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</si>
  <si>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</si>
  <si>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</si>
  <si>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</si>
  <si>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</si>
  <si>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</si>
  <si>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</si>
  <si>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</si>
  <si>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</si>
  <si>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</si>
  <si>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</si>
  <si>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</si>
  <si>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</si>
  <si>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</si>
  <si>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</si>
  <si>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</si>
  <si>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</si>
  <si>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</si>
  <si>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</si>
  <si>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</si>
  <si>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</si>
  <si>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</si>
  <si>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</si>
  <si>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</si>
  <si>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</si>
  <si>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</si>
  <si>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</si>
  <si>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</si>
  <si>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</si>
  <si>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</si>
  <si>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</si>
  <si>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</si>
  <si>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</si>
  <si>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</si>
  <si>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</si>
  <si>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</si>
  <si>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</si>
  <si>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</si>
  <si>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</si>
  <si>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</si>
  <si>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</si>
  <si>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</si>
  <si>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</si>
  <si>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</si>
  <si>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</si>
  <si>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</si>
  <si>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</si>
  <si>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</si>
  <si>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</si>
  <si>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</si>
  <si>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</si>
  <si>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</si>
  <si>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</si>
  <si>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</si>
  <si>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</si>
  <si>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</si>
  <si>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</si>
  <si>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</si>
  <si>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</si>
  <si>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</si>
  <si>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</si>
  <si>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</si>
  <si>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</si>
  <si>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</si>
  <si>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</si>
  <si>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</si>
  <si>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</si>
  <si>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</si>
  <si>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</si>
  <si>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</si>
  <si>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</si>
  <si>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</si>
  <si>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</si>
  <si>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</si>
  <si>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</si>
  <si>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</si>
  <si>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</si>
  <si>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</si>
  <si>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</si>
  <si>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</si>
  <si>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</si>
  <si>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</si>
  <si>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</si>
  <si>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</si>
  <si>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</si>
  <si>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</si>
  <si>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</si>
  <si>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</si>
  <si>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</si>
  <si>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</si>
  <si>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</si>
  <si>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</si>
  <si>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</si>
  <si>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</si>
  <si>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</si>
  <si>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</si>
  <si>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</si>
  <si>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</si>
  <si>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</si>
  <si>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</si>
  <si>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</si>
  <si>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</si>
  <si>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</si>
  <si>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</si>
  <si>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</si>
  <si>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</si>
  <si>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</si>
  <si>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</si>
  <si>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</si>
  <si>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</si>
  <si>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</si>
  <si>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</si>
  <si>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</si>
  <si>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</si>
  <si>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</si>
  <si>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</si>
  <si>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</si>
  <si>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</si>
  <si>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</si>
  <si>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</si>
  <si>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</si>
  <si>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</si>
  <si>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</si>
  <si>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</si>
  <si>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</si>
  <si>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</si>
  <si>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</si>
  <si>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</si>
  <si>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</si>
  <si>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</si>
  <si>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</si>
  <si>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</si>
  <si>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</si>
  <si>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</si>
  <si>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</si>
  <si>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</si>
  <si>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</si>
  <si>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</si>
  <si>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</si>
  <si>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</si>
  <si>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</si>
  <si>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</si>
  <si>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</si>
  <si>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</si>
  <si>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</si>
  <si>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</si>
  <si>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</si>
  <si>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</si>
  <si>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</si>
  <si>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</si>
  <si>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</si>
  <si>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</si>
  <si>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</si>
  <si>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</si>
  <si>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</si>
  <si>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</si>
  <si>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</si>
  <si>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</si>
  <si>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</si>
  <si>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</si>
  <si>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</si>
  <si>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</si>
  <si>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</si>
  <si>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</si>
  <si>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</si>
  <si>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</si>
  <si>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</si>
  <si>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</si>
  <si>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</si>
  <si>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</si>
  <si>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</si>
  <si>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</si>
  <si>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</si>
  <si>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</si>
  <si>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</si>
  <si>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</si>
  <si>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</si>
  <si>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</si>
  <si>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</si>
  <si>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</si>
  <si>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</si>
  <si>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</si>
  <si>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</si>
  <si>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</si>
  <si>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</si>
  <si>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</si>
  <si>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</si>
  <si>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</si>
  <si>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</si>
  <si>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</si>
  <si>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</si>
  <si>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</si>
  <si>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</si>
  <si>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</si>
  <si>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</si>
  <si>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</si>
  <si>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</si>
  <si>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</si>
  <si>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</si>
  <si>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</si>
  <si>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</si>
  <si>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</si>
  <si>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</si>
  <si>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</si>
  <si>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</si>
  <si>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</si>
  <si>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</si>
  <si>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</si>
  <si>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</si>
  <si>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</si>
  <si>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</si>
  <si>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</si>
  <si>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</si>
  <si>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</si>
  <si>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</si>
  <si>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</si>
  <si>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</si>
  <si>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</si>
  <si>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</si>
  <si>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</si>
  <si>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</si>
  <si>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</si>
  <si>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</si>
  <si>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</si>
  <si>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</si>
  <si>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</si>
  <si>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</si>
  <si>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</si>
  <si>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</si>
  <si>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</si>
  <si>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</si>
  <si>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</si>
  <si>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</si>
  <si>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</si>
  <si>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</si>
  <si>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</si>
  <si>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</si>
  <si>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</si>
  <si>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</si>
  <si>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</si>
  <si>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</si>
  <si>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</si>
  <si>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</si>
  <si>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</si>
  <si>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</si>
  <si>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</si>
  <si>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</si>
  <si>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</si>
  <si>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</si>
  <si>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</si>
  <si>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</si>
  <si>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</si>
  <si>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</si>
  <si>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</si>
  <si>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</si>
  <si>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</si>
  <si>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</si>
  <si>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</si>
  <si>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</si>
  <si>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</si>
  <si>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</si>
  <si>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</si>
  <si>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</si>
  <si>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</si>
  <si>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</si>
  <si>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</si>
  <si>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</si>
  <si>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</si>
  <si>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</si>
  <si>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</si>
  <si>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</si>
  <si>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</si>
  <si>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</si>
  <si>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</si>
  <si>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</si>
  <si>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</si>
  <si>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</si>
  <si>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</si>
  <si>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</si>
  <si>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</si>
  <si>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</si>
  <si>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</si>
  <si>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</si>
  <si>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</si>
  <si>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</si>
  <si>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</si>
  <si>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</si>
  <si>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</si>
  <si>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</si>
  <si>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</si>
  <si>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</si>
  <si>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</si>
  <si>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</si>
  <si>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</si>
  <si>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</si>
  <si>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</si>
  <si>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</si>
  <si>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</si>
  <si>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</si>
  <si>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</si>
  <si>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</si>
  <si>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</si>
  <si>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</si>
  <si>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</si>
  <si>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</si>
  <si>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</si>
  <si>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</si>
  <si>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</si>
  <si>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</si>
  <si>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</si>
  <si>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</si>
  <si>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</si>
  <si>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</si>
  <si>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</si>
  <si>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</si>
  <si>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</si>
  <si>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</si>
  <si>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</si>
  <si>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</si>
  <si>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</si>
  <si>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</si>
  <si>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</si>
  <si>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</si>
  <si>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</si>
  <si>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</si>
  <si>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</si>
  <si>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</si>
  <si>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</si>
  <si>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</si>
  <si>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</si>
  <si>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</si>
  <si>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</si>
  <si>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</si>
  <si>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</si>
  <si>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</si>
  <si>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</si>
  <si>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</si>
  <si>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</si>
  <si>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</si>
  <si>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</si>
  <si>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</si>
  <si>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</si>
  <si>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</si>
  <si>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</si>
  <si>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</si>
  <si>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</si>
  <si>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</si>
  <si>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</si>
  <si>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</si>
  <si>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</si>
  <si>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</si>
  <si>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</si>
  <si>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</si>
  <si>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</si>
  <si>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</si>
  <si>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</si>
  <si>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</si>
  <si>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</si>
  <si>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</si>
  <si>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</si>
  <si>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</si>
  <si>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</si>
  <si>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</si>
  <si>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</si>
  <si>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</si>
  <si>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</si>
  <si>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</si>
  <si>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</si>
  <si>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</si>
  <si>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</si>
  <si>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</si>
  <si>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</si>
  <si>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</si>
  <si>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</si>
  <si>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</si>
  <si>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</si>
  <si>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</si>
  <si>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</si>
  <si>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</si>
  <si>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</si>
  <si>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</si>
  <si>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</si>
  <si>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</si>
  <si>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</si>
  <si>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</si>
  <si>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</si>
  <si>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</si>
  <si>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</si>
  <si>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</si>
  <si>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</si>
  <si>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</si>
  <si>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</si>
  <si>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</si>
  <si>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</si>
  <si>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</si>
  <si>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</si>
  <si>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</si>
  <si>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</si>
  <si>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</si>
  <si>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</si>
  <si>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</si>
  <si>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</si>
  <si>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</si>
  <si>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</si>
  <si>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</si>
  <si>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</si>
  <si>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</si>
  <si>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</si>
  <si>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</si>
  <si>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</si>
  <si>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</si>
  <si>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</si>
  <si>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</si>
  <si>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</si>
  <si>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</si>
  <si>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</si>
  <si>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</si>
  <si>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</si>
  <si>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</si>
  <si>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</si>
  <si>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</si>
  <si>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</si>
  <si>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</si>
  <si>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</si>
  <si>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</si>
  <si>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</si>
  <si>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</si>
  <si>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</si>
  <si>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</si>
  <si>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</si>
  <si>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</si>
  <si>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</si>
  <si>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</si>
  <si>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</si>
  <si>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</si>
  <si>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</si>
  <si>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</si>
  <si>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</si>
  <si>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</si>
  <si>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</si>
  <si>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</si>
  <si>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</si>
  <si>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</si>
  <si>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</si>
  <si>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</si>
  <si>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</si>
  <si>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</si>
  <si>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</si>
  <si>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</si>
  <si>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</si>
  <si>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</si>
  <si>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</si>
  <si>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</si>
  <si>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</si>
  <si>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</si>
  <si>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</si>
  <si>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</si>
  <si>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</si>
  <si>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</si>
  <si>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</si>
  <si>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</si>
  <si>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</si>
  <si>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</si>
  <si>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</si>
  <si>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</si>
  <si>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</si>
  <si>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</si>
  <si>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</si>
  <si>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</si>
  <si>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</si>
  <si>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</si>
  <si>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総務課
総務課</t>
    <phoneticPr fontId="5"/>
  </si>
  <si>
    <t>経済産業政策局
電力・ガス取引監視等委員会</t>
    <phoneticPr fontId="5"/>
  </si>
  <si>
    <t>○</t>
  </si>
  <si>
    <t>-</t>
    <phoneticPr fontId="5"/>
  </si>
  <si>
    <t>-</t>
    <phoneticPr fontId="5"/>
  </si>
  <si>
    <t>　国際分業や市場の拡大等による我が国産業の国際的な競争力の強化に向けて、我が国を取り巻く経済情勢の変化を適切に捉えるとともに、どのような産業を創出していくべきかについての見当を行うための包括的・基礎的な調査を行うことにより、経済産業政策上の課題抽出や具体的な政策対応を導き出すことを目的とする。</t>
    <phoneticPr fontId="5"/>
  </si>
  <si>
    <t>　我が国経済及び産業の発展等に必要な施策の遂行のために、専門的な知見を有するシンクタンク等へ委託を行い、我が国の経済状況の分析及び経済産業政策の課題抽出を行う。</t>
    <phoneticPr fontId="5"/>
  </si>
  <si>
    <t>-</t>
    <phoneticPr fontId="5"/>
  </si>
  <si>
    <t>産業経済研究委託費</t>
    <phoneticPr fontId="5"/>
  </si>
  <si>
    <t>毎年約30～40件の調査を、経済産業政策への企画立案へ活用</t>
    <phoneticPr fontId="5"/>
  </si>
  <si>
    <t>経済産業政策への企画立案への活用件数</t>
    <phoneticPr fontId="5"/>
  </si>
  <si>
    <t>-</t>
    <phoneticPr fontId="5"/>
  </si>
  <si>
    <t>件数</t>
    <rPh sb="0" eb="2">
      <t>ケンスウ</t>
    </rPh>
    <phoneticPr fontId="5"/>
  </si>
  <si>
    <t>-</t>
    <phoneticPr fontId="5"/>
  </si>
  <si>
    <t>-</t>
  </si>
  <si>
    <t>-</t>
    <phoneticPr fontId="5"/>
  </si>
  <si>
    <t>-</t>
    <phoneticPr fontId="5"/>
  </si>
  <si>
    <t>-</t>
    <phoneticPr fontId="5"/>
  </si>
  <si>
    <t xml:space="preserve">                          　 委託調査の実施件数</t>
    <phoneticPr fontId="5"/>
  </si>
  <si>
    <t>調査件数</t>
    <rPh sb="0" eb="2">
      <t>チョウサ</t>
    </rPh>
    <rPh sb="2" eb="4">
      <t>ケンスウ</t>
    </rPh>
    <phoneticPr fontId="5"/>
  </si>
  <si>
    <t>執行額（百万円）／執行件数　　　　　　　　　　　　　</t>
    <phoneticPr fontId="5"/>
  </si>
  <si>
    <t>百万円</t>
    <rPh sb="0" eb="3">
      <t>ヒャクマンエン</t>
    </rPh>
    <phoneticPr fontId="5"/>
  </si>
  <si>
    <t>執行額（百万円）/執行件数</t>
    <rPh sb="0" eb="2">
      <t>シッコウ</t>
    </rPh>
    <rPh sb="2" eb="3">
      <t>ガク</t>
    </rPh>
    <rPh sb="4" eb="7">
      <t>ヒャクマンエン</t>
    </rPh>
    <rPh sb="9" eb="11">
      <t>シッコウ</t>
    </rPh>
    <rPh sb="11" eb="13">
      <t>ケンスウ</t>
    </rPh>
    <phoneticPr fontId="5"/>
  </si>
  <si>
    <t>542/42</t>
    <phoneticPr fontId="5"/>
  </si>
  <si>
    <t>431/28</t>
    <phoneticPr fontId="5"/>
  </si>
  <si>
    <t>-</t>
    <phoneticPr fontId="5"/>
  </si>
  <si>
    <t>-</t>
    <phoneticPr fontId="5"/>
  </si>
  <si>
    <t>-</t>
    <phoneticPr fontId="5"/>
  </si>
  <si>
    <t>-</t>
    <phoneticPr fontId="5"/>
  </si>
  <si>
    <t>-</t>
    <phoneticPr fontId="5"/>
  </si>
  <si>
    <t>-</t>
    <phoneticPr fontId="5"/>
  </si>
  <si>
    <t>-</t>
    <phoneticPr fontId="5"/>
  </si>
  <si>
    <t>-</t>
    <phoneticPr fontId="5"/>
  </si>
  <si>
    <t>更なる経済成長に向けた政策立案は、広く国民や社会に求められているものであり、ニーズを的確に反映している。</t>
    <rPh sb="0" eb="1">
      <t>サラ</t>
    </rPh>
    <rPh sb="3" eb="5">
      <t>ケイザイ</t>
    </rPh>
    <rPh sb="5" eb="7">
      <t>セイチョウ</t>
    </rPh>
    <rPh sb="8" eb="9">
      <t>ム</t>
    </rPh>
    <rPh sb="11" eb="13">
      <t>セイサク</t>
    </rPh>
    <rPh sb="13" eb="15">
      <t>リツアン</t>
    </rPh>
    <rPh sb="17" eb="18">
      <t>ヒロ</t>
    </rPh>
    <rPh sb="19" eb="21">
      <t>コクミン</t>
    </rPh>
    <rPh sb="22" eb="24">
      <t>シャカイ</t>
    </rPh>
    <rPh sb="25" eb="26">
      <t>モト</t>
    </rPh>
    <rPh sb="42" eb="44">
      <t>テキカク</t>
    </rPh>
    <rPh sb="45" eb="47">
      <t>ハンエイ</t>
    </rPh>
    <phoneticPr fontId="5"/>
  </si>
  <si>
    <t>本事業は、日本全体の経済を成長させるための、経済産業政策の立案を行う際に、必要となる事項を調査するものであり、地方自治体や民間等に委ねることはできない。</t>
    <phoneticPr fontId="5"/>
  </si>
  <si>
    <t>政策立案を行う上で必要となる専門的な情報を収集するための事業であり、必要不可欠。政策体系の中でも優先度は高い。</t>
    <phoneticPr fontId="5"/>
  </si>
  <si>
    <t>有</t>
  </si>
  <si>
    <t>100万円を下回る少額の随意契約以外の全ての案件について、一般競争入札により委託先を選定している。</t>
    <rPh sb="3" eb="5">
      <t>マンエン</t>
    </rPh>
    <rPh sb="6" eb="8">
      <t>シタマワ</t>
    </rPh>
    <rPh sb="9" eb="11">
      <t>ショウガク</t>
    </rPh>
    <rPh sb="12" eb="14">
      <t>ズイイ</t>
    </rPh>
    <rPh sb="14" eb="16">
      <t>ケイヤク</t>
    </rPh>
    <rPh sb="16" eb="18">
      <t>イガイ</t>
    </rPh>
    <rPh sb="19" eb="20">
      <t>スベ</t>
    </rPh>
    <phoneticPr fontId="5"/>
  </si>
  <si>
    <t>本事業により立案された政策が、経済成長に貢献することで、広く国内全体に裨益するため、受益者との負担関係は妥当である。</t>
    <phoneticPr fontId="5"/>
  </si>
  <si>
    <t>全ての案件について、入札前に市場調査等を行いながら（1案件単位の執行上限額となる）予定価格を必要最小限の額に留めており、単位当たりコスト等の水準は妥当である。</t>
    <phoneticPr fontId="5"/>
  </si>
  <si>
    <t>本事業の実施者は直接委託先であり、再委託や外注はごく一部に限っているため、資金の流れの中間段階での支出は合理的なものとなっている。</t>
    <phoneticPr fontId="5"/>
  </si>
  <si>
    <t>全ての調査案件が、本事業の目的である経済産業政策の立案に資するものとなっており、費目・使途が事業目的に即し真に必要なものに限定されている。</t>
    <phoneticPr fontId="5"/>
  </si>
  <si>
    <t>調査実施内容の選定や、予定価格の作成にあたっては、調査担当課と予算全体の管理課による重層的なチェック体制を構築している。</t>
    <phoneticPr fontId="5"/>
  </si>
  <si>
    <t>‐</t>
  </si>
  <si>
    <t>成果目標である「経済産業政策への企画立案への活用」が毎年何件行われたか、その件数の実績を成果実績としており、成果実績は成果目標に見合ったものとなっている。</t>
    <phoneticPr fontId="5"/>
  </si>
  <si>
    <t>活動実績は見込に合ったものとなっている。</t>
    <phoneticPr fontId="5"/>
  </si>
  <si>
    <t>調査成果物は、成果目標である経済産業政策の立案に活用されるのはもちろんのこと、経済産業省HP等を通じて一般にも公表し、オープンデータとして、2次的な活用が行われている。</t>
    <phoneticPr fontId="5"/>
  </si>
  <si>
    <t>-</t>
    <phoneticPr fontId="5"/>
  </si>
  <si>
    <t>0008</t>
    <phoneticPr fontId="5"/>
  </si>
  <si>
    <t>0002</t>
    <phoneticPr fontId="5"/>
  </si>
  <si>
    <t>0002</t>
    <phoneticPr fontId="5"/>
  </si>
  <si>
    <t>0001</t>
    <phoneticPr fontId="5"/>
  </si>
  <si>
    <t>0574</t>
    <phoneticPr fontId="5"/>
  </si>
  <si>
    <t>0534</t>
    <phoneticPr fontId="5"/>
  </si>
  <si>
    <t>0471</t>
    <phoneticPr fontId="5"/>
  </si>
  <si>
    <t>0419</t>
    <phoneticPr fontId="5"/>
  </si>
  <si>
    <t>0390</t>
    <phoneticPr fontId="5"/>
  </si>
  <si>
    <t>経済産業政策・第四次産業革命関係調査事業
（旧：産業経済研究委託事業）</t>
    <phoneticPr fontId="5"/>
  </si>
  <si>
    <t>-</t>
    <phoneticPr fontId="5"/>
  </si>
  <si>
    <t>622/49</t>
    <phoneticPr fontId="5"/>
  </si>
  <si>
    <t>新型コロナウィルス感染症に関する広報調査事業</t>
    <phoneticPr fontId="5"/>
  </si>
  <si>
    <t>株式会社博報堂</t>
    <phoneticPr fontId="5"/>
  </si>
  <si>
    <t>株式会社ボストン・コンサルティング・グループ</t>
    <phoneticPr fontId="5"/>
  </si>
  <si>
    <t>令和元年度産業経済研究委託事業（経済産業政策第四次産業革命関係調査事業費（企業における経営戦略としての人材戦略及び本質的分野における学びの促進に関する調査））</t>
    <phoneticPr fontId="5"/>
  </si>
  <si>
    <t>令和元年度産業経済研究委託事業（経済産業政策・第四次産業革命関係調査事業費（事業再編の実態等に関する調査））</t>
    <phoneticPr fontId="5"/>
  </si>
  <si>
    <t>ＰｗＣ税理士法人</t>
    <phoneticPr fontId="5"/>
  </si>
  <si>
    <t>令和元年度産業経済研究委託事業（経済産業政策・第四次産業革命関係調査事業費（日本企業のコーポレートガバナンスに関する実態調査））</t>
    <phoneticPr fontId="5"/>
  </si>
  <si>
    <t>PwCあらた有限責任監査法人</t>
    <phoneticPr fontId="5"/>
  </si>
  <si>
    <t>令和元年度産業経済研究委託事業（経済産業政策・第四次産業革命関係調査事業費（日本企業における機関投資家のエンゲージメント活動の実態に関する調査））</t>
    <phoneticPr fontId="5"/>
  </si>
  <si>
    <t>（株）アイ・アールジャパン</t>
    <phoneticPr fontId="5"/>
  </si>
  <si>
    <t>森・濱田松本法律事務所</t>
    <phoneticPr fontId="5"/>
  </si>
  <si>
    <t>オリバーワイマングループ株式会社</t>
    <phoneticPr fontId="5"/>
  </si>
  <si>
    <t>（株）エヌ・ティ・ティ・データ経営研究所</t>
    <phoneticPr fontId="5"/>
  </si>
  <si>
    <t>三菱ＵＦＪリサーチ＆コンサルティング（株）</t>
    <phoneticPr fontId="5"/>
  </si>
  <si>
    <t>令和元年度産業経済研究委託事業（兼業・副業の労働時間・健康管理に関する論点整理に向けた海外制度に関する調査）</t>
    <phoneticPr fontId="5"/>
  </si>
  <si>
    <t xml:space="preserve">令和元年度産業経済研究委託事業（経済産業政策・第四次産業革命関係調査事業費）（我が国及び主要国での企業結合審査等における経済分析の活用等に関する調査） </t>
    <phoneticPr fontId="5"/>
  </si>
  <si>
    <t>令和元年度産業経済研究委託事業（諸外国等における課税の動向等及び日本企業の税務対応状況等に係る調査研究事業）</t>
    <phoneticPr fontId="5"/>
  </si>
  <si>
    <t xml:space="preserve">令和元年度産業経済研究委託事業（シェアリングエコノミーに関する実態調査実施業務） </t>
    <phoneticPr fontId="5"/>
  </si>
  <si>
    <t>人件費</t>
    <rPh sb="0" eb="3">
      <t>ジンケンヒ</t>
    </rPh>
    <phoneticPr fontId="5"/>
  </si>
  <si>
    <t>事業費</t>
    <rPh sb="0" eb="3">
      <t>ジギョウヒ</t>
    </rPh>
    <phoneticPr fontId="5"/>
  </si>
  <si>
    <t>一般管理費</t>
    <rPh sb="0" eb="2">
      <t>イッパン</t>
    </rPh>
    <rPh sb="2" eb="5">
      <t>カンリヒ</t>
    </rPh>
    <phoneticPr fontId="5"/>
  </si>
  <si>
    <t>情報収集、ヒアリング、報告書作成等</t>
    <phoneticPr fontId="5"/>
  </si>
  <si>
    <t>広報コンテンツ作成、情報発信等</t>
    <rPh sb="0" eb="2">
      <t>コウホウ</t>
    </rPh>
    <rPh sb="7" eb="9">
      <t>サクセイ</t>
    </rPh>
    <rPh sb="10" eb="12">
      <t>ジョウホウ</t>
    </rPh>
    <rPh sb="12" eb="14">
      <t>ハッシン</t>
    </rPh>
    <rPh sb="14" eb="15">
      <t>トウ</t>
    </rPh>
    <phoneticPr fontId="5"/>
  </si>
  <si>
    <t>-</t>
    <phoneticPr fontId="5"/>
  </si>
  <si>
    <t>-</t>
    <phoneticPr fontId="5"/>
  </si>
  <si>
    <t>課長　坂本　里和
課長　恒藤　晃</t>
    <rPh sb="3" eb="5">
      <t>サカモト</t>
    </rPh>
    <rPh sb="6" eb="7">
      <t>リ</t>
    </rPh>
    <rPh sb="7" eb="8">
      <t>ワ</t>
    </rPh>
    <rPh sb="12" eb="14">
      <t>ツネトウ</t>
    </rPh>
    <rPh sb="15" eb="16">
      <t>アキラ</t>
    </rPh>
    <phoneticPr fontId="5"/>
  </si>
  <si>
    <t>（株）野村総合研究所</t>
    <phoneticPr fontId="5"/>
  </si>
  <si>
    <t>令和元年度産業経済研究委託事業（規制改革による新産業創造に係る調査）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</si>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</sst>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174493</xdr:colOff>
      <xdr:row>742</xdr:row>
      <xdr:rowOff>108857</xdr:rowOff>
    </xdr:from>
    <xdr:ext cx="2667000" cy="836238"/>
    <xdr:sp macro="" textlink="">
      <xdr:nvSpPr>
        <xdr:cNvPr id="2" name="テキスト ボックス 1"/>
        <xdr:cNvSpPr txBox="1"/>
      </xdr:nvSpPr>
      <xdr:spPr>
        <a:xfrm>
          <a:off x="4052529" y="40127464"/>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経済産業省</a:t>
          </a:r>
          <a:endParaRPr kumimoji="1" lang="en-US" altLang="ja-JP" sz="2000"/>
        </a:p>
        <a:p>
          <a:pPr algn="ctr"/>
          <a:r>
            <a:rPr kumimoji="1" lang="en-US" altLang="ja-JP" sz="2000"/>
            <a:t>620</a:t>
          </a:r>
          <a:r>
            <a:rPr kumimoji="1" lang="ja-JP" altLang="en-US" sz="2000"/>
            <a:t>百万円</a:t>
          </a:r>
        </a:p>
      </xdr:txBody>
    </xdr:sp>
    <xdr:clientData/>
  </xdr:oneCellAnchor>
  <xdr:oneCellAnchor>
    <xdr:from>
      <xdr:col>19</xdr:col>
      <xdr:colOff>163285</xdr:colOff>
      <xdr:row>747</xdr:row>
      <xdr:rowOff>137671</xdr:rowOff>
    </xdr:from>
    <xdr:ext cx="2667000" cy="1322295"/>
    <xdr:sp macro="" textlink="">
      <xdr:nvSpPr>
        <xdr:cNvPr id="3" name="テキスト ボックス 2"/>
        <xdr:cNvSpPr txBox="1"/>
      </xdr:nvSpPr>
      <xdr:spPr>
        <a:xfrm>
          <a:off x="4041321" y="41925207"/>
          <a:ext cx="2667000" cy="13222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A</a:t>
          </a:r>
          <a:r>
            <a:rPr kumimoji="1" lang="ja-JP" altLang="en-US" sz="2000"/>
            <a:t>．民間企業等</a:t>
          </a:r>
          <a:endParaRPr kumimoji="1" lang="en-US" altLang="ja-JP" sz="2000"/>
        </a:p>
        <a:p>
          <a:pPr algn="ctr"/>
          <a:r>
            <a:rPr kumimoji="1" lang="ja-JP" altLang="en-US" sz="2000"/>
            <a:t>（</a:t>
          </a:r>
          <a:r>
            <a:rPr kumimoji="1" lang="en-US" altLang="ja-JP" sz="2000"/>
            <a:t>49</a:t>
          </a:r>
          <a:r>
            <a:rPr kumimoji="1" lang="ja-JP" altLang="en-US" sz="2000"/>
            <a:t>者）</a:t>
          </a:r>
          <a:endParaRPr kumimoji="1" lang="en-US" altLang="ja-JP" sz="2000"/>
        </a:p>
        <a:p>
          <a:pPr algn="ctr"/>
          <a:r>
            <a:rPr kumimoji="1" lang="en-US" altLang="ja-JP" sz="2000"/>
            <a:t>620</a:t>
          </a:r>
          <a:r>
            <a:rPr kumimoji="1" lang="ja-JP" altLang="en-US" sz="2000"/>
            <a:t>百万円</a:t>
          </a:r>
        </a:p>
      </xdr:txBody>
    </xdr:sp>
    <xdr:clientData/>
  </xdr:oneCellAnchor>
  <xdr:twoCellAnchor>
    <xdr:from>
      <xdr:col>26</xdr:col>
      <xdr:colOff>68045</xdr:colOff>
      <xdr:row>744</xdr:row>
      <xdr:rowOff>264834</xdr:rowOff>
    </xdr:from>
    <xdr:to>
      <xdr:col>26</xdr:col>
      <xdr:colOff>68045</xdr:colOff>
      <xdr:row>747</xdr:row>
      <xdr:rowOff>129877</xdr:rowOff>
    </xdr:to>
    <xdr:cxnSp macro="">
      <xdr:nvCxnSpPr>
        <xdr:cNvPr id="4" name="直線矢印コネクタ 3"/>
        <xdr:cNvCxnSpPr/>
      </xdr:nvCxnSpPr>
      <xdr:spPr>
        <a:xfrm>
          <a:off x="5374831" y="40991013"/>
          <a:ext cx="0" cy="9264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157904</xdr:colOff>
      <xdr:row>748</xdr:row>
      <xdr:rowOff>107418</xdr:rowOff>
    </xdr:from>
    <xdr:ext cx="3080606" cy="642484"/>
    <xdr:sp macro="" textlink="">
      <xdr:nvSpPr>
        <xdr:cNvPr id="5" name="テキスト ボックス 4"/>
        <xdr:cNvSpPr txBox="1"/>
      </xdr:nvSpPr>
      <xdr:spPr>
        <a:xfrm>
          <a:off x="6689333" y="42248739"/>
          <a:ext cx="308060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一般競争入札、随意契約・委託</a:t>
          </a:r>
          <a:r>
            <a:rPr kumimoji="1" lang="en-US" altLang="ja-JP" sz="1100"/>
            <a:t>】</a:t>
          </a:r>
        </a:p>
        <a:p>
          <a:pPr algn="ctr"/>
          <a:r>
            <a:rPr kumimoji="1" lang="ja-JP" altLang="en-US" sz="1100"/>
            <a:t>マクロ経済政策、人材、ベンチャー、</a:t>
          </a:r>
          <a:endParaRPr kumimoji="1" lang="en-US" altLang="ja-JP" sz="1100"/>
        </a:p>
        <a:p>
          <a:pPr algn="ctr"/>
          <a:r>
            <a:rPr kumimoji="1" lang="ja-JP" altLang="en-US" sz="1100"/>
            <a:t>知的財産政策等に関する調査分析を実施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364</v>
      </c>
      <c r="AT2" s="219"/>
      <c r="AU2" s="219"/>
      <c r="AV2" s="51" t="str">
        <f>IF(AW2="", "", "-")</f>
        <v/>
      </c>
      <c r="AW2" s="403"/>
      <c r="AX2" s="403"/>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621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487</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564</v>
      </c>
      <c r="AF5" s="725"/>
      <c r="AG5" s="725"/>
      <c r="AH5" s="725"/>
      <c r="AI5" s="725"/>
      <c r="AJ5" s="725"/>
      <c r="AK5" s="725"/>
      <c r="AL5" s="725"/>
      <c r="AM5" s="725"/>
      <c r="AN5" s="725"/>
      <c r="AO5" s="725"/>
      <c r="AP5" s="726"/>
      <c r="AQ5" s="727" t="s">
        <v>649</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401" t="s">
        <v>395</v>
      </c>
      <c r="Z7" s="301"/>
      <c r="AA7" s="301"/>
      <c r="AB7" s="301"/>
      <c r="AC7" s="301"/>
      <c r="AD7" s="402"/>
      <c r="AE7" s="389" t="s">
        <v>568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4" t="s">
        <v>259</v>
      </c>
      <c r="B8" s="835"/>
      <c r="C8" s="835"/>
      <c r="D8" s="835"/>
      <c r="E8" s="835"/>
      <c r="F8" s="836"/>
      <c r="G8" s="226" t="str">
        <f>入力規則等!A27</f>
        <v>-</v>
      </c>
      <c r="H8" s="227"/>
      <c r="I8" s="227"/>
      <c r="J8" s="227"/>
      <c r="K8" s="227"/>
      <c r="L8" s="227"/>
      <c r="M8" s="227"/>
      <c r="N8" s="227"/>
      <c r="O8" s="227"/>
      <c r="P8" s="227"/>
      <c r="Q8" s="227"/>
      <c r="R8" s="227"/>
      <c r="S8" s="227"/>
      <c r="T8" s="227"/>
      <c r="U8" s="227"/>
      <c r="V8" s="227"/>
      <c r="W8" s="227"/>
      <c r="X8" s="228"/>
      <c r="Y8" s="574" t="s">
        <v>260</v>
      </c>
      <c r="Z8" s="575"/>
      <c r="AA8" s="575"/>
      <c r="AB8" s="575"/>
      <c r="AC8" s="575"/>
      <c r="AD8" s="576"/>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77" t="s">
        <v>569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570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86"/>
      <c r="H12" s="687"/>
      <c r="I12" s="687"/>
      <c r="J12" s="687"/>
      <c r="K12" s="687"/>
      <c r="L12" s="687"/>
      <c r="M12" s="687"/>
      <c r="N12" s="687"/>
      <c r="O12" s="687"/>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9"/>
    </row>
    <row r="13" spans="1:50" ht="21" customHeight="1" x14ac:dyDescent="0.15">
      <c r="A13" s="147"/>
      <c r="B13" s="148"/>
      <c r="C13" s="148"/>
      <c r="D13" s="148"/>
      <c r="E13" s="148"/>
      <c r="F13" s="149"/>
      <c r="G13" s="750" t="s">
        <v>6</v>
      </c>
      <c r="H13" s="751"/>
      <c r="I13" s="643" t="s">
        <v>7</v>
      </c>
      <c r="J13" s="644"/>
      <c r="K13" s="644"/>
      <c r="L13" s="644"/>
      <c r="M13" s="644"/>
      <c r="N13" s="644"/>
      <c r="O13" s="645"/>
      <c r="P13" s="116">
        <v>622</v>
      </c>
      <c r="Q13" s="117"/>
      <c r="R13" s="117"/>
      <c r="S13" s="117"/>
      <c r="T13" s="117"/>
      <c r="U13" s="117"/>
      <c r="V13" s="118"/>
      <c r="W13" s="116">
        <v>500</v>
      </c>
      <c r="X13" s="117"/>
      <c r="Y13" s="117"/>
      <c r="Z13" s="117"/>
      <c r="AA13" s="117"/>
      <c r="AB13" s="117"/>
      <c r="AC13" s="118"/>
      <c r="AD13" s="116">
        <v>700</v>
      </c>
      <c r="AE13" s="117"/>
      <c r="AF13" s="117"/>
      <c r="AG13" s="117"/>
      <c r="AH13" s="117"/>
      <c r="AI13" s="117"/>
      <c r="AJ13" s="118"/>
      <c r="AK13" s="116">
        <v>830</v>
      </c>
      <c r="AL13" s="117"/>
      <c r="AM13" s="117"/>
      <c r="AN13" s="117"/>
      <c r="AO13" s="117"/>
      <c r="AP13" s="117"/>
      <c r="AQ13" s="118"/>
      <c r="AR13" s="113" t="s">
        <v>648</v>
      </c>
      <c r="AS13" s="114"/>
      <c r="AT13" s="114"/>
      <c r="AU13" s="114"/>
      <c r="AV13" s="114"/>
      <c r="AW13" s="114"/>
      <c r="AX13" s="400"/>
    </row>
    <row r="14" spans="1:50" ht="21" customHeight="1" x14ac:dyDescent="0.15">
      <c r="A14" s="147"/>
      <c r="B14" s="148"/>
      <c r="C14" s="148"/>
      <c r="D14" s="148"/>
      <c r="E14" s="148"/>
      <c r="F14" s="149"/>
      <c r="G14" s="752"/>
      <c r="H14" s="753"/>
      <c r="I14" s="580" t="s">
        <v>8</v>
      </c>
      <c r="J14" s="634"/>
      <c r="K14" s="634"/>
      <c r="L14" s="634"/>
      <c r="M14" s="634"/>
      <c r="N14" s="634"/>
      <c r="O14" s="635"/>
      <c r="P14" s="116" t="s">
        <v>567</v>
      </c>
      <c r="Q14" s="117"/>
      <c r="R14" s="117"/>
      <c r="S14" s="117"/>
      <c r="T14" s="117"/>
      <c r="U14" s="117"/>
      <c r="V14" s="118"/>
      <c r="W14" s="116" t="s">
        <v>567</v>
      </c>
      <c r="X14" s="117"/>
      <c r="Y14" s="117"/>
      <c r="Z14" s="117"/>
      <c r="AA14" s="117"/>
      <c r="AB14" s="117"/>
      <c r="AC14" s="118"/>
      <c r="AD14" s="116" t="s">
        <v>622</v>
      </c>
      <c r="AE14" s="117"/>
      <c r="AF14" s="117"/>
      <c r="AG14" s="117"/>
      <c r="AH14" s="117"/>
      <c r="AI14" s="117"/>
      <c r="AJ14" s="118"/>
      <c r="AK14" s="116">
        <v>250</v>
      </c>
      <c r="AL14" s="117"/>
      <c r="AM14" s="117"/>
      <c r="AN14" s="117"/>
      <c r="AO14" s="117"/>
      <c r="AP14" s="117"/>
      <c r="AQ14" s="118"/>
      <c r="AR14" s="670"/>
      <c r="AS14" s="670"/>
      <c r="AT14" s="670"/>
      <c r="AU14" s="670"/>
      <c r="AV14" s="670"/>
      <c r="AW14" s="670"/>
      <c r="AX14" s="671"/>
    </row>
    <row r="15" spans="1:50" ht="21" customHeight="1" x14ac:dyDescent="0.15">
      <c r="A15" s="147"/>
      <c r="B15" s="148"/>
      <c r="C15" s="148"/>
      <c r="D15" s="148"/>
      <c r="E15" s="148"/>
      <c r="F15" s="149"/>
      <c r="G15" s="752"/>
      <c r="H15" s="753"/>
      <c r="I15" s="580" t="s">
        <v>51</v>
      </c>
      <c r="J15" s="581"/>
      <c r="K15" s="581"/>
      <c r="L15" s="581"/>
      <c r="M15" s="581"/>
      <c r="N15" s="581"/>
      <c r="O15" s="582"/>
      <c r="P15" s="116" t="s">
        <v>571</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c r="AS15" s="117"/>
      <c r="AT15" s="117"/>
      <c r="AU15" s="117"/>
      <c r="AV15" s="117"/>
      <c r="AW15" s="117"/>
      <c r="AX15" s="633"/>
    </row>
    <row r="16" spans="1:50" ht="21" customHeight="1" x14ac:dyDescent="0.15">
      <c r="A16" s="147"/>
      <c r="B16" s="148"/>
      <c r="C16" s="148"/>
      <c r="D16" s="148"/>
      <c r="E16" s="148"/>
      <c r="F16" s="149"/>
      <c r="G16" s="752"/>
      <c r="H16" s="753"/>
      <c r="I16" s="580" t="s">
        <v>52</v>
      </c>
      <c r="J16" s="581"/>
      <c r="K16" s="581"/>
      <c r="L16" s="581"/>
      <c r="M16" s="581"/>
      <c r="N16" s="581"/>
      <c r="O16" s="582"/>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3"/>
      <c r="AS16" s="684"/>
      <c r="AT16" s="684"/>
      <c r="AU16" s="684"/>
      <c r="AV16" s="684"/>
      <c r="AW16" s="684"/>
      <c r="AX16" s="685"/>
    </row>
    <row r="17" spans="1:50" ht="24.75" customHeight="1" x14ac:dyDescent="0.15">
      <c r="A17" s="147"/>
      <c r="B17" s="148"/>
      <c r="C17" s="148"/>
      <c r="D17" s="148"/>
      <c r="E17" s="148"/>
      <c r="F17" s="149"/>
      <c r="G17" s="752"/>
      <c r="H17" s="753"/>
      <c r="I17" s="580" t="s">
        <v>50</v>
      </c>
      <c r="J17" s="634"/>
      <c r="K17" s="634"/>
      <c r="L17" s="634"/>
      <c r="M17" s="634"/>
      <c r="N17" s="634"/>
      <c r="O17" s="635"/>
      <c r="P17" s="116" t="s">
        <v>567</v>
      </c>
      <c r="Q17" s="117"/>
      <c r="R17" s="117"/>
      <c r="S17" s="117"/>
      <c r="T17" s="117"/>
      <c r="U17" s="117"/>
      <c r="V17" s="118"/>
      <c r="W17" s="116">
        <v>-67</v>
      </c>
      <c r="X17" s="117"/>
      <c r="Y17" s="117"/>
      <c r="Z17" s="117"/>
      <c r="AA17" s="117"/>
      <c r="AB17" s="117"/>
      <c r="AC17" s="118"/>
      <c r="AD17" s="116" t="s">
        <v>622</v>
      </c>
      <c r="AE17" s="117"/>
      <c r="AF17" s="117"/>
      <c r="AG17" s="117"/>
      <c r="AH17" s="117"/>
      <c r="AI17" s="117"/>
      <c r="AJ17" s="118"/>
      <c r="AK17" s="116" t="s">
        <v>622</v>
      </c>
      <c r="AL17" s="117"/>
      <c r="AM17" s="117"/>
      <c r="AN17" s="117"/>
      <c r="AO17" s="117"/>
      <c r="AP17" s="117"/>
      <c r="AQ17" s="118"/>
      <c r="AR17" s="398"/>
      <c r="AS17" s="398"/>
      <c r="AT17" s="398"/>
      <c r="AU17" s="398"/>
      <c r="AV17" s="398"/>
      <c r="AW17" s="398"/>
      <c r="AX17" s="399"/>
    </row>
    <row r="18" spans="1:50" ht="24.75" customHeight="1" x14ac:dyDescent="0.15">
      <c r="A18" s="147"/>
      <c r="B18" s="148"/>
      <c r="C18" s="148"/>
      <c r="D18" s="148"/>
      <c r="E18" s="148"/>
      <c r="F18" s="149"/>
      <c r="G18" s="754"/>
      <c r="H18" s="755"/>
      <c r="I18" s="742" t="s">
        <v>20</v>
      </c>
      <c r="J18" s="743"/>
      <c r="K18" s="743"/>
      <c r="L18" s="743"/>
      <c r="M18" s="743"/>
      <c r="N18" s="743"/>
      <c r="O18" s="744"/>
      <c r="P18" s="122">
        <f>SUM(P13:V17)</f>
        <v>622</v>
      </c>
      <c r="Q18" s="123"/>
      <c r="R18" s="123"/>
      <c r="S18" s="123"/>
      <c r="T18" s="123"/>
      <c r="U18" s="123"/>
      <c r="V18" s="124"/>
      <c r="W18" s="122">
        <f>SUM(W13:AC17)</f>
        <v>433</v>
      </c>
      <c r="X18" s="123"/>
      <c r="Y18" s="123"/>
      <c r="Z18" s="123"/>
      <c r="AA18" s="123"/>
      <c r="AB18" s="123"/>
      <c r="AC18" s="124"/>
      <c r="AD18" s="122">
        <f>SUM(AD13:AJ17)</f>
        <v>700</v>
      </c>
      <c r="AE18" s="123"/>
      <c r="AF18" s="123"/>
      <c r="AG18" s="123"/>
      <c r="AH18" s="123"/>
      <c r="AI18" s="123"/>
      <c r="AJ18" s="124"/>
      <c r="AK18" s="122">
        <f>SUM(AK13:AQ17)</f>
        <v>1080</v>
      </c>
      <c r="AL18" s="123"/>
      <c r="AM18" s="123"/>
      <c r="AN18" s="123"/>
      <c r="AO18" s="123"/>
      <c r="AP18" s="123"/>
      <c r="AQ18" s="124"/>
      <c r="AR18" s="122">
        <f>SUM(AR13:AX17)</f>
        <v>0</v>
      </c>
      <c r="AS18" s="123"/>
      <c r="AT18" s="123"/>
      <c r="AU18" s="123"/>
      <c r="AV18" s="123"/>
      <c r="AW18" s="123"/>
      <c r="AX18" s="542"/>
    </row>
    <row r="19" spans="1:50" ht="24.75" customHeight="1" x14ac:dyDescent="0.15">
      <c r="A19" s="147"/>
      <c r="B19" s="148"/>
      <c r="C19" s="148"/>
      <c r="D19" s="148"/>
      <c r="E19" s="148"/>
      <c r="F19" s="149"/>
      <c r="G19" s="540" t="s">
        <v>9</v>
      </c>
      <c r="H19" s="541"/>
      <c r="I19" s="541"/>
      <c r="J19" s="541"/>
      <c r="K19" s="541"/>
      <c r="L19" s="541"/>
      <c r="M19" s="541"/>
      <c r="N19" s="541"/>
      <c r="O19" s="541"/>
      <c r="P19" s="116">
        <v>542</v>
      </c>
      <c r="Q19" s="117"/>
      <c r="R19" s="117"/>
      <c r="S19" s="117"/>
      <c r="T19" s="117"/>
      <c r="U19" s="117"/>
      <c r="V19" s="118"/>
      <c r="W19" s="116">
        <v>432</v>
      </c>
      <c r="X19" s="117"/>
      <c r="Y19" s="117"/>
      <c r="Z19" s="117"/>
      <c r="AA19" s="117"/>
      <c r="AB19" s="117"/>
      <c r="AC19" s="118"/>
      <c r="AD19" s="116">
        <v>620</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7"/>
      <c r="B20" s="148"/>
      <c r="C20" s="148"/>
      <c r="D20" s="148"/>
      <c r="E20" s="148"/>
      <c r="F20" s="149"/>
      <c r="G20" s="540" t="s">
        <v>10</v>
      </c>
      <c r="H20" s="541"/>
      <c r="I20" s="541"/>
      <c r="J20" s="541"/>
      <c r="K20" s="541"/>
      <c r="L20" s="541"/>
      <c r="M20" s="541"/>
      <c r="N20" s="541"/>
      <c r="O20" s="541"/>
      <c r="P20" s="544">
        <f>IF(P18=0, "-", SUM(P19)/P18)</f>
        <v>0.87138263665594851</v>
      </c>
      <c r="Q20" s="544"/>
      <c r="R20" s="544"/>
      <c r="S20" s="544"/>
      <c r="T20" s="544"/>
      <c r="U20" s="544"/>
      <c r="V20" s="544"/>
      <c r="W20" s="544">
        <f>IF(W18=0, "-", SUM(W19)/W18)</f>
        <v>0.99769053117782913</v>
      </c>
      <c r="X20" s="544"/>
      <c r="Y20" s="544"/>
      <c r="Z20" s="544"/>
      <c r="AA20" s="544"/>
      <c r="AB20" s="544"/>
      <c r="AC20" s="544"/>
      <c r="AD20" s="544">
        <f>IF(AD18=0, "-", SUM(AD19)/AD18)</f>
        <v>0.88571428571428568</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50"/>
      <c r="B21" s="151"/>
      <c r="C21" s="151"/>
      <c r="D21" s="151"/>
      <c r="E21" s="151"/>
      <c r="F21" s="152"/>
      <c r="G21" s="935" t="s">
        <v>358</v>
      </c>
      <c r="H21" s="936"/>
      <c r="I21" s="936"/>
      <c r="J21" s="936"/>
      <c r="K21" s="936"/>
      <c r="L21" s="936"/>
      <c r="M21" s="936"/>
      <c r="N21" s="936"/>
      <c r="O21" s="936"/>
      <c r="P21" s="544">
        <f>IF(P19=0, "-", SUM(P19)/SUM(P13,P14))</f>
        <v>0.87138263665594851</v>
      </c>
      <c r="Q21" s="544"/>
      <c r="R21" s="544"/>
      <c r="S21" s="544"/>
      <c r="T21" s="544"/>
      <c r="U21" s="544"/>
      <c r="V21" s="544"/>
      <c r="W21" s="544">
        <f>IF(W19=0, "-", SUM(W19)/SUM(W13,W14))</f>
        <v>0.86399999999999999</v>
      </c>
      <c r="X21" s="544"/>
      <c r="Y21" s="544"/>
      <c r="Z21" s="544"/>
      <c r="AA21" s="544"/>
      <c r="AB21" s="544"/>
      <c r="AC21" s="544"/>
      <c r="AD21" s="544">
        <f>IF(AD19=0, "-", SUM(AD19)/SUM(AD13,AD14))</f>
        <v>0.88571428571428568</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572</v>
      </c>
      <c r="H23" s="192"/>
      <c r="I23" s="192"/>
      <c r="J23" s="192"/>
      <c r="K23" s="192"/>
      <c r="L23" s="192"/>
      <c r="M23" s="192"/>
      <c r="N23" s="192"/>
      <c r="O23" s="193"/>
      <c r="P23" s="113">
        <v>830</v>
      </c>
      <c r="Q23" s="114"/>
      <c r="R23" s="114"/>
      <c r="S23" s="114"/>
      <c r="T23" s="114"/>
      <c r="U23" s="114"/>
      <c r="V23" s="115"/>
      <c r="W23" s="113" t="s">
        <v>648</v>
      </c>
      <c r="X23" s="114"/>
      <c r="Y23" s="114"/>
      <c r="Z23" s="114"/>
      <c r="AA23" s="114"/>
      <c r="AB23" s="114"/>
      <c r="AC23" s="115"/>
      <c r="AD23" s="208" t="s">
        <v>648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6">
        <f>AK13</f>
        <v>830</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353</v>
      </c>
      <c r="B30" s="515"/>
      <c r="C30" s="515"/>
      <c r="D30" s="515"/>
      <c r="E30" s="515"/>
      <c r="F30" s="516"/>
      <c r="G30" s="655" t="s">
        <v>146</v>
      </c>
      <c r="H30" s="396"/>
      <c r="I30" s="396"/>
      <c r="J30" s="396"/>
      <c r="K30" s="396"/>
      <c r="L30" s="396"/>
      <c r="M30" s="396"/>
      <c r="N30" s="396"/>
      <c r="O30" s="584"/>
      <c r="P30" s="583" t="s">
        <v>59</v>
      </c>
      <c r="Q30" s="396"/>
      <c r="R30" s="396"/>
      <c r="S30" s="396"/>
      <c r="T30" s="396"/>
      <c r="U30" s="396"/>
      <c r="V30" s="396"/>
      <c r="W30" s="396"/>
      <c r="X30" s="584"/>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646" t="s">
        <v>235</v>
      </c>
      <c r="AR30" s="647"/>
      <c r="AS30" s="647"/>
      <c r="AT30" s="648"/>
      <c r="AU30" s="396" t="s">
        <v>134</v>
      </c>
      <c r="AV30" s="396"/>
      <c r="AW30" s="396"/>
      <c r="AX30" s="397"/>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0"/>
      <c r="Z31" s="471"/>
      <c r="AA31" s="472"/>
      <c r="AB31" s="338"/>
      <c r="AC31" s="339"/>
      <c r="AD31" s="340"/>
      <c r="AE31" s="338"/>
      <c r="AF31" s="339"/>
      <c r="AG31" s="339"/>
      <c r="AH31" s="340"/>
      <c r="AI31" s="338"/>
      <c r="AJ31" s="339"/>
      <c r="AK31" s="339"/>
      <c r="AL31" s="340"/>
      <c r="AM31" s="382"/>
      <c r="AN31" s="382"/>
      <c r="AO31" s="382"/>
      <c r="AP31" s="338"/>
      <c r="AQ31" s="216" t="s">
        <v>579</v>
      </c>
      <c r="AR31" s="141"/>
      <c r="AS31" s="142" t="s">
        <v>236</v>
      </c>
      <c r="AT31" s="177"/>
      <c r="AU31" s="276" t="s">
        <v>579</v>
      </c>
      <c r="AV31" s="276"/>
      <c r="AW31" s="385" t="s">
        <v>181</v>
      </c>
      <c r="AX31" s="386"/>
    </row>
    <row r="32" spans="1:50" ht="23.25" customHeight="1" x14ac:dyDescent="0.15">
      <c r="A32" s="520"/>
      <c r="B32" s="518"/>
      <c r="C32" s="518"/>
      <c r="D32" s="518"/>
      <c r="E32" s="518"/>
      <c r="F32" s="519"/>
      <c r="G32" s="545" t="s">
        <v>573</v>
      </c>
      <c r="H32" s="546"/>
      <c r="I32" s="546"/>
      <c r="J32" s="546"/>
      <c r="K32" s="546"/>
      <c r="L32" s="546"/>
      <c r="M32" s="546"/>
      <c r="N32" s="546"/>
      <c r="O32" s="547"/>
      <c r="P32" s="166" t="s">
        <v>574</v>
      </c>
      <c r="Q32" s="166"/>
      <c r="R32" s="166"/>
      <c r="S32" s="166"/>
      <c r="T32" s="166"/>
      <c r="U32" s="166"/>
      <c r="V32" s="166"/>
      <c r="W32" s="166"/>
      <c r="X32" s="237"/>
      <c r="Y32" s="344" t="s">
        <v>12</v>
      </c>
      <c r="Z32" s="554"/>
      <c r="AA32" s="555"/>
      <c r="AB32" s="556" t="s">
        <v>576</v>
      </c>
      <c r="AC32" s="556"/>
      <c r="AD32" s="556"/>
      <c r="AE32" s="370">
        <v>42</v>
      </c>
      <c r="AF32" s="371"/>
      <c r="AG32" s="371"/>
      <c r="AH32" s="371"/>
      <c r="AI32" s="119">
        <v>28</v>
      </c>
      <c r="AJ32" s="120"/>
      <c r="AK32" s="120"/>
      <c r="AL32" s="121"/>
      <c r="AM32" s="119">
        <v>49</v>
      </c>
      <c r="AN32" s="120"/>
      <c r="AO32" s="120"/>
      <c r="AP32" s="121"/>
      <c r="AQ32" s="119" t="s">
        <v>577</v>
      </c>
      <c r="AR32" s="120"/>
      <c r="AS32" s="120"/>
      <c r="AT32" s="121"/>
      <c r="AU32" s="371" t="s">
        <v>579</v>
      </c>
      <c r="AV32" s="371"/>
      <c r="AW32" s="371"/>
      <c r="AX32" s="373"/>
    </row>
    <row r="33" spans="1:50" ht="23.25" customHeight="1" x14ac:dyDescent="0.15">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576</v>
      </c>
      <c r="AC33" s="527"/>
      <c r="AD33" s="527"/>
      <c r="AE33" s="370">
        <v>35</v>
      </c>
      <c r="AF33" s="371"/>
      <c r="AG33" s="371"/>
      <c r="AH33" s="371"/>
      <c r="AI33" s="119">
        <v>40</v>
      </c>
      <c r="AJ33" s="120"/>
      <c r="AK33" s="120"/>
      <c r="AL33" s="121"/>
      <c r="AM33" s="119">
        <v>50</v>
      </c>
      <c r="AN33" s="120"/>
      <c r="AO33" s="120"/>
      <c r="AP33" s="121"/>
      <c r="AQ33" s="119" t="s">
        <v>577</v>
      </c>
      <c r="AR33" s="120"/>
      <c r="AS33" s="120"/>
      <c r="AT33" s="121"/>
      <c r="AU33" s="371" t="s">
        <v>580</v>
      </c>
      <c r="AV33" s="371"/>
      <c r="AW33" s="371"/>
      <c r="AX33" s="373"/>
    </row>
    <row r="34" spans="1:50" ht="23.25" customHeight="1" x14ac:dyDescent="0.15">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13</v>
      </c>
      <c r="Z34" s="303"/>
      <c r="AA34" s="304"/>
      <c r="AB34" s="499" t="s">
        <v>182</v>
      </c>
      <c r="AC34" s="499"/>
      <c r="AD34" s="499"/>
      <c r="AE34" s="370">
        <f>AE32/AE33*100</f>
        <v>120</v>
      </c>
      <c r="AF34" s="371"/>
      <c r="AG34" s="371"/>
      <c r="AH34" s="371"/>
      <c r="AI34" s="370">
        <f>AI32/AI33*100</f>
        <v>70</v>
      </c>
      <c r="AJ34" s="371"/>
      <c r="AK34" s="371"/>
      <c r="AL34" s="371"/>
      <c r="AM34" s="370">
        <f>AM32/AM33*100</f>
        <v>98</v>
      </c>
      <c r="AN34" s="371"/>
      <c r="AO34" s="371"/>
      <c r="AP34" s="371"/>
      <c r="AQ34" s="119" t="s">
        <v>575</v>
      </c>
      <c r="AR34" s="120"/>
      <c r="AS34" s="120"/>
      <c r="AT34" s="121"/>
      <c r="AU34" s="371" t="s">
        <v>581</v>
      </c>
      <c r="AV34" s="371"/>
      <c r="AW34" s="371"/>
      <c r="AX34" s="373"/>
    </row>
    <row r="35" spans="1:50" ht="23.25" customHeight="1" x14ac:dyDescent="0.15">
      <c r="A35" s="905" t="s">
        <v>386</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9" t="s">
        <v>353</v>
      </c>
      <c r="B37" s="650"/>
      <c r="C37" s="650"/>
      <c r="D37" s="650"/>
      <c r="E37" s="650"/>
      <c r="F37" s="651"/>
      <c r="G37" s="570" t="s">
        <v>146</v>
      </c>
      <c r="H37" s="387"/>
      <c r="I37" s="387"/>
      <c r="J37" s="387"/>
      <c r="K37" s="387"/>
      <c r="L37" s="387"/>
      <c r="M37" s="387"/>
      <c r="N37" s="387"/>
      <c r="O37" s="571"/>
      <c r="P37" s="636" t="s">
        <v>59</v>
      </c>
      <c r="Q37" s="387"/>
      <c r="R37" s="387"/>
      <c r="S37" s="387"/>
      <c r="T37" s="387"/>
      <c r="U37" s="387"/>
      <c r="V37" s="387"/>
      <c r="W37" s="387"/>
      <c r="X37" s="571"/>
      <c r="Y37" s="637"/>
      <c r="Z37" s="638"/>
      <c r="AA37" s="639"/>
      <c r="AB37" s="640" t="s">
        <v>11</v>
      </c>
      <c r="AC37" s="641"/>
      <c r="AD37" s="642"/>
      <c r="AE37" s="374" t="s">
        <v>398</v>
      </c>
      <c r="AF37" s="375"/>
      <c r="AG37" s="375"/>
      <c r="AH37" s="376"/>
      <c r="AI37" s="374" t="s">
        <v>396</v>
      </c>
      <c r="AJ37" s="375"/>
      <c r="AK37" s="375"/>
      <c r="AL37" s="376"/>
      <c r="AM37" s="381" t="s">
        <v>425</v>
      </c>
      <c r="AN37" s="381"/>
      <c r="AO37" s="381"/>
      <c r="AP37" s="381"/>
      <c r="AQ37" s="272" t="s">
        <v>235</v>
      </c>
      <c r="AR37" s="273"/>
      <c r="AS37" s="273"/>
      <c r="AT37" s="274"/>
      <c r="AU37" s="387" t="s">
        <v>134</v>
      </c>
      <c r="AV37" s="387"/>
      <c r="AW37" s="387"/>
      <c r="AX37" s="388"/>
    </row>
    <row r="38" spans="1:50" ht="18.75" hidden="1"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0"/>
      <c r="Z38" s="471"/>
      <c r="AA38" s="472"/>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15">
      <c r="A39" s="520"/>
      <c r="B39" s="518"/>
      <c r="C39" s="518"/>
      <c r="D39" s="518"/>
      <c r="E39" s="518"/>
      <c r="F39" s="519"/>
      <c r="G39" s="545"/>
      <c r="H39" s="546"/>
      <c r="I39" s="546"/>
      <c r="J39" s="546"/>
      <c r="K39" s="546"/>
      <c r="L39" s="546"/>
      <c r="M39" s="546"/>
      <c r="N39" s="546"/>
      <c r="O39" s="547"/>
      <c r="P39" s="166"/>
      <c r="Q39" s="166"/>
      <c r="R39" s="166"/>
      <c r="S39" s="166"/>
      <c r="T39" s="166"/>
      <c r="U39" s="166"/>
      <c r="V39" s="166"/>
      <c r="W39" s="166"/>
      <c r="X39" s="237"/>
      <c r="Y39" s="344" t="s">
        <v>12</v>
      </c>
      <c r="Z39" s="554"/>
      <c r="AA39" s="555"/>
      <c r="AB39" s="556"/>
      <c r="AC39" s="556"/>
      <c r="AD39" s="55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527"/>
      <c r="AC40" s="527"/>
      <c r="AD40" s="527"/>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2"/>
      <c r="B41" s="653"/>
      <c r="C41" s="653"/>
      <c r="D41" s="653"/>
      <c r="E41" s="653"/>
      <c r="F41" s="654"/>
      <c r="G41" s="551"/>
      <c r="H41" s="552"/>
      <c r="I41" s="552"/>
      <c r="J41" s="552"/>
      <c r="K41" s="552"/>
      <c r="L41" s="552"/>
      <c r="M41" s="552"/>
      <c r="N41" s="552"/>
      <c r="O41" s="553"/>
      <c r="P41" s="169"/>
      <c r="Q41" s="169"/>
      <c r="R41" s="169"/>
      <c r="S41" s="169"/>
      <c r="T41" s="169"/>
      <c r="U41" s="169"/>
      <c r="V41" s="169"/>
      <c r="W41" s="169"/>
      <c r="X41" s="242"/>
      <c r="Y41" s="308" t="s">
        <v>13</v>
      </c>
      <c r="Z41" s="303"/>
      <c r="AA41" s="304"/>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353</v>
      </c>
      <c r="B44" s="650"/>
      <c r="C44" s="650"/>
      <c r="D44" s="650"/>
      <c r="E44" s="650"/>
      <c r="F44" s="651"/>
      <c r="G44" s="570" t="s">
        <v>146</v>
      </c>
      <c r="H44" s="387"/>
      <c r="I44" s="387"/>
      <c r="J44" s="387"/>
      <c r="K44" s="387"/>
      <c r="L44" s="387"/>
      <c r="M44" s="387"/>
      <c r="N44" s="387"/>
      <c r="O44" s="571"/>
      <c r="P44" s="636" t="s">
        <v>59</v>
      </c>
      <c r="Q44" s="387"/>
      <c r="R44" s="387"/>
      <c r="S44" s="387"/>
      <c r="T44" s="387"/>
      <c r="U44" s="387"/>
      <c r="V44" s="387"/>
      <c r="W44" s="387"/>
      <c r="X44" s="571"/>
      <c r="Y44" s="637"/>
      <c r="Z44" s="638"/>
      <c r="AA44" s="639"/>
      <c r="AB44" s="640" t="s">
        <v>11</v>
      </c>
      <c r="AC44" s="641"/>
      <c r="AD44" s="642"/>
      <c r="AE44" s="374" t="s">
        <v>398</v>
      </c>
      <c r="AF44" s="375"/>
      <c r="AG44" s="375"/>
      <c r="AH44" s="376"/>
      <c r="AI44" s="374" t="s">
        <v>396</v>
      </c>
      <c r="AJ44" s="375"/>
      <c r="AK44" s="375"/>
      <c r="AL44" s="376"/>
      <c r="AM44" s="381" t="s">
        <v>425</v>
      </c>
      <c r="AN44" s="381"/>
      <c r="AO44" s="381"/>
      <c r="AP44" s="381"/>
      <c r="AQ44" s="272" t="s">
        <v>235</v>
      </c>
      <c r="AR44" s="273"/>
      <c r="AS44" s="273"/>
      <c r="AT44" s="274"/>
      <c r="AU44" s="387" t="s">
        <v>134</v>
      </c>
      <c r="AV44" s="387"/>
      <c r="AW44" s="387"/>
      <c r="AX44" s="388"/>
    </row>
    <row r="45" spans="1:50" ht="18.75" hidden="1"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0"/>
      <c r="Z45" s="471"/>
      <c r="AA45" s="472"/>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x14ac:dyDescent="0.15">
      <c r="A46" s="520"/>
      <c r="B46" s="518"/>
      <c r="C46" s="518"/>
      <c r="D46" s="518"/>
      <c r="E46" s="518"/>
      <c r="F46" s="519"/>
      <c r="G46" s="545"/>
      <c r="H46" s="546"/>
      <c r="I46" s="546"/>
      <c r="J46" s="546"/>
      <c r="K46" s="546"/>
      <c r="L46" s="546"/>
      <c r="M46" s="546"/>
      <c r="N46" s="546"/>
      <c r="O46" s="547"/>
      <c r="P46" s="166"/>
      <c r="Q46" s="166"/>
      <c r="R46" s="166"/>
      <c r="S46" s="166"/>
      <c r="T46" s="166"/>
      <c r="U46" s="166"/>
      <c r="V46" s="166"/>
      <c r="W46" s="166"/>
      <c r="X46" s="237"/>
      <c r="Y46" s="344" t="s">
        <v>12</v>
      </c>
      <c r="Z46" s="554"/>
      <c r="AA46" s="555"/>
      <c r="AB46" s="556"/>
      <c r="AC46" s="556"/>
      <c r="AD46" s="55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527"/>
      <c r="AC47" s="527"/>
      <c r="AD47" s="527"/>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2"/>
      <c r="B48" s="653"/>
      <c r="C48" s="653"/>
      <c r="D48" s="653"/>
      <c r="E48" s="653"/>
      <c r="F48" s="654"/>
      <c r="G48" s="551"/>
      <c r="H48" s="552"/>
      <c r="I48" s="552"/>
      <c r="J48" s="552"/>
      <c r="K48" s="552"/>
      <c r="L48" s="552"/>
      <c r="M48" s="552"/>
      <c r="N48" s="552"/>
      <c r="O48" s="553"/>
      <c r="P48" s="169"/>
      <c r="Q48" s="169"/>
      <c r="R48" s="169"/>
      <c r="S48" s="169"/>
      <c r="T48" s="169"/>
      <c r="U48" s="169"/>
      <c r="V48" s="169"/>
      <c r="W48" s="169"/>
      <c r="X48" s="242"/>
      <c r="Y48" s="308" t="s">
        <v>13</v>
      </c>
      <c r="Z48" s="303"/>
      <c r="AA48" s="304"/>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7" t="s">
        <v>353</v>
      </c>
      <c r="B51" s="518"/>
      <c r="C51" s="518"/>
      <c r="D51" s="518"/>
      <c r="E51" s="518"/>
      <c r="F51" s="519"/>
      <c r="G51" s="570" t="s">
        <v>146</v>
      </c>
      <c r="H51" s="387"/>
      <c r="I51" s="387"/>
      <c r="J51" s="387"/>
      <c r="K51" s="387"/>
      <c r="L51" s="387"/>
      <c r="M51" s="387"/>
      <c r="N51" s="387"/>
      <c r="O51" s="571"/>
      <c r="P51" s="636" t="s">
        <v>59</v>
      </c>
      <c r="Q51" s="387"/>
      <c r="R51" s="387"/>
      <c r="S51" s="387"/>
      <c r="T51" s="387"/>
      <c r="U51" s="387"/>
      <c r="V51" s="387"/>
      <c r="W51" s="387"/>
      <c r="X51" s="571"/>
      <c r="Y51" s="637"/>
      <c r="Z51" s="638"/>
      <c r="AA51" s="639"/>
      <c r="AB51" s="640" t="s">
        <v>11</v>
      </c>
      <c r="AC51" s="641"/>
      <c r="AD51" s="642"/>
      <c r="AE51" s="374" t="s">
        <v>398</v>
      </c>
      <c r="AF51" s="375"/>
      <c r="AG51" s="375"/>
      <c r="AH51" s="376"/>
      <c r="AI51" s="374" t="s">
        <v>396</v>
      </c>
      <c r="AJ51" s="375"/>
      <c r="AK51" s="375"/>
      <c r="AL51" s="376"/>
      <c r="AM51" s="381" t="s">
        <v>425</v>
      </c>
      <c r="AN51" s="381"/>
      <c r="AO51" s="381"/>
      <c r="AP51" s="381"/>
      <c r="AQ51" s="272" t="s">
        <v>235</v>
      </c>
      <c r="AR51" s="273"/>
      <c r="AS51" s="273"/>
      <c r="AT51" s="274"/>
      <c r="AU51" s="383" t="s">
        <v>134</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0"/>
      <c r="Z52" s="471"/>
      <c r="AA52" s="472"/>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15">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7"/>
      <c r="Y53" s="344" t="s">
        <v>12</v>
      </c>
      <c r="Z53" s="554"/>
      <c r="AA53" s="555"/>
      <c r="AB53" s="556"/>
      <c r="AC53" s="556"/>
      <c r="AD53" s="55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527"/>
      <c r="AC54" s="527"/>
      <c r="AD54" s="527"/>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2"/>
      <c r="B55" s="653"/>
      <c r="C55" s="653"/>
      <c r="D55" s="653"/>
      <c r="E55" s="653"/>
      <c r="F55" s="654"/>
      <c r="G55" s="551"/>
      <c r="H55" s="552"/>
      <c r="I55" s="552"/>
      <c r="J55" s="552"/>
      <c r="K55" s="552"/>
      <c r="L55" s="552"/>
      <c r="M55" s="552"/>
      <c r="N55" s="552"/>
      <c r="O55" s="553"/>
      <c r="P55" s="169"/>
      <c r="Q55" s="169"/>
      <c r="R55" s="169"/>
      <c r="S55" s="169"/>
      <c r="T55" s="169"/>
      <c r="U55" s="169"/>
      <c r="V55" s="169"/>
      <c r="W55" s="169"/>
      <c r="X55" s="242"/>
      <c r="Y55" s="308" t="s">
        <v>13</v>
      </c>
      <c r="Z55" s="303"/>
      <c r="AA55" s="304"/>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7" t="s">
        <v>353</v>
      </c>
      <c r="B58" s="518"/>
      <c r="C58" s="518"/>
      <c r="D58" s="518"/>
      <c r="E58" s="518"/>
      <c r="F58" s="519"/>
      <c r="G58" s="570" t="s">
        <v>146</v>
      </c>
      <c r="H58" s="387"/>
      <c r="I58" s="387"/>
      <c r="J58" s="387"/>
      <c r="K58" s="387"/>
      <c r="L58" s="387"/>
      <c r="M58" s="387"/>
      <c r="N58" s="387"/>
      <c r="O58" s="571"/>
      <c r="P58" s="636" t="s">
        <v>59</v>
      </c>
      <c r="Q58" s="387"/>
      <c r="R58" s="387"/>
      <c r="S58" s="387"/>
      <c r="T58" s="387"/>
      <c r="U58" s="387"/>
      <c r="V58" s="387"/>
      <c r="W58" s="387"/>
      <c r="X58" s="571"/>
      <c r="Y58" s="637"/>
      <c r="Z58" s="638"/>
      <c r="AA58" s="639"/>
      <c r="AB58" s="640" t="s">
        <v>11</v>
      </c>
      <c r="AC58" s="641"/>
      <c r="AD58" s="642"/>
      <c r="AE58" s="374" t="s">
        <v>398</v>
      </c>
      <c r="AF58" s="375"/>
      <c r="AG58" s="375"/>
      <c r="AH58" s="376"/>
      <c r="AI58" s="374" t="s">
        <v>396</v>
      </c>
      <c r="AJ58" s="375"/>
      <c r="AK58" s="375"/>
      <c r="AL58" s="376"/>
      <c r="AM58" s="381" t="s">
        <v>425</v>
      </c>
      <c r="AN58" s="381"/>
      <c r="AO58" s="381"/>
      <c r="AP58" s="381"/>
      <c r="AQ58" s="272" t="s">
        <v>235</v>
      </c>
      <c r="AR58" s="273"/>
      <c r="AS58" s="273"/>
      <c r="AT58" s="274"/>
      <c r="AU58" s="383" t="s">
        <v>134</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0"/>
      <c r="Z59" s="471"/>
      <c r="AA59" s="472"/>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15">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7"/>
      <c r="Y60" s="344" t="s">
        <v>12</v>
      </c>
      <c r="Z60" s="554"/>
      <c r="AA60" s="555"/>
      <c r="AB60" s="556"/>
      <c r="AC60" s="556"/>
      <c r="AD60" s="55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527"/>
      <c r="AC61" s="527"/>
      <c r="AD61" s="527"/>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13</v>
      </c>
      <c r="Z62" s="303"/>
      <c r="AA62" s="304"/>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4" t="s">
        <v>398</v>
      </c>
      <c r="AF65" s="375"/>
      <c r="AG65" s="375"/>
      <c r="AH65" s="376"/>
      <c r="AI65" s="374" t="s">
        <v>396</v>
      </c>
      <c r="AJ65" s="375"/>
      <c r="AK65" s="375"/>
      <c r="AL65" s="376"/>
      <c r="AM65" s="381" t="s">
        <v>425</v>
      </c>
      <c r="AN65" s="381"/>
      <c r="AO65" s="381"/>
      <c r="AP65" s="381"/>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82"/>
      <c r="AQ66" s="275"/>
      <c r="AR66" s="276"/>
      <c r="AS66" s="873" t="s">
        <v>236</v>
      </c>
      <c r="AT66" s="874"/>
      <c r="AU66" s="276"/>
      <c r="AV66" s="276"/>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376</v>
      </c>
      <c r="AC68" s="983"/>
      <c r="AD68" s="98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377</v>
      </c>
      <c r="AC69" s="984"/>
      <c r="AD69" s="984"/>
      <c r="AE69" s="502"/>
      <c r="AF69" s="503"/>
      <c r="AG69" s="503"/>
      <c r="AH69" s="503"/>
      <c r="AI69" s="502"/>
      <c r="AJ69" s="503"/>
      <c r="AK69" s="503"/>
      <c r="AL69" s="503"/>
      <c r="AM69" s="502"/>
      <c r="AN69" s="503"/>
      <c r="AO69" s="503"/>
      <c r="AP69" s="503"/>
      <c r="AQ69" s="370"/>
      <c r="AR69" s="371"/>
      <c r="AS69" s="371"/>
      <c r="AT69" s="372"/>
      <c r="AU69" s="371"/>
      <c r="AV69" s="371"/>
      <c r="AW69" s="371"/>
      <c r="AX69" s="373"/>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376</v>
      </c>
      <c r="AC71" s="983"/>
      <c r="AD71" s="98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377</v>
      </c>
      <c r="AC72" s="984"/>
      <c r="AD72" s="984"/>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354</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4" t="s">
        <v>398</v>
      </c>
      <c r="AF73" s="375"/>
      <c r="AG73" s="375"/>
      <c r="AH73" s="376"/>
      <c r="AI73" s="374" t="s">
        <v>396</v>
      </c>
      <c r="AJ73" s="375"/>
      <c r="AK73" s="375"/>
      <c r="AL73" s="376"/>
      <c r="AM73" s="381" t="s">
        <v>425</v>
      </c>
      <c r="AN73" s="381"/>
      <c r="AO73" s="381"/>
      <c r="AP73" s="381"/>
      <c r="AQ73" s="181" t="s">
        <v>235</v>
      </c>
      <c r="AR73" s="174"/>
      <c r="AS73" s="174"/>
      <c r="AT73" s="175"/>
      <c r="AU73" s="278" t="s">
        <v>134</v>
      </c>
      <c r="AV73" s="139"/>
      <c r="AW73" s="139"/>
      <c r="AX73" s="140"/>
    </row>
    <row r="74" spans="1:50" ht="18.75" hidden="1" customHeight="1" x14ac:dyDescent="0.15">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15">
      <c r="A75" s="848"/>
      <c r="B75" s="849"/>
      <c r="C75" s="849"/>
      <c r="D75" s="849"/>
      <c r="E75" s="849"/>
      <c r="F75" s="850"/>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0" t="s">
        <v>389</v>
      </c>
      <c r="B78" s="921"/>
      <c r="C78" s="921"/>
      <c r="D78" s="921"/>
      <c r="E78" s="918" t="s">
        <v>332</v>
      </c>
      <c r="F78" s="919"/>
      <c r="G78" s="56" t="s">
        <v>238</v>
      </c>
      <c r="H78" s="800"/>
      <c r="I78" s="249"/>
      <c r="J78" s="249"/>
      <c r="K78" s="249"/>
      <c r="L78" s="249"/>
      <c r="M78" s="249"/>
      <c r="N78" s="249"/>
      <c r="O78" s="801"/>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hidden="1" customHeight="1" x14ac:dyDescent="0.15">
      <c r="A80" s="524"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4" t="s">
        <v>11</v>
      </c>
      <c r="AC85" s="375"/>
      <c r="AD85" s="376"/>
      <c r="AE85" s="374" t="s">
        <v>398</v>
      </c>
      <c r="AF85" s="375"/>
      <c r="AG85" s="375"/>
      <c r="AH85" s="376"/>
      <c r="AI85" s="374" t="s">
        <v>396</v>
      </c>
      <c r="AJ85" s="375"/>
      <c r="AK85" s="375"/>
      <c r="AL85" s="376"/>
      <c r="AM85" s="381" t="s">
        <v>425</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x14ac:dyDescent="0.15">
      <c r="A87" s="525"/>
      <c r="B87" s="557"/>
      <c r="C87" s="557"/>
      <c r="D87" s="557"/>
      <c r="E87" s="557"/>
      <c r="F87" s="558"/>
      <c r="G87" s="236"/>
      <c r="H87" s="166"/>
      <c r="I87" s="166"/>
      <c r="J87" s="166"/>
      <c r="K87" s="166"/>
      <c r="L87" s="166"/>
      <c r="M87" s="166"/>
      <c r="N87" s="166"/>
      <c r="O87" s="237"/>
      <c r="P87" s="166"/>
      <c r="Q87" s="807"/>
      <c r="R87" s="807"/>
      <c r="S87" s="807"/>
      <c r="T87" s="807"/>
      <c r="U87" s="807"/>
      <c r="V87" s="807"/>
      <c r="W87" s="807"/>
      <c r="X87" s="808"/>
      <c r="Y87" s="763" t="s">
        <v>62</v>
      </c>
      <c r="Z87" s="764"/>
      <c r="AA87" s="765"/>
      <c r="AB87" s="556"/>
      <c r="AC87" s="556"/>
      <c r="AD87" s="556"/>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5"/>
      <c r="B88" s="557"/>
      <c r="C88" s="557"/>
      <c r="D88" s="557"/>
      <c r="E88" s="557"/>
      <c r="F88" s="558"/>
      <c r="G88" s="238"/>
      <c r="H88" s="239"/>
      <c r="I88" s="239"/>
      <c r="J88" s="239"/>
      <c r="K88" s="239"/>
      <c r="L88" s="239"/>
      <c r="M88" s="239"/>
      <c r="N88" s="239"/>
      <c r="O88" s="240"/>
      <c r="P88" s="809"/>
      <c r="Q88" s="809"/>
      <c r="R88" s="809"/>
      <c r="S88" s="809"/>
      <c r="T88" s="809"/>
      <c r="U88" s="809"/>
      <c r="V88" s="809"/>
      <c r="W88" s="809"/>
      <c r="X88" s="810"/>
      <c r="Y88" s="737" t="s">
        <v>54</v>
      </c>
      <c r="Z88" s="738"/>
      <c r="AA88" s="739"/>
      <c r="AB88" s="527"/>
      <c r="AC88" s="527"/>
      <c r="AD88" s="527"/>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4.25" hidden="1" thickBot="1" x14ac:dyDescent="0.2">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1"/>
      <c r="Y89" s="737" t="s">
        <v>13</v>
      </c>
      <c r="Z89" s="738"/>
      <c r="AA89" s="739"/>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4" t="s">
        <v>11</v>
      </c>
      <c r="AC90" s="375"/>
      <c r="AD90" s="376"/>
      <c r="AE90" s="374" t="s">
        <v>398</v>
      </c>
      <c r="AF90" s="375"/>
      <c r="AG90" s="375"/>
      <c r="AH90" s="376"/>
      <c r="AI90" s="374" t="s">
        <v>396</v>
      </c>
      <c r="AJ90" s="375"/>
      <c r="AK90" s="375"/>
      <c r="AL90" s="376"/>
      <c r="AM90" s="381" t="s">
        <v>425</v>
      </c>
      <c r="AN90" s="381"/>
      <c r="AO90" s="381"/>
      <c r="AP90" s="381"/>
      <c r="AQ90" s="181" t="s">
        <v>235</v>
      </c>
      <c r="AR90" s="174"/>
      <c r="AS90" s="174"/>
      <c r="AT90" s="175"/>
      <c r="AU90" s="379" t="s">
        <v>134</v>
      </c>
      <c r="AV90" s="379"/>
      <c r="AW90" s="379"/>
      <c r="AX90" s="380"/>
    </row>
    <row r="91" spans="1:60" hidden="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idden="1" x14ac:dyDescent="0.15">
      <c r="A92" s="525"/>
      <c r="B92" s="557"/>
      <c r="C92" s="557"/>
      <c r="D92" s="557"/>
      <c r="E92" s="557"/>
      <c r="F92" s="558"/>
      <c r="G92" s="236"/>
      <c r="H92" s="166"/>
      <c r="I92" s="166"/>
      <c r="J92" s="166"/>
      <c r="K92" s="166"/>
      <c r="L92" s="166"/>
      <c r="M92" s="166"/>
      <c r="N92" s="166"/>
      <c r="O92" s="237"/>
      <c r="P92" s="166"/>
      <c r="Q92" s="807"/>
      <c r="R92" s="807"/>
      <c r="S92" s="807"/>
      <c r="T92" s="807"/>
      <c r="U92" s="807"/>
      <c r="V92" s="807"/>
      <c r="W92" s="807"/>
      <c r="X92" s="808"/>
      <c r="Y92" s="763" t="s">
        <v>62</v>
      </c>
      <c r="Z92" s="764"/>
      <c r="AA92" s="765"/>
      <c r="AB92" s="556"/>
      <c r="AC92" s="556"/>
      <c r="AD92" s="556"/>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5"/>
      <c r="B93" s="557"/>
      <c r="C93" s="557"/>
      <c r="D93" s="557"/>
      <c r="E93" s="557"/>
      <c r="F93" s="558"/>
      <c r="G93" s="238"/>
      <c r="H93" s="239"/>
      <c r="I93" s="239"/>
      <c r="J93" s="239"/>
      <c r="K93" s="239"/>
      <c r="L93" s="239"/>
      <c r="M93" s="239"/>
      <c r="N93" s="239"/>
      <c r="O93" s="240"/>
      <c r="P93" s="809"/>
      <c r="Q93" s="809"/>
      <c r="R93" s="809"/>
      <c r="S93" s="809"/>
      <c r="T93" s="809"/>
      <c r="U93" s="809"/>
      <c r="V93" s="809"/>
      <c r="W93" s="809"/>
      <c r="X93" s="810"/>
      <c r="Y93" s="737" t="s">
        <v>54</v>
      </c>
      <c r="Z93" s="738"/>
      <c r="AA93" s="739"/>
      <c r="AB93" s="527"/>
      <c r="AC93" s="527"/>
      <c r="AD93" s="527"/>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1"/>
      <c r="Y94" s="737" t="s">
        <v>13</v>
      </c>
      <c r="Z94" s="738"/>
      <c r="AA94" s="739"/>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4" t="s">
        <v>11</v>
      </c>
      <c r="AC95" s="375"/>
      <c r="AD95" s="376"/>
      <c r="AE95" s="374" t="s">
        <v>398</v>
      </c>
      <c r="AF95" s="375"/>
      <c r="AG95" s="375"/>
      <c r="AH95" s="376"/>
      <c r="AI95" s="374" t="s">
        <v>396</v>
      </c>
      <c r="AJ95" s="375"/>
      <c r="AK95" s="375"/>
      <c r="AL95" s="376"/>
      <c r="AM95" s="381" t="s">
        <v>425</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idden="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idden="1" x14ac:dyDescent="0.15">
      <c r="A97" s="525"/>
      <c r="B97" s="557"/>
      <c r="C97" s="557"/>
      <c r="D97" s="557"/>
      <c r="E97" s="557"/>
      <c r="F97" s="558"/>
      <c r="G97" s="236"/>
      <c r="H97" s="166"/>
      <c r="I97" s="166"/>
      <c r="J97" s="166"/>
      <c r="K97" s="166"/>
      <c r="L97" s="166"/>
      <c r="M97" s="166"/>
      <c r="N97" s="166"/>
      <c r="O97" s="237"/>
      <c r="P97" s="166"/>
      <c r="Q97" s="807"/>
      <c r="R97" s="807"/>
      <c r="S97" s="807"/>
      <c r="T97" s="807"/>
      <c r="U97" s="807"/>
      <c r="V97" s="807"/>
      <c r="W97" s="807"/>
      <c r="X97" s="808"/>
      <c r="Y97" s="763" t="s">
        <v>62</v>
      </c>
      <c r="Z97" s="764"/>
      <c r="AA97" s="765"/>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5"/>
      <c r="B98" s="557"/>
      <c r="C98" s="557"/>
      <c r="D98" s="557"/>
      <c r="E98" s="557"/>
      <c r="F98" s="558"/>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26"/>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7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15">
      <c r="A101" s="493"/>
      <c r="B101" s="494"/>
      <c r="C101" s="494"/>
      <c r="D101" s="494"/>
      <c r="E101" s="494"/>
      <c r="F101" s="495"/>
      <c r="G101" s="166" t="s">
        <v>582</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6" t="s">
        <v>583</v>
      </c>
      <c r="AC101" s="556"/>
      <c r="AD101" s="556"/>
      <c r="AE101" s="370">
        <v>42</v>
      </c>
      <c r="AF101" s="371"/>
      <c r="AG101" s="371"/>
      <c r="AH101" s="372"/>
      <c r="AI101" s="370">
        <v>28</v>
      </c>
      <c r="AJ101" s="371"/>
      <c r="AK101" s="371"/>
      <c r="AL101" s="372"/>
      <c r="AM101" s="119">
        <v>49</v>
      </c>
      <c r="AN101" s="120"/>
      <c r="AO101" s="120"/>
      <c r="AP101" s="121"/>
      <c r="AQ101" s="370" t="s">
        <v>581</v>
      </c>
      <c r="AR101" s="371"/>
      <c r="AS101" s="371"/>
      <c r="AT101" s="372"/>
      <c r="AU101" s="370" t="s">
        <v>579</v>
      </c>
      <c r="AV101" s="371"/>
      <c r="AW101" s="371"/>
      <c r="AX101" s="372"/>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5"/>
      <c r="AA102" s="346"/>
      <c r="AB102" s="556" t="s">
        <v>583</v>
      </c>
      <c r="AC102" s="556"/>
      <c r="AD102" s="556"/>
      <c r="AE102" s="364">
        <v>35</v>
      </c>
      <c r="AF102" s="364"/>
      <c r="AG102" s="364"/>
      <c r="AH102" s="364"/>
      <c r="AI102" s="502">
        <v>40</v>
      </c>
      <c r="AJ102" s="503"/>
      <c r="AK102" s="503"/>
      <c r="AL102" s="504"/>
      <c r="AM102" s="502">
        <v>50</v>
      </c>
      <c r="AN102" s="503"/>
      <c r="AO102" s="503"/>
      <c r="AP102" s="504"/>
      <c r="AQ102" s="502" t="s">
        <v>579</v>
      </c>
      <c r="AR102" s="503"/>
      <c r="AS102" s="503"/>
      <c r="AT102" s="504"/>
      <c r="AU102" s="502" t="s">
        <v>579</v>
      </c>
      <c r="AV102" s="503"/>
      <c r="AW102" s="503"/>
      <c r="AX102" s="504"/>
    </row>
    <row r="103" spans="1:60" ht="31.5" hidden="1" customHeight="1" x14ac:dyDescent="0.15">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6" t="s">
        <v>438</v>
      </c>
      <c r="AR103" s="367"/>
      <c r="AS103" s="367"/>
      <c r="AT103" s="368"/>
      <c r="AU103" s="366" t="s">
        <v>439</v>
      </c>
      <c r="AV103" s="367"/>
      <c r="AW103" s="367"/>
      <c r="AX103" s="369"/>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502"/>
      <c r="AV105" s="503"/>
      <c r="AW105" s="503"/>
      <c r="AX105" s="504"/>
    </row>
    <row r="106" spans="1:60" ht="31.5" hidden="1" customHeight="1" x14ac:dyDescent="0.15">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6" t="s">
        <v>438</v>
      </c>
      <c r="AR106" s="367"/>
      <c r="AS106" s="367"/>
      <c r="AT106" s="368"/>
      <c r="AU106" s="366" t="s">
        <v>439</v>
      </c>
      <c r="AV106" s="367"/>
      <c r="AW106" s="367"/>
      <c r="AX106" s="369"/>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502"/>
      <c r="AV108" s="503"/>
      <c r="AW108" s="503"/>
      <c r="AX108" s="504"/>
    </row>
    <row r="109" spans="1:60" ht="31.5" hidden="1" customHeight="1" x14ac:dyDescent="0.15">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6" t="s">
        <v>438</v>
      </c>
      <c r="AR109" s="367"/>
      <c r="AS109" s="367"/>
      <c r="AT109" s="368"/>
      <c r="AU109" s="366" t="s">
        <v>439</v>
      </c>
      <c r="AV109" s="367"/>
      <c r="AW109" s="367"/>
      <c r="AX109" s="369"/>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502"/>
      <c r="AV111" s="503"/>
      <c r="AW111" s="503"/>
      <c r="AX111" s="504"/>
    </row>
    <row r="112" spans="1:60" ht="31.5" hidden="1" customHeight="1" x14ac:dyDescent="0.15">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6" t="s">
        <v>438</v>
      </c>
      <c r="AR112" s="367"/>
      <c r="AS112" s="367"/>
      <c r="AT112" s="368"/>
      <c r="AU112" s="366" t="s">
        <v>439</v>
      </c>
      <c r="AV112" s="367"/>
      <c r="AW112" s="367"/>
      <c r="AX112" s="369"/>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x14ac:dyDescent="0.15">
      <c r="A116" s="297"/>
      <c r="B116" s="298"/>
      <c r="C116" s="298"/>
      <c r="D116" s="298"/>
      <c r="E116" s="298"/>
      <c r="F116" s="299"/>
      <c r="G116" s="357" t="s">
        <v>584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2" t="s">
        <v>585</v>
      </c>
      <c r="AC116" s="823"/>
      <c r="AD116" s="824"/>
      <c r="AE116" s="364">
        <v>13</v>
      </c>
      <c r="AF116" s="364"/>
      <c r="AG116" s="364"/>
      <c r="AH116" s="364"/>
      <c r="AI116" s="364">
        <v>15</v>
      </c>
      <c r="AJ116" s="364"/>
      <c r="AK116" s="364"/>
      <c r="AL116" s="364"/>
      <c r="AM116" s="364">
        <v>13</v>
      </c>
      <c r="AN116" s="364"/>
      <c r="AO116" s="364"/>
      <c r="AP116" s="364"/>
      <c r="AQ116" s="370" t="s">
        <v>579</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1" t="s">
        <v>587</v>
      </c>
      <c r="AF117" s="311"/>
      <c r="AG117" s="311"/>
      <c r="AH117" s="311"/>
      <c r="AI117" s="311" t="s">
        <v>588</v>
      </c>
      <c r="AJ117" s="311"/>
      <c r="AK117" s="311"/>
      <c r="AL117" s="311"/>
      <c r="AM117" s="311" t="s">
        <v>623</v>
      </c>
      <c r="AN117" s="311"/>
      <c r="AO117" s="311"/>
      <c r="AP117" s="311"/>
      <c r="AQ117" s="311" t="s">
        <v>579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x14ac:dyDescent="0.15">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x14ac:dyDescent="0.15">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x14ac:dyDescent="0.15">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1"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3.25" hidden="1" customHeight="1" x14ac:dyDescent="0.15">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2" t="s">
        <v>413</v>
      </c>
      <c r="B130" s="1000"/>
      <c r="C130" s="999" t="s">
        <v>239</v>
      </c>
      <c r="D130" s="1000"/>
      <c r="E130" s="313" t="s">
        <v>268</v>
      </c>
      <c r="F130" s="314"/>
      <c r="G130" s="315" t="s">
        <v>579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3"/>
      <c r="B131" s="257"/>
      <c r="C131" s="256"/>
      <c r="D131" s="257"/>
      <c r="E131" s="243" t="s">
        <v>267</v>
      </c>
      <c r="F131" s="244"/>
      <c r="G131" s="241"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3"/>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579</v>
      </c>
      <c r="AR133" s="276"/>
      <c r="AS133" s="142" t="s">
        <v>236</v>
      </c>
      <c r="AT133" s="177"/>
      <c r="AU133" s="141" t="s">
        <v>579</v>
      </c>
      <c r="AV133" s="141"/>
      <c r="AW133" s="142" t="s">
        <v>181</v>
      </c>
      <c r="AX133" s="143"/>
    </row>
    <row r="134" spans="1:50" ht="39.75" customHeight="1" x14ac:dyDescent="0.15">
      <c r="A134" s="1003"/>
      <c r="B134" s="257"/>
      <c r="C134" s="256"/>
      <c r="D134" s="257"/>
      <c r="E134" s="256"/>
      <c r="F134" s="319"/>
      <c r="G134" s="236" t="s">
        <v>579</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579</v>
      </c>
      <c r="AC134" s="229"/>
      <c r="AD134" s="229"/>
      <c r="AE134" s="271" t="s">
        <v>579</v>
      </c>
      <c r="AF134" s="120"/>
      <c r="AG134" s="120"/>
      <c r="AH134" s="120"/>
      <c r="AI134" s="271" t="s">
        <v>579</v>
      </c>
      <c r="AJ134" s="120"/>
      <c r="AK134" s="120"/>
      <c r="AL134" s="120"/>
      <c r="AM134" s="271" t="s">
        <v>579</v>
      </c>
      <c r="AN134" s="120"/>
      <c r="AO134" s="120"/>
      <c r="AP134" s="120"/>
      <c r="AQ134" s="271" t="s">
        <v>579</v>
      </c>
      <c r="AR134" s="120"/>
      <c r="AS134" s="120"/>
      <c r="AT134" s="120"/>
      <c r="AU134" s="271" t="s">
        <v>579</v>
      </c>
      <c r="AV134" s="120"/>
      <c r="AW134" s="120"/>
      <c r="AX134" s="220"/>
    </row>
    <row r="135" spans="1:50" ht="39.75" customHeight="1" x14ac:dyDescent="0.15">
      <c r="A135" s="100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579</v>
      </c>
      <c r="AC135" s="138"/>
      <c r="AD135" s="138"/>
      <c r="AE135" s="271" t="s">
        <v>579</v>
      </c>
      <c r="AF135" s="120"/>
      <c r="AG135" s="120"/>
      <c r="AH135" s="120"/>
      <c r="AI135" s="271" t="s">
        <v>589</v>
      </c>
      <c r="AJ135" s="120"/>
      <c r="AK135" s="120"/>
      <c r="AL135" s="120"/>
      <c r="AM135" s="271" t="s">
        <v>579</v>
      </c>
      <c r="AN135" s="120"/>
      <c r="AO135" s="120"/>
      <c r="AP135" s="120"/>
      <c r="AQ135" s="271" t="s">
        <v>579</v>
      </c>
      <c r="AR135" s="120"/>
      <c r="AS135" s="120"/>
      <c r="AT135" s="120"/>
      <c r="AU135" s="271" t="s">
        <v>579</v>
      </c>
      <c r="AV135" s="120"/>
      <c r="AW135" s="120"/>
      <c r="AX135" s="220"/>
    </row>
    <row r="136" spans="1:50" ht="18.75" hidden="1" customHeight="1" x14ac:dyDescent="0.15">
      <c r="A136" s="1003"/>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3"/>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3"/>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3"/>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03"/>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x14ac:dyDescent="0.15">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3"/>
      <c r="B154" s="257"/>
      <c r="C154" s="256"/>
      <c r="D154" s="257"/>
      <c r="E154" s="256"/>
      <c r="F154" s="319"/>
      <c r="G154" s="236" t="s">
        <v>579</v>
      </c>
      <c r="H154" s="166"/>
      <c r="I154" s="166"/>
      <c r="J154" s="166"/>
      <c r="K154" s="166"/>
      <c r="L154" s="166"/>
      <c r="M154" s="166"/>
      <c r="N154" s="166"/>
      <c r="O154" s="166"/>
      <c r="P154" s="237"/>
      <c r="Q154" s="165" t="s">
        <v>579</v>
      </c>
      <c r="R154" s="166"/>
      <c r="S154" s="166"/>
      <c r="T154" s="166"/>
      <c r="U154" s="166"/>
      <c r="V154" s="166"/>
      <c r="W154" s="166"/>
      <c r="X154" s="166"/>
      <c r="Y154" s="166"/>
      <c r="Z154" s="166"/>
      <c r="AA154" s="932"/>
      <c r="AB154" s="260" t="s">
        <v>579</v>
      </c>
      <c r="AC154" s="261"/>
      <c r="AD154" s="261"/>
      <c r="AE154" s="266" t="s">
        <v>579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3"/>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3"/>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3"/>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3"/>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3"/>
      <c r="AB157" s="262"/>
      <c r="AC157" s="263"/>
      <c r="AD157" s="263"/>
      <c r="AE157" s="165" t="s">
        <v>579</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0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3"/>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0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3"/>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3"/>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03"/>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3"/>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0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3"/>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3"/>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03"/>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3"/>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0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3"/>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3"/>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03"/>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3"/>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0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3"/>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3"/>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3"/>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0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3"/>
      <c r="B188" s="257"/>
      <c r="C188" s="256"/>
      <c r="D188" s="257"/>
      <c r="E188" s="165" t="s">
        <v>579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3"/>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3"/>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3"/>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3"/>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3"/>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3"/>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3"/>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3"/>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3"/>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3"/>
      <c r="B214" s="257"/>
      <c r="C214" s="256"/>
      <c r="D214" s="257"/>
      <c r="E214" s="256"/>
      <c r="F214" s="319"/>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3"/>
      <c r="B215" s="257"/>
      <c r="C215" s="256"/>
      <c r="D215" s="257"/>
      <c r="E215" s="256"/>
      <c r="F215" s="319"/>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3"/>
      <c r="B216" s="257"/>
      <c r="C216" s="256"/>
      <c r="D216" s="257"/>
      <c r="E216" s="256"/>
      <c r="F216" s="319"/>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3"/>
      <c r="B217" s="257"/>
      <c r="C217" s="256"/>
      <c r="D217" s="257"/>
      <c r="E217" s="256"/>
      <c r="F217" s="319"/>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3"/>
      <c r="B218" s="257"/>
      <c r="C218" s="256"/>
      <c r="D218" s="257"/>
      <c r="E218" s="256"/>
      <c r="F218" s="319"/>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3"/>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3"/>
      <c r="B221" s="257"/>
      <c r="C221" s="256"/>
      <c r="D221" s="257"/>
      <c r="E221" s="256"/>
      <c r="F221" s="319"/>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3"/>
      <c r="B222" s="257"/>
      <c r="C222" s="256"/>
      <c r="D222" s="257"/>
      <c r="E222" s="256"/>
      <c r="F222" s="319"/>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3"/>
      <c r="B223" s="257"/>
      <c r="C223" s="256"/>
      <c r="D223" s="257"/>
      <c r="E223" s="256"/>
      <c r="F223" s="319"/>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3"/>
      <c r="B224" s="257"/>
      <c r="C224" s="256"/>
      <c r="D224" s="257"/>
      <c r="E224" s="256"/>
      <c r="F224" s="319"/>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3"/>
      <c r="B225" s="257"/>
      <c r="C225" s="256"/>
      <c r="D225" s="257"/>
      <c r="E225" s="256"/>
      <c r="F225" s="319"/>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3"/>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3"/>
      <c r="B228" s="257"/>
      <c r="C228" s="256"/>
      <c r="D228" s="257"/>
      <c r="E228" s="256"/>
      <c r="F228" s="319"/>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3"/>
      <c r="B229" s="257"/>
      <c r="C229" s="256"/>
      <c r="D229" s="257"/>
      <c r="E229" s="256"/>
      <c r="F229" s="319"/>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3"/>
      <c r="B230" s="257"/>
      <c r="C230" s="256"/>
      <c r="D230" s="257"/>
      <c r="E230" s="256"/>
      <c r="F230" s="319"/>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3"/>
      <c r="B231" s="257"/>
      <c r="C231" s="256"/>
      <c r="D231" s="257"/>
      <c r="E231" s="256"/>
      <c r="F231" s="319"/>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3"/>
      <c r="B232" s="257"/>
      <c r="C232" s="256"/>
      <c r="D232" s="257"/>
      <c r="E232" s="256"/>
      <c r="F232" s="319"/>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3"/>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3"/>
      <c r="B235" s="257"/>
      <c r="C235" s="256"/>
      <c r="D235" s="257"/>
      <c r="E235" s="256"/>
      <c r="F235" s="319"/>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3"/>
      <c r="B236" s="257"/>
      <c r="C236" s="256"/>
      <c r="D236" s="257"/>
      <c r="E236" s="256"/>
      <c r="F236" s="319"/>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3"/>
      <c r="B237" s="257"/>
      <c r="C237" s="256"/>
      <c r="D237" s="257"/>
      <c r="E237" s="256"/>
      <c r="F237" s="319"/>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3"/>
      <c r="B238" s="257"/>
      <c r="C238" s="256"/>
      <c r="D238" s="257"/>
      <c r="E238" s="256"/>
      <c r="F238" s="319"/>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3"/>
      <c r="B239" s="257"/>
      <c r="C239" s="256"/>
      <c r="D239" s="257"/>
      <c r="E239" s="256"/>
      <c r="F239" s="319"/>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3"/>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3"/>
      <c r="B242" s="257"/>
      <c r="C242" s="256"/>
      <c r="D242" s="257"/>
      <c r="E242" s="256"/>
      <c r="F242" s="319"/>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3"/>
      <c r="B243" s="257"/>
      <c r="C243" s="256"/>
      <c r="D243" s="257"/>
      <c r="E243" s="256"/>
      <c r="F243" s="319"/>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3"/>
      <c r="B244" s="257"/>
      <c r="C244" s="256"/>
      <c r="D244" s="257"/>
      <c r="E244" s="256"/>
      <c r="F244" s="319"/>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3"/>
      <c r="B245" s="257"/>
      <c r="C245" s="256"/>
      <c r="D245" s="257"/>
      <c r="E245" s="256"/>
      <c r="F245" s="319"/>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3"/>
      <c r="B246" s="257"/>
      <c r="C246" s="256"/>
      <c r="D246" s="257"/>
      <c r="E246" s="320"/>
      <c r="F246" s="321"/>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3"/>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3"/>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3"/>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3"/>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3"/>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3"/>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3"/>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3"/>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3"/>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3"/>
      <c r="B274" s="257"/>
      <c r="C274" s="256"/>
      <c r="D274" s="257"/>
      <c r="E274" s="256"/>
      <c r="F274" s="319"/>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3"/>
      <c r="B275" s="257"/>
      <c r="C275" s="256"/>
      <c r="D275" s="257"/>
      <c r="E275" s="256"/>
      <c r="F275" s="319"/>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3"/>
      <c r="B276" s="257"/>
      <c r="C276" s="256"/>
      <c r="D276" s="257"/>
      <c r="E276" s="256"/>
      <c r="F276" s="319"/>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3"/>
      <c r="B277" s="257"/>
      <c r="C277" s="256"/>
      <c r="D277" s="257"/>
      <c r="E277" s="256"/>
      <c r="F277" s="319"/>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3"/>
      <c r="B278" s="257"/>
      <c r="C278" s="256"/>
      <c r="D278" s="257"/>
      <c r="E278" s="256"/>
      <c r="F278" s="319"/>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3"/>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3"/>
      <c r="B281" s="257"/>
      <c r="C281" s="256"/>
      <c r="D281" s="257"/>
      <c r="E281" s="256"/>
      <c r="F281" s="319"/>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3"/>
      <c r="B282" s="257"/>
      <c r="C282" s="256"/>
      <c r="D282" s="257"/>
      <c r="E282" s="256"/>
      <c r="F282" s="319"/>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3"/>
      <c r="B283" s="257"/>
      <c r="C283" s="256"/>
      <c r="D283" s="257"/>
      <c r="E283" s="256"/>
      <c r="F283" s="319"/>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3"/>
      <c r="B284" s="257"/>
      <c r="C284" s="256"/>
      <c r="D284" s="257"/>
      <c r="E284" s="256"/>
      <c r="F284" s="319"/>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3"/>
      <c r="B285" s="257"/>
      <c r="C285" s="256"/>
      <c r="D285" s="257"/>
      <c r="E285" s="256"/>
      <c r="F285" s="319"/>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3"/>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3"/>
      <c r="B288" s="257"/>
      <c r="C288" s="256"/>
      <c r="D288" s="257"/>
      <c r="E288" s="256"/>
      <c r="F288" s="319"/>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3"/>
      <c r="B289" s="257"/>
      <c r="C289" s="256"/>
      <c r="D289" s="257"/>
      <c r="E289" s="256"/>
      <c r="F289" s="319"/>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3"/>
      <c r="B290" s="257"/>
      <c r="C290" s="256"/>
      <c r="D290" s="257"/>
      <c r="E290" s="256"/>
      <c r="F290" s="319"/>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3"/>
      <c r="B291" s="257"/>
      <c r="C291" s="256"/>
      <c r="D291" s="257"/>
      <c r="E291" s="256"/>
      <c r="F291" s="319"/>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3"/>
      <c r="B292" s="257"/>
      <c r="C292" s="256"/>
      <c r="D292" s="257"/>
      <c r="E292" s="256"/>
      <c r="F292" s="319"/>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3"/>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3"/>
      <c r="B295" s="257"/>
      <c r="C295" s="256"/>
      <c r="D295" s="257"/>
      <c r="E295" s="256"/>
      <c r="F295" s="319"/>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3"/>
      <c r="B296" s="257"/>
      <c r="C296" s="256"/>
      <c r="D296" s="257"/>
      <c r="E296" s="256"/>
      <c r="F296" s="319"/>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3"/>
      <c r="B297" s="257"/>
      <c r="C297" s="256"/>
      <c r="D297" s="257"/>
      <c r="E297" s="256"/>
      <c r="F297" s="319"/>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3"/>
      <c r="B298" s="257"/>
      <c r="C298" s="256"/>
      <c r="D298" s="257"/>
      <c r="E298" s="256"/>
      <c r="F298" s="319"/>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3"/>
      <c r="B299" s="257"/>
      <c r="C299" s="256"/>
      <c r="D299" s="257"/>
      <c r="E299" s="256"/>
      <c r="F299" s="319"/>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3"/>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3"/>
      <c r="B302" s="257"/>
      <c r="C302" s="256"/>
      <c r="D302" s="257"/>
      <c r="E302" s="256"/>
      <c r="F302" s="319"/>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3"/>
      <c r="B303" s="257"/>
      <c r="C303" s="256"/>
      <c r="D303" s="257"/>
      <c r="E303" s="256"/>
      <c r="F303" s="319"/>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3"/>
      <c r="B304" s="257"/>
      <c r="C304" s="256"/>
      <c r="D304" s="257"/>
      <c r="E304" s="256"/>
      <c r="F304" s="319"/>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3"/>
      <c r="B305" s="257"/>
      <c r="C305" s="256"/>
      <c r="D305" s="257"/>
      <c r="E305" s="256"/>
      <c r="F305" s="319"/>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3"/>
      <c r="B306" s="257"/>
      <c r="C306" s="256"/>
      <c r="D306" s="257"/>
      <c r="E306" s="320"/>
      <c r="F306" s="321"/>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3"/>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3"/>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3"/>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3"/>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3"/>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3"/>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3"/>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3"/>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3"/>
      <c r="B334" s="257"/>
      <c r="C334" s="256"/>
      <c r="D334" s="257"/>
      <c r="E334" s="256"/>
      <c r="F334" s="319"/>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3"/>
      <c r="B335" s="257"/>
      <c r="C335" s="256"/>
      <c r="D335" s="257"/>
      <c r="E335" s="256"/>
      <c r="F335" s="319"/>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3"/>
      <c r="B336" s="257"/>
      <c r="C336" s="256"/>
      <c r="D336" s="257"/>
      <c r="E336" s="256"/>
      <c r="F336" s="319"/>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3"/>
      <c r="B337" s="257"/>
      <c r="C337" s="256"/>
      <c r="D337" s="257"/>
      <c r="E337" s="256"/>
      <c r="F337" s="319"/>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3"/>
      <c r="B338" s="257"/>
      <c r="C338" s="256"/>
      <c r="D338" s="257"/>
      <c r="E338" s="256"/>
      <c r="F338" s="319"/>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3"/>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3"/>
      <c r="B341" s="257"/>
      <c r="C341" s="256"/>
      <c r="D341" s="257"/>
      <c r="E341" s="256"/>
      <c r="F341" s="319"/>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3"/>
      <c r="B342" s="257"/>
      <c r="C342" s="256"/>
      <c r="D342" s="257"/>
      <c r="E342" s="256"/>
      <c r="F342" s="319"/>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3"/>
      <c r="B343" s="257"/>
      <c r="C343" s="256"/>
      <c r="D343" s="257"/>
      <c r="E343" s="256"/>
      <c r="F343" s="319"/>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3"/>
      <c r="B344" s="257"/>
      <c r="C344" s="256"/>
      <c r="D344" s="257"/>
      <c r="E344" s="256"/>
      <c r="F344" s="319"/>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3"/>
      <c r="B345" s="257"/>
      <c r="C345" s="256"/>
      <c r="D345" s="257"/>
      <c r="E345" s="256"/>
      <c r="F345" s="319"/>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3"/>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3"/>
      <c r="B348" s="257"/>
      <c r="C348" s="256"/>
      <c r="D348" s="257"/>
      <c r="E348" s="256"/>
      <c r="F348" s="319"/>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3"/>
      <c r="B349" s="257"/>
      <c r="C349" s="256"/>
      <c r="D349" s="257"/>
      <c r="E349" s="256"/>
      <c r="F349" s="319"/>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3"/>
      <c r="B350" s="257"/>
      <c r="C350" s="256"/>
      <c r="D350" s="257"/>
      <c r="E350" s="256"/>
      <c r="F350" s="319"/>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3"/>
      <c r="B351" s="257"/>
      <c r="C351" s="256"/>
      <c r="D351" s="257"/>
      <c r="E351" s="256"/>
      <c r="F351" s="319"/>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3"/>
      <c r="B352" s="257"/>
      <c r="C352" s="256"/>
      <c r="D352" s="257"/>
      <c r="E352" s="256"/>
      <c r="F352" s="319"/>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3"/>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3"/>
      <c r="B355" s="257"/>
      <c r="C355" s="256"/>
      <c r="D355" s="257"/>
      <c r="E355" s="256"/>
      <c r="F355" s="319"/>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3"/>
      <c r="B356" s="257"/>
      <c r="C356" s="256"/>
      <c r="D356" s="257"/>
      <c r="E356" s="256"/>
      <c r="F356" s="319"/>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3"/>
      <c r="B357" s="257"/>
      <c r="C357" s="256"/>
      <c r="D357" s="257"/>
      <c r="E357" s="256"/>
      <c r="F357" s="319"/>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3"/>
      <c r="B358" s="257"/>
      <c r="C358" s="256"/>
      <c r="D358" s="257"/>
      <c r="E358" s="256"/>
      <c r="F358" s="319"/>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3"/>
      <c r="B359" s="257"/>
      <c r="C359" s="256"/>
      <c r="D359" s="257"/>
      <c r="E359" s="256"/>
      <c r="F359" s="319"/>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3"/>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3"/>
      <c r="B362" s="257"/>
      <c r="C362" s="256"/>
      <c r="D362" s="257"/>
      <c r="E362" s="256"/>
      <c r="F362" s="319"/>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3"/>
      <c r="B363" s="257"/>
      <c r="C363" s="256"/>
      <c r="D363" s="257"/>
      <c r="E363" s="256"/>
      <c r="F363" s="319"/>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3"/>
      <c r="B364" s="257"/>
      <c r="C364" s="256"/>
      <c r="D364" s="257"/>
      <c r="E364" s="256"/>
      <c r="F364" s="319"/>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3"/>
      <c r="B365" s="257"/>
      <c r="C365" s="256"/>
      <c r="D365" s="257"/>
      <c r="E365" s="256"/>
      <c r="F365" s="319"/>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3"/>
      <c r="B366" s="257"/>
      <c r="C366" s="256"/>
      <c r="D366" s="257"/>
      <c r="E366" s="320"/>
      <c r="F366" s="321"/>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3"/>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3"/>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3"/>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3"/>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3"/>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3"/>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3"/>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3"/>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3"/>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3"/>
      <c r="B394" s="257"/>
      <c r="C394" s="256"/>
      <c r="D394" s="257"/>
      <c r="E394" s="256"/>
      <c r="F394" s="319"/>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3"/>
      <c r="B395" s="257"/>
      <c r="C395" s="256"/>
      <c r="D395" s="257"/>
      <c r="E395" s="256"/>
      <c r="F395" s="319"/>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3"/>
      <c r="B396" s="257"/>
      <c r="C396" s="256"/>
      <c r="D396" s="257"/>
      <c r="E396" s="256"/>
      <c r="F396" s="319"/>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3"/>
      <c r="B397" s="257"/>
      <c r="C397" s="256"/>
      <c r="D397" s="257"/>
      <c r="E397" s="256"/>
      <c r="F397" s="319"/>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3"/>
      <c r="B398" s="257"/>
      <c r="C398" s="256"/>
      <c r="D398" s="257"/>
      <c r="E398" s="256"/>
      <c r="F398" s="319"/>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3"/>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3"/>
      <c r="B401" s="257"/>
      <c r="C401" s="256"/>
      <c r="D401" s="257"/>
      <c r="E401" s="256"/>
      <c r="F401" s="319"/>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3"/>
      <c r="B402" s="257"/>
      <c r="C402" s="256"/>
      <c r="D402" s="257"/>
      <c r="E402" s="256"/>
      <c r="F402" s="319"/>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3"/>
      <c r="B403" s="257"/>
      <c r="C403" s="256"/>
      <c r="D403" s="257"/>
      <c r="E403" s="256"/>
      <c r="F403" s="319"/>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3"/>
      <c r="B404" s="257"/>
      <c r="C404" s="256"/>
      <c r="D404" s="257"/>
      <c r="E404" s="256"/>
      <c r="F404" s="319"/>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3"/>
      <c r="B405" s="257"/>
      <c r="C405" s="256"/>
      <c r="D405" s="257"/>
      <c r="E405" s="256"/>
      <c r="F405" s="319"/>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3"/>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3"/>
      <c r="B408" s="257"/>
      <c r="C408" s="256"/>
      <c r="D408" s="257"/>
      <c r="E408" s="256"/>
      <c r="F408" s="319"/>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3"/>
      <c r="B409" s="257"/>
      <c r="C409" s="256"/>
      <c r="D409" s="257"/>
      <c r="E409" s="256"/>
      <c r="F409" s="319"/>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3"/>
      <c r="B410" s="257"/>
      <c r="C410" s="256"/>
      <c r="D410" s="257"/>
      <c r="E410" s="256"/>
      <c r="F410" s="319"/>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3"/>
      <c r="B411" s="257"/>
      <c r="C411" s="256"/>
      <c r="D411" s="257"/>
      <c r="E411" s="256"/>
      <c r="F411" s="319"/>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3"/>
      <c r="B412" s="257"/>
      <c r="C412" s="256"/>
      <c r="D412" s="257"/>
      <c r="E412" s="256"/>
      <c r="F412" s="319"/>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3"/>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3"/>
      <c r="B415" s="257"/>
      <c r="C415" s="256"/>
      <c r="D415" s="257"/>
      <c r="E415" s="256"/>
      <c r="F415" s="319"/>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3"/>
      <c r="B416" s="257"/>
      <c r="C416" s="256"/>
      <c r="D416" s="257"/>
      <c r="E416" s="256"/>
      <c r="F416" s="319"/>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3"/>
      <c r="B417" s="257"/>
      <c r="C417" s="256"/>
      <c r="D417" s="257"/>
      <c r="E417" s="256"/>
      <c r="F417" s="319"/>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3"/>
      <c r="B418" s="257"/>
      <c r="C418" s="256"/>
      <c r="D418" s="257"/>
      <c r="E418" s="256"/>
      <c r="F418" s="319"/>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3"/>
      <c r="B419" s="257"/>
      <c r="C419" s="256"/>
      <c r="D419" s="257"/>
      <c r="E419" s="256"/>
      <c r="F419" s="319"/>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3"/>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3"/>
      <c r="B422" s="257"/>
      <c r="C422" s="256"/>
      <c r="D422" s="257"/>
      <c r="E422" s="256"/>
      <c r="F422" s="319"/>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3"/>
      <c r="B423" s="257"/>
      <c r="C423" s="256"/>
      <c r="D423" s="257"/>
      <c r="E423" s="256"/>
      <c r="F423" s="319"/>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3"/>
      <c r="B424" s="257"/>
      <c r="C424" s="256"/>
      <c r="D424" s="257"/>
      <c r="E424" s="256"/>
      <c r="F424" s="319"/>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3"/>
      <c r="B425" s="257"/>
      <c r="C425" s="256"/>
      <c r="D425" s="257"/>
      <c r="E425" s="256"/>
      <c r="F425" s="319"/>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3"/>
      <c r="B426" s="257"/>
      <c r="C426" s="256"/>
      <c r="D426" s="257"/>
      <c r="E426" s="320"/>
      <c r="F426" s="321"/>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15">
      <c r="A430" s="1003"/>
      <c r="B430" s="257"/>
      <c r="C430" s="254" t="s">
        <v>428</v>
      </c>
      <c r="D430" s="255"/>
      <c r="E430" s="243" t="s">
        <v>406</v>
      </c>
      <c r="F430" s="453"/>
      <c r="G430" s="245" t="s">
        <v>255</v>
      </c>
      <c r="H430" s="163"/>
      <c r="I430" s="163"/>
      <c r="J430" s="246" t="s">
        <v>578</v>
      </c>
      <c r="K430" s="247"/>
      <c r="L430" s="247"/>
      <c r="M430" s="247"/>
      <c r="N430" s="247"/>
      <c r="O430" s="247"/>
      <c r="P430" s="247"/>
      <c r="Q430" s="247"/>
      <c r="R430" s="247"/>
      <c r="S430" s="247"/>
      <c r="T430" s="248"/>
      <c r="U430" s="249" t="s">
        <v>579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579</v>
      </c>
      <c r="AF432" s="141"/>
      <c r="AG432" s="142" t="s">
        <v>236</v>
      </c>
      <c r="AH432" s="177"/>
      <c r="AI432" s="187"/>
      <c r="AJ432" s="187"/>
      <c r="AK432" s="187"/>
      <c r="AL432" s="182"/>
      <c r="AM432" s="187"/>
      <c r="AN432" s="187"/>
      <c r="AO432" s="187"/>
      <c r="AP432" s="182"/>
      <c r="AQ432" s="216" t="s">
        <v>579</v>
      </c>
      <c r="AR432" s="141"/>
      <c r="AS432" s="142" t="s">
        <v>236</v>
      </c>
      <c r="AT432" s="177"/>
      <c r="AU432" s="141" t="s">
        <v>579</v>
      </c>
      <c r="AV432" s="141"/>
      <c r="AW432" s="142" t="s">
        <v>181</v>
      </c>
      <c r="AX432" s="143"/>
    </row>
    <row r="433" spans="1:50" ht="23.25" customHeight="1" x14ac:dyDescent="0.15">
      <c r="A433" s="1003"/>
      <c r="B433" s="257"/>
      <c r="C433" s="256"/>
      <c r="D433" s="257"/>
      <c r="E433" s="171"/>
      <c r="F433" s="172"/>
      <c r="G433" s="236" t="s">
        <v>579</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579</v>
      </c>
      <c r="AC433" s="138"/>
      <c r="AD433" s="138"/>
      <c r="AE433" s="119" t="s">
        <v>579</v>
      </c>
      <c r="AF433" s="120"/>
      <c r="AG433" s="120"/>
      <c r="AH433" s="120"/>
      <c r="AI433" s="119" t="s">
        <v>590</v>
      </c>
      <c r="AJ433" s="120"/>
      <c r="AK433" s="120"/>
      <c r="AL433" s="120"/>
      <c r="AM433" s="119" t="s">
        <v>591</v>
      </c>
      <c r="AN433" s="120"/>
      <c r="AO433" s="120"/>
      <c r="AP433" s="120"/>
      <c r="AQ433" s="119" t="s">
        <v>592</v>
      </c>
      <c r="AR433" s="120"/>
      <c r="AS433" s="120"/>
      <c r="AT433" s="120"/>
      <c r="AU433" s="120" t="s">
        <v>579</v>
      </c>
      <c r="AV433" s="120"/>
      <c r="AW433" s="120"/>
      <c r="AX433" s="220"/>
    </row>
    <row r="434" spans="1:50" ht="23.25" customHeight="1" x14ac:dyDescent="0.15">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579</v>
      </c>
      <c r="AC434" s="229"/>
      <c r="AD434" s="229"/>
      <c r="AE434" s="119" t="s">
        <v>579</v>
      </c>
      <c r="AF434" s="120"/>
      <c r="AG434" s="120"/>
      <c r="AH434" s="121"/>
      <c r="AI434" s="119" t="s">
        <v>592</v>
      </c>
      <c r="AJ434" s="120"/>
      <c r="AK434" s="120"/>
      <c r="AL434" s="121"/>
      <c r="AM434" s="119" t="s">
        <v>591</v>
      </c>
      <c r="AN434" s="120"/>
      <c r="AO434" s="120"/>
      <c r="AP434" s="121"/>
      <c r="AQ434" s="119" t="s">
        <v>575</v>
      </c>
      <c r="AR434" s="120"/>
      <c r="AS434" s="120"/>
      <c r="AT434" s="121"/>
      <c r="AU434" s="120" t="s">
        <v>579</v>
      </c>
      <c r="AV434" s="120"/>
      <c r="AW434" s="120"/>
      <c r="AX434" s="220"/>
    </row>
    <row r="435" spans="1:50" ht="23.25" customHeight="1" x14ac:dyDescent="0.15">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579</v>
      </c>
      <c r="AF435" s="120"/>
      <c r="AG435" s="120"/>
      <c r="AH435" s="121"/>
      <c r="AI435" s="119" t="s">
        <v>593</v>
      </c>
      <c r="AJ435" s="120"/>
      <c r="AK435" s="120"/>
      <c r="AL435" s="121"/>
      <c r="AM435" s="119" t="s">
        <v>575</v>
      </c>
      <c r="AN435" s="120"/>
      <c r="AO435" s="120"/>
      <c r="AP435" s="121"/>
      <c r="AQ435" s="119" t="s">
        <v>575</v>
      </c>
      <c r="AR435" s="120"/>
      <c r="AS435" s="120"/>
      <c r="AT435" s="121"/>
      <c r="AU435" s="120" t="s">
        <v>579</v>
      </c>
      <c r="AV435" s="120"/>
      <c r="AW435" s="120"/>
      <c r="AX435" s="220"/>
    </row>
    <row r="436" spans="1:50" ht="18.75" hidden="1" customHeight="1" x14ac:dyDescent="0.15">
      <c r="A436" s="100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0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579</v>
      </c>
      <c r="AF457" s="141"/>
      <c r="AG457" s="142" t="s">
        <v>236</v>
      </c>
      <c r="AH457" s="177"/>
      <c r="AI457" s="187"/>
      <c r="AJ457" s="187"/>
      <c r="AK457" s="187"/>
      <c r="AL457" s="182"/>
      <c r="AM457" s="187"/>
      <c r="AN457" s="187"/>
      <c r="AO457" s="187"/>
      <c r="AP457" s="182"/>
      <c r="AQ457" s="216" t="s">
        <v>579</v>
      </c>
      <c r="AR457" s="141"/>
      <c r="AS457" s="142" t="s">
        <v>236</v>
      </c>
      <c r="AT457" s="177"/>
      <c r="AU457" s="141" t="s">
        <v>579</v>
      </c>
      <c r="AV457" s="141"/>
      <c r="AW457" s="142" t="s">
        <v>181</v>
      </c>
      <c r="AX457" s="143"/>
    </row>
    <row r="458" spans="1:50" ht="23.25" hidden="1" customHeight="1" x14ac:dyDescent="0.15">
      <c r="A458" s="1003"/>
      <c r="B458" s="257"/>
      <c r="C458" s="256"/>
      <c r="D458" s="257"/>
      <c r="E458" s="171"/>
      <c r="F458" s="172"/>
      <c r="G458" s="236" t="s">
        <v>579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579</v>
      </c>
      <c r="AC458" s="138"/>
      <c r="AD458" s="138"/>
      <c r="AE458" s="119" t="s">
        <v>579</v>
      </c>
      <c r="AF458" s="120"/>
      <c r="AG458" s="120"/>
      <c r="AH458" s="120"/>
      <c r="AI458" s="119" t="s">
        <v>579</v>
      </c>
      <c r="AJ458" s="120"/>
      <c r="AK458" s="120"/>
      <c r="AL458" s="120"/>
      <c r="AM458" s="119" t="s">
        <v>579</v>
      </c>
      <c r="AN458" s="120"/>
      <c r="AO458" s="120"/>
      <c r="AP458" s="121"/>
      <c r="AQ458" s="119" t="s">
        <v>579</v>
      </c>
      <c r="AR458" s="120"/>
      <c r="AS458" s="120"/>
      <c r="AT458" s="121"/>
      <c r="AU458" s="120" t="s">
        <v>579</v>
      </c>
      <c r="AV458" s="120"/>
      <c r="AW458" s="120"/>
      <c r="AX458" s="220"/>
    </row>
    <row r="459" spans="1:50" ht="23.25" hidden="1" customHeight="1" x14ac:dyDescent="0.15">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594</v>
      </c>
      <c r="AC459" s="229"/>
      <c r="AD459" s="229"/>
      <c r="AE459" s="119" t="s">
        <v>579</v>
      </c>
      <c r="AF459" s="120"/>
      <c r="AG459" s="120"/>
      <c r="AH459" s="121"/>
      <c r="AI459" s="119" t="s">
        <v>579</v>
      </c>
      <c r="AJ459" s="120"/>
      <c r="AK459" s="120"/>
      <c r="AL459" s="120"/>
      <c r="AM459" s="119" t="s">
        <v>579</v>
      </c>
      <c r="AN459" s="120"/>
      <c r="AO459" s="120"/>
      <c r="AP459" s="121"/>
      <c r="AQ459" s="119" t="s">
        <v>579</v>
      </c>
      <c r="AR459" s="120"/>
      <c r="AS459" s="120"/>
      <c r="AT459" s="121"/>
      <c r="AU459" s="120" t="s">
        <v>579</v>
      </c>
      <c r="AV459" s="120"/>
      <c r="AW459" s="120"/>
      <c r="AX459" s="220"/>
    </row>
    <row r="460" spans="1:50" ht="23.25" hidden="1" customHeight="1" x14ac:dyDescent="0.15">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595</v>
      </c>
      <c r="AF460" s="120"/>
      <c r="AG460" s="120"/>
      <c r="AH460" s="121"/>
      <c r="AI460" s="119" t="s">
        <v>579</v>
      </c>
      <c r="AJ460" s="120"/>
      <c r="AK460" s="120"/>
      <c r="AL460" s="120"/>
      <c r="AM460" s="119" t="s">
        <v>579</v>
      </c>
      <c r="AN460" s="120"/>
      <c r="AO460" s="120"/>
      <c r="AP460" s="121"/>
      <c r="AQ460" s="119" t="s">
        <v>579</v>
      </c>
      <c r="AR460" s="120"/>
      <c r="AS460" s="120"/>
      <c r="AT460" s="121"/>
      <c r="AU460" s="120" t="s">
        <v>579</v>
      </c>
      <c r="AV460" s="120"/>
      <c r="AW460" s="120"/>
      <c r="AX460" s="220"/>
    </row>
    <row r="461" spans="1:50" ht="18.75" hidden="1" customHeight="1" x14ac:dyDescent="0.15">
      <c r="A461" s="100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03"/>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3"/>
      <c r="B482" s="257"/>
      <c r="C482" s="256"/>
      <c r="D482" s="257"/>
      <c r="E482" s="165" t="s">
        <v>596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3"/>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3"/>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3"/>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3"/>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3"/>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3"/>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3"/>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3"/>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0.2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597</v>
      </c>
      <c r="AH702" s="894"/>
      <c r="AI702" s="894"/>
      <c r="AJ702" s="894"/>
      <c r="AK702" s="894"/>
      <c r="AL702" s="894"/>
      <c r="AM702" s="894"/>
      <c r="AN702" s="894"/>
      <c r="AO702" s="894"/>
      <c r="AP702" s="894"/>
      <c r="AQ702" s="894"/>
      <c r="AR702" s="894"/>
      <c r="AS702" s="894"/>
      <c r="AT702" s="894"/>
      <c r="AU702" s="894"/>
      <c r="AV702" s="894"/>
      <c r="AW702" s="894"/>
      <c r="AX702" s="895"/>
    </row>
    <row r="703" spans="1:50" ht="50.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566</v>
      </c>
      <c r="AE703" s="160"/>
      <c r="AF703" s="160"/>
      <c r="AG703" s="672" t="s">
        <v>598</v>
      </c>
      <c r="AH703" s="673"/>
      <c r="AI703" s="673"/>
      <c r="AJ703" s="673"/>
      <c r="AK703" s="673"/>
      <c r="AL703" s="673"/>
      <c r="AM703" s="673"/>
      <c r="AN703" s="673"/>
      <c r="AO703" s="673"/>
      <c r="AP703" s="673"/>
      <c r="AQ703" s="673"/>
      <c r="AR703" s="673"/>
      <c r="AS703" s="673"/>
      <c r="AT703" s="673"/>
      <c r="AU703" s="673"/>
      <c r="AV703" s="673"/>
      <c r="AW703" s="673"/>
      <c r="AX703" s="674"/>
    </row>
    <row r="704" spans="1:50" ht="50.2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33" t="s">
        <v>599</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566</v>
      </c>
      <c r="AE705" s="741"/>
      <c r="AF705" s="741"/>
      <c r="AG705" s="165" t="s">
        <v>601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600</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600</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41.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566</v>
      </c>
      <c r="AE708" s="676"/>
      <c r="AF708" s="676"/>
      <c r="AG708" s="531" t="s">
        <v>602</v>
      </c>
      <c r="AH708" s="532"/>
      <c r="AI708" s="532"/>
      <c r="AJ708" s="532"/>
      <c r="AK708" s="532"/>
      <c r="AL708" s="532"/>
      <c r="AM708" s="532"/>
      <c r="AN708" s="532"/>
      <c r="AO708" s="532"/>
      <c r="AP708" s="532"/>
      <c r="AQ708" s="532"/>
      <c r="AR708" s="532"/>
      <c r="AS708" s="532"/>
      <c r="AT708" s="532"/>
      <c r="AU708" s="532"/>
      <c r="AV708" s="532"/>
      <c r="AW708" s="532"/>
      <c r="AX708" s="533"/>
    </row>
    <row r="709" spans="1:50" ht="41.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566</v>
      </c>
      <c r="AE709" s="160"/>
      <c r="AF709" s="160"/>
      <c r="AG709" s="672" t="s">
        <v>603</v>
      </c>
      <c r="AH709" s="673"/>
      <c r="AI709" s="673"/>
      <c r="AJ709" s="673"/>
      <c r="AK709" s="673"/>
      <c r="AL709" s="673"/>
      <c r="AM709" s="673"/>
      <c r="AN709" s="673"/>
      <c r="AO709" s="673"/>
      <c r="AP709" s="673"/>
      <c r="AQ709" s="673"/>
      <c r="AR709" s="673"/>
      <c r="AS709" s="673"/>
      <c r="AT709" s="673"/>
      <c r="AU709" s="673"/>
      <c r="AV709" s="673"/>
      <c r="AW709" s="673"/>
      <c r="AX709" s="674"/>
    </row>
    <row r="710" spans="1:50" ht="41.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566</v>
      </c>
      <c r="AE710" s="160"/>
      <c r="AF710" s="160"/>
      <c r="AG710" s="672" t="s">
        <v>604</v>
      </c>
      <c r="AH710" s="673"/>
      <c r="AI710" s="673"/>
      <c r="AJ710" s="673"/>
      <c r="AK710" s="673"/>
      <c r="AL710" s="673"/>
      <c r="AM710" s="673"/>
      <c r="AN710" s="673"/>
      <c r="AO710" s="673"/>
      <c r="AP710" s="673"/>
      <c r="AQ710" s="673"/>
      <c r="AR710" s="673"/>
      <c r="AS710" s="673"/>
      <c r="AT710" s="673"/>
      <c r="AU710" s="673"/>
      <c r="AV710" s="673"/>
      <c r="AW710" s="673"/>
      <c r="AX710" s="674"/>
    </row>
    <row r="711" spans="1:50" ht="41.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566</v>
      </c>
      <c r="AE711" s="160"/>
      <c r="AF711" s="160"/>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41.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607</v>
      </c>
      <c r="AE712" s="591"/>
      <c r="AF712" s="591"/>
      <c r="AG712" s="599" t="s">
        <v>575</v>
      </c>
      <c r="AH712" s="600"/>
      <c r="AI712" s="600"/>
      <c r="AJ712" s="600"/>
      <c r="AK712" s="600"/>
      <c r="AL712" s="600"/>
      <c r="AM712" s="600"/>
      <c r="AN712" s="600"/>
      <c r="AO712" s="600"/>
      <c r="AP712" s="600"/>
      <c r="AQ712" s="600"/>
      <c r="AR712" s="600"/>
      <c r="AS712" s="600"/>
      <c r="AT712" s="600"/>
      <c r="AU712" s="600"/>
      <c r="AV712" s="600"/>
      <c r="AW712" s="600"/>
      <c r="AX712" s="601"/>
    </row>
    <row r="713" spans="1:50" ht="41.25" customHeight="1" x14ac:dyDescent="0.15">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607</v>
      </c>
      <c r="AE713" s="160"/>
      <c r="AF713" s="161"/>
      <c r="AG713" s="672" t="s">
        <v>575</v>
      </c>
      <c r="AH713" s="673"/>
      <c r="AI713" s="673"/>
      <c r="AJ713" s="673"/>
      <c r="AK713" s="673"/>
      <c r="AL713" s="673"/>
      <c r="AM713" s="673"/>
      <c r="AN713" s="673"/>
      <c r="AO713" s="673"/>
      <c r="AP713" s="673"/>
      <c r="AQ713" s="673"/>
      <c r="AR713" s="673"/>
      <c r="AS713" s="673"/>
      <c r="AT713" s="673"/>
      <c r="AU713" s="673"/>
      <c r="AV713" s="673"/>
      <c r="AW713" s="673"/>
      <c r="AX713" s="674"/>
    </row>
    <row r="714" spans="1:50" ht="41.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566</v>
      </c>
      <c r="AE714" s="597"/>
      <c r="AF714" s="598"/>
      <c r="AG714" s="697" t="s">
        <v>606</v>
      </c>
      <c r="AH714" s="698"/>
      <c r="AI714" s="698"/>
      <c r="AJ714" s="698"/>
      <c r="AK714" s="698"/>
      <c r="AL714" s="698"/>
      <c r="AM714" s="698"/>
      <c r="AN714" s="698"/>
      <c r="AO714" s="698"/>
      <c r="AP714" s="698"/>
      <c r="AQ714" s="698"/>
      <c r="AR714" s="698"/>
      <c r="AS714" s="698"/>
      <c r="AT714" s="698"/>
      <c r="AU714" s="698"/>
      <c r="AV714" s="698"/>
      <c r="AW714" s="698"/>
      <c r="AX714" s="699"/>
    </row>
    <row r="715" spans="1:50" ht="44.25"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5"/>
      <c r="AG715" s="531" t="s">
        <v>608</v>
      </c>
      <c r="AH715" s="532"/>
      <c r="AI715" s="532"/>
      <c r="AJ715" s="532"/>
      <c r="AK715" s="532"/>
      <c r="AL715" s="532"/>
      <c r="AM715" s="532"/>
      <c r="AN715" s="532"/>
      <c r="AO715" s="532"/>
      <c r="AP715" s="532"/>
      <c r="AQ715" s="532"/>
      <c r="AR715" s="532"/>
      <c r="AS715" s="532"/>
      <c r="AT715" s="532"/>
      <c r="AU715" s="532"/>
      <c r="AV715" s="532"/>
      <c r="AW715" s="532"/>
      <c r="AX715" s="533"/>
    </row>
    <row r="716" spans="1:50" ht="44.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607</v>
      </c>
      <c r="AE716" s="767"/>
      <c r="AF716" s="767"/>
      <c r="AG716" s="672" t="s">
        <v>575</v>
      </c>
      <c r="AH716" s="673"/>
      <c r="AI716" s="673"/>
      <c r="AJ716" s="673"/>
      <c r="AK716" s="673"/>
      <c r="AL716" s="673"/>
      <c r="AM716" s="673"/>
      <c r="AN716" s="673"/>
      <c r="AO716" s="673"/>
      <c r="AP716" s="673"/>
      <c r="AQ716" s="673"/>
      <c r="AR716" s="673"/>
      <c r="AS716" s="673"/>
      <c r="AT716" s="673"/>
      <c r="AU716" s="673"/>
      <c r="AV716" s="673"/>
      <c r="AW716" s="673"/>
      <c r="AX716" s="674"/>
    </row>
    <row r="717" spans="1:50" ht="44.25"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566</v>
      </c>
      <c r="AE717" s="160"/>
      <c r="AF717" s="160"/>
      <c r="AG717" s="672" t="s">
        <v>609</v>
      </c>
      <c r="AH717" s="673"/>
      <c r="AI717" s="673"/>
      <c r="AJ717" s="673"/>
      <c r="AK717" s="673"/>
      <c r="AL717" s="673"/>
      <c r="AM717" s="673"/>
      <c r="AN717" s="673"/>
      <c r="AO717" s="673"/>
      <c r="AP717" s="673"/>
      <c r="AQ717" s="673"/>
      <c r="AR717" s="673"/>
      <c r="AS717" s="673"/>
      <c r="AT717" s="673"/>
      <c r="AU717" s="673"/>
      <c r="AV717" s="673"/>
      <c r="AW717" s="673"/>
      <c r="AX717" s="674"/>
    </row>
    <row r="718" spans="1:50" ht="66.9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566</v>
      </c>
      <c r="AE718" s="160"/>
      <c r="AF718" s="160"/>
      <c r="AG718" s="168" t="s">
        <v>610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5" t="s">
        <v>611</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8"/>
      <c r="B721" s="659"/>
      <c r="C721" s="926"/>
      <c r="D721" s="927"/>
      <c r="E721" s="927"/>
      <c r="F721" s="928"/>
      <c r="G721" s="946"/>
      <c r="H721" s="947"/>
      <c r="I721" s="82" t="str">
        <f>IF(OR(G721="　", G721=""), "", "-")</f>
        <v/>
      </c>
      <c r="J721" s="925" t="s">
        <v>579</v>
      </c>
      <c r="K721" s="925"/>
      <c r="L721" s="82" t="str">
        <f>IF(M721="","","-")</f>
        <v/>
      </c>
      <c r="M721" s="83"/>
      <c r="N721" s="922" t="s">
        <v>579</v>
      </c>
      <c r="O721" s="923"/>
      <c r="P721" s="923"/>
      <c r="Q721" s="923"/>
      <c r="R721" s="923"/>
      <c r="S721" s="923"/>
      <c r="T721" s="923"/>
      <c r="U721" s="923"/>
      <c r="V721" s="923"/>
      <c r="W721" s="923"/>
      <c r="X721" s="923"/>
      <c r="Y721" s="923"/>
      <c r="Z721" s="923"/>
      <c r="AA721" s="923"/>
      <c r="AB721" s="923"/>
      <c r="AC721" s="923"/>
      <c r="AD721" s="923"/>
      <c r="AE721" s="923"/>
      <c r="AF721" s="924"/>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8"/>
      <c r="B722" s="659"/>
      <c r="C722" s="926"/>
      <c r="D722" s="927"/>
      <c r="E722" s="927"/>
      <c r="F722" s="928"/>
      <c r="G722" s="946"/>
      <c r="H722" s="947"/>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8"/>
      <c r="B723" s="659"/>
      <c r="C723" s="926"/>
      <c r="D723" s="927"/>
      <c r="E723" s="927"/>
      <c r="F723" s="928"/>
      <c r="G723" s="946"/>
      <c r="H723" s="947"/>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8"/>
      <c r="B724" s="659"/>
      <c r="C724" s="926"/>
      <c r="D724" s="927"/>
      <c r="E724" s="927"/>
      <c r="F724" s="928"/>
      <c r="G724" s="946"/>
      <c r="H724" s="947"/>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60"/>
      <c r="B725" s="661"/>
      <c r="C725" s="929"/>
      <c r="D725" s="930"/>
      <c r="E725" s="930"/>
      <c r="F725" s="931"/>
      <c r="G725" s="968"/>
      <c r="H725" s="969"/>
      <c r="I725" s="84" t="str">
        <f>IF(OR(G725="　", G725=""), "", "-")</f>
        <v/>
      </c>
      <c r="J725" s="970"/>
      <c r="K725" s="970"/>
      <c r="L725" s="84" t="str">
        <f>IF(M725="","","-")</f>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26" t="s">
        <v>48</v>
      </c>
      <c r="B726" s="627"/>
      <c r="C726" s="448" t="s">
        <v>53</v>
      </c>
      <c r="D726" s="586"/>
      <c r="E726" s="586"/>
      <c r="F726" s="587"/>
      <c r="G726" s="805"/>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8"/>
      <c r="B727" s="629"/>
      <c r="C727" s="703" t="s">
        <v>57</v>
      </c>
      <c r="D727" s="704"/>
      <c r="E727" s="704"/>
      <c r="F727" s="705"/>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33.75"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3.75" customHeight="1" thickBot="1" x14ac:dyDescent="0.2">
      <c r="A729" s="773" t="s">
        <v>647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33.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3.75" customHeight="1" thickBot="1" x14ac:dyDescent="0.2">
      <c r="A731" s="623"/>
      <c r="B731" s="624"/>
      <c r="C731" s="624"/>
      <c r="D731" s="624"/>
      <c r="E731" s="625"/>
      <c r="F731" s="688" t="s">
        <v>647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33.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3.75" customHeight="1" thickBot="1" x14ac:dyDescent="0.2">
      <c r="A733" s="757"/>
      <c r="B733" s="758"/>
      <c r="C733" s="758"/>
      <c r="D733" s="758"/>
      <c r="E733" s="759"/>
      <c r="F733" s="774" t="s">
        <v>647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33.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3.75" customHeight="1" thickBot="1" x14ac:dyDescent="0.2">
      <c r="A735" s="616" t="s">
        <v>647</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30" t="s">
        <v>612</v>
      </c>
      <c r="F737" s="103"/>
      <c r="G737" s="103"/>
      <c r="H737" s="103"/>
      <c r="I737" s="103"/>
      <c r="J737" s="103"/>
      <c r="K737" s="103"/>
      <c r="L737" s="103"/>
      <c r="M737" s="103"/>
      <c r="N737" s="109" t="s">
        <v>404</v>
      </c>
      <c r="O737" s="109"/>
      <c r="P737" s="109"/>
      <c r="Q737" s="109"/>
      <c r="R737" s="130" t="s">
        <v>613</v>
      </c>
      <c r="S737" s="103"/>
      <c r="T737" s="103"/>
      <c r="U737" s="103"/>
      <c r="V737" s="103"/>
      <c r="W737" s="103"/>
      <c r="X737" s="103"/>
      <c r="Y737" s="103"/>
      <c r="Z737" s="103"/>
      <c r="AA737" s="109" t="s">
        <v>403</v>
      </c>
      <c r="AB737" s="109"/>
      <c r="AC737" s="109"/>
      <c r="AD737" s="109"/>
      <c r="AE737" s="130" t="s">
        <v>614</v>
      </c>
      <c r="AF737" s="103"/>
      <c r="AG737" s="103"/>
      <c r="AH737" s="103"/>
      <c r="AI737" s="103"/>
      <c r="AJ737" s="103"/>
      <c r="AK737" s="103"/>
      <c r="AL737" s="103"/>
      <c r="AM737" s="103"/>
      <c r="AN737" s="109" t="s">
        <v>402</v>
      </c>
      <c r="AO737" s="109"/>
      <c r="AP737" s="109"/>
      <c r="AQ737" s="109"/>
      <c r="AR737" s="110" t="s">
        <v>615</v>
      </c>
      <c r="AS737" s="111"/>
      <c r="AT737" s="111"/>
      <c r="AU737" s="111"/>
      <c r="AV737" s="111"/>
      <c r="AW737" s="111"/>
      <c r="AX737" s="112"/>
      <c r="AY737" s="88"/>
      <c r="AZ737" s="88"/>
    </row>
    <row r="738" spans="1:52" ht="24.75" customHeight="1" x14ac:dyDescent="0.15">
      <c r="A738" s="100" t="s">
        <v>401</v>
      </c>
      <c r="B738" s="101"/>
      <c r="C738" s="101"/>
      <c r="D738" s="102"/>
      <c r="E738" s="130" t="s">
        <v>616</v>
      </c>
      <c r="F738" s="103"/>
      <c r="G738" s="103"/>
      <c r="H738" s="103"/>
      <c r="I738" s="103"/>
      <c r="J738" s="103"/>
      <c r="K738" s="103"/>
      <c r="L738" s="103"/>
      <c r="M738" s="103"/>
      <c r="N738" s="109" t="s">
        <v>400</v>
      </c>
      <c r="O738" s="109"/>
      <c r="P738" s="109"/>
      <c r="Q738" s="109"/>
      <c r="R738" s="130" t="s">
        <v>617</v>
      </c>
      <c r="S738" s="103"/>
      <c r="T738" s="103"/>
      <c r="U738" s="103"/>
      <c r="V738" s="103"/>
      <c r="W738" s="103"/>
      <c r="X738" s="103"/>
      <c r="Y738" s="103"/>
      <c r="Z738" s="103"/>
      <c r="AA738" s="109" t="s">
        <v>399</v>
      </c>
      <c r="AB738" s="109"/>
      <c r="AC738" s="109"/>
      <c r="AD738" s="109"/>
      <c r="AE738" s="130" t="s">
        <v>618</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15">
      <c r="A739" s="100" t="s">
        <v>397</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421</v>
      </c>
      <c r="B740" s="132"/>
      <c r="C740" s="132"/>
      <c r="D740" s="133"/>
      <c r="E740" s="134" t="s">
        <v>563</v>
      </c>
      <c r="F740" s="125"/>
      <c r="G740" s="125"/>
      <c r="H740" s="92" t="str">
        <f>IF(E740="", "", "(")</f>
        <v>(</v>
      </c>
      <c r="I740" s="125"/>
      <c r="J740" s="125"/>
      <c r="K740" s="92" t="str">
        <f>IF(OR(I740="　", I740=""), "", "-")</f>
        <v/>
      </c>
      <c r="L740" s="126">
        <v>378</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1"/>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1"/>
      <c r="B782" s="771"/>
      <c r="C782" s="771"/>
      <c r="D782" s="771"/>
      <c r="E782" s="771"/>
      <c r="F782" s="772"/>
      <c r="G782" s="454" t="s">
        <v>642</v>
      </c>
      <c r="H782" s="455"/>
      <c r="I782" s="455"/>
      <c r="J782" s="455"/>
      <c r="K782" s="456"/>
      <c r="L782" s="457" t="s">
        <v>645</v>
      </c>
      <c r="M782" s="458"/>
      <c r="N782" s="458"/>
      <c r="O782" s="458"/>
      <c r="P782" s="458"/>
      <c r="Q782" s="458"/>
      <c r="R782" s="458"/>
      <c r="S782" s="458"/>
      <c r="T782" s="458"/>
      <c r="U782" s="458"/>
      <c r="V782" s="458"/>
      <c r="W782" s="458"/>
      <c r="X782" s="459"/>
      <c r="Y782" s="460">
        <v>5</v>
      </c>
      <c r="Z782" s="461"/>
      <c r="AA782" s="461"/>
      <c r="AB782" s="5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61"/>
      <c r="B783" s="771"/>
      <c r="C783" s="771"/>
      <c r="D783" s="771"/>
      <c r="E783" s="771"/>
      <c r="F783" s="772"/>
      <c r="G783" s="354" t="s">
        <v>643</v>
      </c>
      <c r="H783" s="355"/>
      <c r="I783" s="355"/>
      <c r="J783" s="355"/>
      <c r="K783" s="356"/>
      <c r="L783" s="407" t="s">
        <v>646</v>
      </c>
      <c r="M783" s="408"/>
      <c r="N783" s="408"/>
      <c r="O783" s="408"/>
      <c r="P783" s="408"/>
      <c r="Q783" s="408"/>
      <c r="R783" s="408"/>
      <c r="S783" s="408"/>
      <c r="T783" s="408"/>
      <c r="U783" s="408"/>
      <c r="V783" s="408"/>
      <c r="W783" s="408"/>
      <c r="X783" s="409"/>
      <c r="Y783" s="404">
        <v>33</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1"/>
      <c r="B784" s="771"/>
      <c r="C784" s="771"/>
      <c r="D784" s="771"/>
      <c r="E784" s="771"/>
      <c r="F784" s="772"/>
      <c r="G784" s="354" t="s">
        <v>644</v>
      </c>
      <c r="H784" s="355"/>
      <c r="I784" s="355"/>
      <c r="J784" s="355"/>
      <c r="K784" s="356"/>
      <c r="L784" s="407"/>
      <c r="M784" s="408"/>
      <c r="N784" s="408"/>
      <c r="O784" s="408"/>
      <c r="P784" s="408"/>
      <c r="Q784" s="408"/>
      <c r="R784" s="408"/>
      <c r="S784" s="408"/>
      <c r="T784" s="408"/>
      <c r="U784" s="408"/>
      <c r="V784" s="408"/>
      <c r="W784" s="408"/>
      <c r="X784" s="409"/>
      <c r="Y784" s="404">
        <v>4</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1"/>
      <c r="B785" s="771"/>
      <c r="C785" s="771"/>
      <c r="D785" s="771"/>
      <c r="E785" s="771"/>
      <c r="F785" s="772"/>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1"/>
      <c r="B786" s="771"/>
      <c r="C786" s="771"/>
      <c r="D786" s="771"/>
      <c r="E786" s="771"/>
      <c r="F786" s="772"/>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1"/>
      <c r="B787" s="771"/>
      <c r="C787" s="771"/>
      <c r="D787" s="771"/>
      <c r="E787" s="771"/>
      <c r="F787" s="772"/>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71"/>
      <c r="C788" s="771"/>
      <c r="D788" s="771"/>
      <c r="E788" s="771"/>
      <c r="F788" s="772"/>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71"/>
      <c r="C789" s="771"/>
      <c r="D789" s="771"/>
      <c r="E789" s="771"/>
      <c r="F789" s="772"/>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71"/>
      <c r="C790" s="771"/>
      <c r="D790" s="771"/>
      <c r="E790" s="771"/>
      <c r="F790" s="772"/>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1"/>
      <c r="B791" s="771"/>
      <c r="C791" s="771"/>
      <c r="D791" s="771"/>
      <c r="E791" s="771"/>
      <c r="F791" s="772"/>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61"/>
      <c r="B792" s="771"/>
      <c r="C792" s="771"/>
      <c r="D792" s="771"/>
      <c r="E792" s="771"/>
      <c r="F792" s="772"/>
      <c r="G792" s="415" t="s">
        <v>20</v>
      </c>
      <c r="H792" s="416"/>
      <c r="I792" s="416"/>
      <c r="J792" s="416"/>
      <c r="K792" s="416"/>
      <c r="L792" s="417"/>
      <c r="M792" s="418"/>
      <c r="N792" s="418"/>
      <c r="O792" s="418"/>
      <c r="P792" s="418"/>
      <c r="Q792" s="418"/>
      <c r="R792" s="418"/>
      <c r="S792" s="418"/>
      <c r="T792" s="418"/>
      <c r="U792" s="418"/>
      <c r="V792" s="418"/>
      <c r="W792" s="418"/>
      <c r="X792" s="419"/>
      <c r="Y792" s="420">
        <f>SUM(Y782:AB791)</f>
        <v>42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1"/>
      <c r="B793" s="771"/>
      <c r="C793" s="771"/>
      <c r="D793" s="771"/>
      <c r="E793" s="771"/>
      <c r="F793" s="772"/>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1"/>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61"/>
      <c r="B795" s="771"/>
      <c r="C795" s="771"/>
      <c r="D795" s="771"/>
      <c r="E795" s="771"/>
      <c r="F795" s="77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61"/>
      <c r="B796" s="771"/>
      <c r="C796" s="771"/>
      <c r="D796" s="771"/>
      <c r="E796" s="771"/>
      <c r="F796" s="772"/>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71"/>
      <c r="C797" s="771"/>
      <c r="D797" s="771"/>
      <c r="E797" s="771"/>
      <c r="F797" s="772"/>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71"/>
      <c r="C798" s="771"/>
      <c r="D798" s="771"/>
      <c r="E798" s="771"/>
      <c r="F798" s="772"/>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71"/>
      <c r="C799" s="771"/>
      <c r="D799" s="771"/>
      <c r="E799" s="771"/>
      <c r="F799" s="772"/>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71"/>
      <c r="C800" s="771"/>
      <c r="D800" s="771"/>
      <c r="E800" s="771"/>
      <c r="F800" s="772"/>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71"/>
      <c r="C801" s="771"/>
      <c r="D801" s="771"/>
      <c r="E801" s="771"/>
      <c r="F801" s="772"/>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71"/>
      <c r="C802" s="771"/>
      <c r="D802" s="771"/>
      <c r="E802" s="771"/>
      <c r="F802" s="772"/>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71"/>
      <c r="C803" s="771"/>
      <c r="D803" s="771"/>
      <c r="E803" s="771"/>
      <c r="F803" s="772"/>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1"/>
      <c r="B804" s="771"/>
      <c r="C804" s="771"/>
      <c r="D804" s="771"/>
      <c r="E804" s="771"/>
      <c r="F804" s="772"/>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61"/>
      <c r="B805" s="771"/>
      <c r="C805" s="771"/>
      <c r="D805" s="771"/>
      <c r="E805" s="771"/>
      <c r="F805" s="772"/>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1"/>
      <c r="B806" s="771"/>
      <c r="C806" s="771"/>
      <c r="D806" s="771"/>
      <c r="E806" s="771"/>
      <c r="F806" s="772"/>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1"/>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1"/>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1"/>
      <c r="B809" s="771"/>
      <c r="C809" s="771"/>
      <c r="D809" s="771"/>
      <c r="E809" s="771"/>
      <c r="F809" s="772"/>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71"/>
      <c r="C810" s="771"/>
      <c r="D810" s="771"/>
      <c r="E810" s="771"/>
      <c r="F810" s="772"/>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71"/>
      <c r="C811" s="771"/>
      <c r="D811" s="771"/>
      <c r="E811" s="771"/>
      <c r="F811" s="772"/>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71"/>
      <c r="C812" s="771"/>
      <c r="D812" s="771"/>
      <c r="E812" s="771"/>
      <c r="F812" s="772"/>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71"/>
      <c r="C813" s="771"/>
      <c r="D813" s="771"/>
      <c r="E813" s="771"/>
      <c r="F813" s="772"/>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71"/>
      <c r="C814" s="771"/>
      <c r="D814" s="771"/>
      <c r="E814" s="771"/>
      <c r="F814" s="772"/>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71"/>
      <c r="C815" s="771"/>
      <c r="D815" s="771"/>
      <c r="E815" s="771"/>
      <c r="F815" s="772"/>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71"/>
      <c r="C816" s="771"/>
      <c r="D816" s="771"/>
      <c r="E816" s="771"/>
      <c r="F816" s="772"/>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1"/>
      <c r="B817" s="771"/>
      <c r="C817" s="771"/>
      <c r="D817" s="771"/>
      <c r="E817" s="771"/>
      <c r="F817" s="772"/>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1"/>
      <c r="B818" s="771"/>
      <c r="C818" s="771"/>
      <c r="D818" s="771"/>
      <c r="E818" s="771"/>
      <c r="F818" s="772"/>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1"/>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1"/>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1"/>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1"/>
      <c r="B822" s="771"/>
      <c r="C822" s="771"/>
      <c r="D822" s="771"/>
      <c r="E822" s="771"/>
      <c r="F822" s="772"/>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71"/>
      <c r="C823" s="771"/>
      <c r="D823" s="771"/>
      <c r="E823" s="771"/>
      <c r="F823" s="772"/>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71"/>
      <c r="C824" s="771"/>
      <c r="D824" s="771"/>
      <c r="E824" s="771"/>
      <c r="F824" s="772"/>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71"/>
      <c r="C825" s="771"/>
      <c r="D825" s="771"/>
      <c r="E825" s="771"/>
      <c r="F825" s="772"/>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71"/>
      <c r="C826" s="771"/>
      <c r="D826" s="771"/>
      <c r="E826" s="771"/>
      <c r="F826" s="772"/>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71"/>
      <c r="C827" s="771"/>
      <c r="D827" s="771"/>
      <c r="E827" s="771"/>
      <c r="F827" s="772"/>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71"/>
      <c r="C828" s="771"/>
      <c r="D828" s="771"/>
      <c r="E828" s="771"/>
      <c r="F828" s="772"/>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71"/>
      <c r="C829" s="771"/>
      <c r="D829" s="771"/>
      <c r="E829" s="771"/>
      <c r="F829" s="772"/>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71"/>
      <c r="C830" s="771"/>
      <c r="D830" s="771"/>
      <c r="E830" s="771"/>
      <c r="F830" s="772"/>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1"/>
      <c r="B831" s="771"/>
      <c r="C831" s="771"/>
      <c r="D831" s="771"/>
      <c r="E831" s="771"/>
      <c r="F831" s="772"/>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10">
        <v>1</v>
      </c>
      <c r="B838" s="410">
        <v>1</v>
      </c>
      <c r="C838" s="430" t="s">
        <v>625</v>
      </c>
      <c r="D838" s="424"/>
      <c r="E838" s="424"/>
      <c r="F838" s="424"/>
      <c r="G838" s="424"/>
      <c r="H838" s="424"/>
      <c r="I838" s="424"/>
      <c r="J838" s="425">
        <v>8010401024011</v>
      </c>
      <c r="K838" s="426"/>
      <c r="L838" s="426"/>
      <c r="M838" s="426"/>
      <c r="N838" s="426"/>
      <c r="O838" s="426"/>
      <c r="P838" s="322" t="s">
        <v>624</v>
      </c>
      <c r="Q838" s="323"/>
      <c r="R838" s="323"/>
      <c r="S838" s="323"/>
      <c r="T838" s="323"/>
      <c r="U838" s="323"/>
      <c r="V838" s="323"/>
      <c r="W838" s="323"/>
      <c r="X838" s="323"/>
      <c r="Y838" s="324">
        <v>42</v>
      </c>
      <c r="Z838" s="325"/>
      <c r="AA838" s="325"/>
      <c r="AB838" s="326"/>
      <c r="AC838" s="334" t="s">
        <v>385</v>
      </c>
      <c r="AD838" s="429"/>
      <c r="AE838" s="429"/>
      <c r="AF838" s="429"/>
      <c r="AG838" s="429"/>
      <c r="AH838" s="427">
        <v>1</v>
      </c>
      <c r="AI838" s="428"/>
      <c r="AJ838" s="428"/>
      <c r="AK838" s="428"/>
      <c r="AL838" s="331"/>
      <c r="AM838" s="332"/>
      <c r="AN838" s="332"/>
      <c r="AO838" s="333"/>
      <c r="AP838" s="327"/>
      <c r="AQ838" s="327"/>
      <c r="AR838" s="327"/>
      <c r="AS838" s="327"/>
      <c r="AT838" s="327"/>
      <c r="AU838" s="327"/>
      <c r="AV838" s="327"/>
      <c r="AW838" s="327"/>
      <c r="AX838" s="327"/>
    </row>
    <row r="839" spans="1:50" ht="99.75" customHeight="1" x14ac:dyDescent="0.15">
      <c r="A839" s="410">
        <v>2</v>
      </c>
      <c r="B839" s="410">
        <v>1</v>
      </c>
      <c r="C839" s="430" t="s">
        <v>626</v>
      </c>
      <c r="D839" s="424"/>
      <c r="E839" s="424"/>
      <c r="F839" s="424"/>
      <c r="G839" s="424"/>
      <c r="H839" s="424"/>
      <c r="I839" s="424"/>
      <c r="J839" s="425">
        <v>2010001029085</v>
      </c>
      <c r="K839" s="426"/>
      <c r="L839" s="426"/>
      <c r="M839" s="426"/>
      <c r="N839" s="426"/>
      <c r="O839" s="426"/>
      <c r="P839" s="322" t="s">
        <v>627</v>
      </c>
      <c r="Q839" s="323"/>
      <c r="R839" s="323"/>
      <c r="S839" s="323"/>
      <c r="T839" s="323"/>
      <c r="U839" s="323"/>
      <c r="V839" s="323"/>
      <c r="W839" s="323"/>
      <c r="X839" s="323"/>
      <c r="Y839" s="324">
        <v>33</v>
      </c>
      <c r="Z839" s="325"/>
      <c r="AA839" s="325"/>
      <c r="AB839" s="326"/>
      <c r="AC839" s="334" t="s">
        <v>379</v>
      </c>
      <c r="AD839" s="334"/>
      <c r="AE839" s="334"/>
      <c r="AF839" s="334"/>
      <c r="AG839" s="334"/>
      <c r="AH839" s="427">
        <v>1</v>
      </c>
      <c r="AI839" s="428"/>
      <c r="AJ839" s="428"/>
      <c r="AK839" s="428"/>
      <c r="AL839" s="331">
        <v>90.06</v>
      </c>
      <c r="AM839" s="332"/>
      <c r="AN839" s="332"/>
      <c r="AO839" s="333"/>
      <c r="AP839" s="327"/>
      <c r="AQ839" s="327"/>
      <c r="AR839" s="327"/>
      <c r="AS839" s="327"/>
      <c r="AT839" s="327"/>
      <c r="AU839" s="327"/>
      <c r="AV839" s="327"/>
      <c r="AW839" s="327"/>
      <c r="AX839" s="327"/>
    </row>
    <row r="840" spans="1:50" ht="99.75" customHeight="1" x14ac:dyDescent="0.15">
      <c r="A840" s="410">
        <v>3</v>
      </c>
      <c r="B840" s="410">
        <v>1</v>
      </c>
      <c r="C840" s="430" t="s">
        <v>629</v>
      </c>
      <c r="D840" s="424"/>
      <c r="E840" s="424"/>
      <c r="F840" s="424"/>
      <c r="G840" s="424"/>
      <c r="H840" s="424"/>
      <c r="I840" s="424"/>
      <c r="J840" s="425">
        <v>1010005005918</v>
      </c>
      <c r="K840" s="426"/>
      <c r="L840" s="426"/>
      <c r="M840" s="426"/>
      <c r="N840" s="426"/>
      <c r="O840" s="426"/>
      <c r="P840" s="322" t="s">
        <v>628</v>
      </c>
      <c r="Q840" s="323"/>
      <c r="R840" s="323"/>
      <c r="S840" s="323"/>
      <c r="T840" s="323"/>
      <c r="U840" s="323"/>
      <c r="V840" s="323"/>
      <c r="W840" s="323"/>
      <c r="X840" s="323"/>
      <c r="Y840" s="324">
        <v>31</v>
      </c>
      <c r="Z840" s="325"/>
      <c r="AA840" s="325"/>
      <c r="AB840" s="326"/>
      <c r="AC840" s="334" t="s">
        <v>379</v>
      </c>
      <c r="AD840" s="334"/>
      <c r="AE840" s="334"/>
      <c r="AF840" s="334"/>
      <c r="AG840" s="334"/>
      <c r="AH840" s="329">
        <v>1</v>
      </c>
      <c r="AI840" s="330"/>
      <c r="AJ840" s="330"/>
      <c r="AK840" s="330"/>
      <c r="AL840" s="331">
        <v>77.900000000000006</v>
      </c>
      <c r="AM840" s="332"/>
      <c r="AN840" s="332"/>
      <c r="AO840" s="333"/>
      <c r="AP840" s="327"/>
      <c r="AQ840" s="327"/>
      <c r="AR840" s="327"/>
      <c r="AS840" s="327"/>
      <c r="AT840" s="327"/>
      <c r="AU840" s="327"/>
      <c r="AV840" s="327"/>
      <c r="AW840" s="327"/>
      <c r="AX840" s="327"/>
    </row>
    <row r="841" spans="1:50" ht="99.75" customHeight="1" x14ac:dyDescent="0.15">
      <c r="A841" s="410">
        <v>4</v>
      </c>
      <c r="B841" s="410">
        <v>1</v>
      </c>
      <c r="C841" s="430" t="s">
        <v>631</v>
      </c>
      <c r="D841" s="424"/>
      <c r="E841" s="424"/>
      <c r="F841" s="424"/>
      <c r="G841" s="424"/>
      <c r="H841" s="424"/>
      <c r="I841" s="424"/>
      <c r="J841" s="425">
        <v>8010005011876</v>
      </c>
      <c r="K841" s="426"/>
      <c r="L841" s="426"/>
      <c r="M841" s="426"/>
      <c r="N841" s="426"/>
      <c r="O841" s="426"/>
      <c r="P841" s="322" t="s">
        <v>630</v>
      </c>
      <c r="Q841" s="323"/>
      <c r="R841" s="323"/>
      <c r="S841" s="323"/>
      <c r="T841" s="323"/>
      <c r="U841" s="323"/>
      <c r="V841" s="323"/>
      <c r="W841" s="323"/>
      <c r="X841" s="323"/>
      <c r="Y841" s="324">
        <v>25</v>
      </c>
      <c r="Z841" s="325"/>
      <c r="AA841" s="325"/>
      <c r="AB841" s="326"/>
      <c r="AC841" s="334" t="s">
        <v>379</v>
      </c>
      <c r="AD841" s="334"/>
      <c r="AE841" s="334"/>
      <c r="AF841" s="334"/>
      <c r="AG841" s="334"/>
      <c r="AH841" s="329">
        <v>2</v>
      </c>
      <c r="AI841" s="330"/>
      <c r="AJ841" s="330"/>
      <c r="AK841" s="330"/>
      <c r="AL841" s="331">
        <v>76.14</v>
      </c>
      <c r="AM841" s="332"/>
      <c r="AN841" s="332"/>
      <c r="AO841" s="333"/>
      <c r="AP841" s="327"/>
      <c r="AQ841" s="327"/>
      <c r="AR841" s="327"/>
      <c r="AS841" s="327"/>
      <c r="AT841" s="327"/>
      <c r="AU841" s="327"/>
      <c r="AV841" s="327"/>
      <c r="AW841" s="327"/>
      <c r="AX841" s="327"/>
    </row>
    <row r="842" spans="1:50" ht="99.75" customHeight="1" x14ac:dyDescent="0.15">
      <c r="A842" s="410">
        <v>5</v>
      </c>
      <c r="B842" s="410">
        <v>1</v>
      </c>
      <c r="C842" s="430" t="s">
        <v>633</v>
      </c>
      <c r="D842" s="424"/>
      <c r="E842" s="424"/>
      <c r="F842" s="424"/>
      <c r="G842" s="424"/>
      <c r="H842" s="424"/>
      <c r="I842" s="424"/>
      <c r="J842" s="425">
        <v>1010401073741</v>
      </c>
      <c r="K842" s="426"/>
      <c r="L842" s="426"/>
      <c r="M842" s="426"/>
      <c r="N842" s="426"/>
      <c r="O842" s="426"/>
      <c r="P842" s="322" t="s">
        <v>632</v>
      </c>
      <c r="Q842" s="323"/>
      <c r="R842" s="323"/>
      <c r="S842" s="323"/>
      <c r="T842" s="323"/>
      <c r="U842" s="323"/>
      <c r="V842" s="323"/>
      <c r="W842" s="323"/>
      <c r="X842" s="323"/>
      <c r="Y842" s="324">
        <v>23</v>
      </c>
      <c r="Z842" s="325"/>
      <c r="AA842" s="325"/>
      <c r="AB842" s="326"/>
      <c r="AC842" s="328" t="s">
        <v>379</v>
      </c>
      <c r="AD842" s="328"/>
      <c r="AE842" s="328"/>
      <c r="AF842" s="328"/>
      <c r="AG842" s="328"/>
      <c r="AH842" s="329">
        <v>2</v>
      </c>
      <c r="AI842" s="330"/>
      <c r="AJ842" s="330"/>
      <c r="AK842" s="330"/>
      <c r="AL842" s="331">
        <v>67.38</v>
      </c>
      <c r="AM842" s="332"/>
      <c r="AN842" s="332"/>
      <c r="AO842" s="333"/>
      <c r="AP842" s="327"/>
      <c r="AQ842" s="327"/>
      <c r="AR842" s="327"/>
      <c r="AS842" s="327"/>
      <c r="AT842" s="327"/>
      <c r="AU842" s="327"/>
      <c r="AV842" s="327"/>
      <c r="AW842" s="327"/>
      <c r="AX842" s="327"/>
    </row>
    <row r="843" spans="1:50" ht="99.75" customHeight="1" x14ac:dyDescent="0.15">
      <c r="A843" s="410">
        <v>6</v>
      </c>
      <c r="B843" s="410">
        <v>1</v>
      </c>
      <c r="C843" s="430" t="s">
        <v>634</v>
      </c>
      <c r="D843" s="424"/>
      <c r="E843" s="424"/>
      <c r="F843" s="424"/>
      <c r="G843" s="424"/>
      <c r="H843" s="424"/>
      <c r="I843" s="424"/>
      <c r="J843" s="425"/>
      <c r="K843" s="426"/>
      <c r="L843" s="426"/>
      <c r="M843" s="426"/>
      <c r="N843" s="426"/>
      <c r="O843" s="426"/>
      <c r="P843" s="322" t="s">
        <v>638</v>
      </c>
      <c r="Q843" s="323"/>
      <c r="R843" s="323"/>
      <c r="S843" s="323"/>
      <c r="T843" s="323"/>
      <c r="U843" s="323"/>
      <c r="V843" s="323"/>
      <c r="W843" s="323"/>
      <c r="X843" s="323"/>
      <c r="Y843" s="324">
        <v>23</v>
      </c>
      <c r="Z843" s="325"/>
      <c r="AA843" s="325"/>
      <c r="AB843" s="326"/>
      <c r="AC843" s="328" t="s">
        <v>379</v>
      </c>
      <c r="AD843" s="328"/>
      <c r="AE843" s="328"/>
      <c r="AF843" s="328"/>
      <c r="AG843" s="328"/>
      <c r="AH843" s="329">
        <v>2</v>
      </c>
      <c r="AI843" s="330"/>
      <c r="AJ843" s="330"/>
      <c r="AK843" s="330"/>
      <c r="AL843" s="331">
        <v>76.540000000000006</v>
      </c>
      <c r="AM843" s="332"/>
      <c r="AN843" s="332"/>
      <c r="AO843" s="333"/>
      <c r="AP843" s="327"/>
      <c r="AQ843" s="327"/>
      <c r="AR843" s="327"/>
      <c r="AS843" s="327"/>
      <c r="AT843" s="327"/>
      <c r="AU843" s="327"/>
      <c r="AV843" s="327"/>
      <c r="AW843" s="327"/>
      <c r="AX843" s="327"/>
    </row>
    <row r="844" spans="1:50" ht="99.75" customHeight="1" x14ac:dyDescent="0.15">
      <c r="A844" s="410">
        <v>7</v>
      </c>
      <c r="B844" s="410">
        <v>1</v>
      </c>
      <c r="C844" s="1065" t="s">
        <v>635</v>
      </c>
      <c r="D844" s="1066"/>
      <c r="E844" s="1066"/>
      <c r="F844" s="1066"/>
      <c r="G844" s="1066"/>
      <c r="H844" s="1066"/>
      <c r="I844" s="1067"/>
      <c r="J844" s="1068">
        <v>6010001077295</v>
      </c>
      <c r="K844" s="1069"/>
      <c r="L844" s="1069"/>
      <c r="M844" s="1069"/>
      <c r="N844" s="1069"/>
      <c r="O844" s="1070"/>
      <c r="P844" s="1071" t="s">
        <v>639</v>
      </c>
      <c r="Q844" s="1072"/>
      <c r="R844" s="1072"/>
      <c r="S844" s="1072"/>
      <c r="T844" s="1072"/>
      <c r="U844" s="1072"/>
      <c r="V844" s="1072"/>
      <c r="W844" s="1072"/>
      <c r="X844" s="1073"/>
      <c r="Y844" s="324">
        <v>20</v>
      </c>
      <c r="Z844" s="325"/>
      <c r="AA844" s="325"/>
      <c r="AB844" s="326"/>
      <c r="AC844" s="1074" t="s">
        <v>379</v>
      </c>
      <c r="AD844" s="1075"/>
      <c r="AE844" s="1075"/>
      <c r="AF844" s="1075"/>
      <c r="AG844" s="1076"/>
      <c r="AH844" s="1077">
        <v>2</v>
      </c>
      <c r="AI844" s="1078"/>
      <c r="AJ844" s="1078"/>
      <c r="AK844" s="1079"/>
      <c r="AL844" s="331">
        <v>99.61</v>
      </c>
      <c r="AM844" s="332"/>
      <c r="AN844" s="332"/>
      <c r="AO844" s="333"/>
      <c r="AP844" s="1080" t="s">
        <v>414</v>
      </c>
      <c r="AQ844" s="1081"/>
      <c r="AR844" s="1081"/>
      <c r="AS844" s="1081"/>
      <c r="AT844" s="1081"/>
      <c r="AU844" s="1081"/>
      <c r="AV844" s="1081"/>
      <c r="AW844" s="1081"/>
      <c r="AX844" s="1082"/>
    </row>
    <row r="845" spans="1:50" ht="99.75" customHeight="1" x14ac:dyDescent="0.15">
      <c r="A845" s="410">
        <v>8</v>
      </c>
      <c r="B845" s="410">
        <v>1</v>
      </c>
      <c r="C845" s="1065" t="s">
        <v>636</v>
      </c>
      <c r="D845" s="1066"/>
      <c r="E845" s="1066"/>
      <c r="F845" s="1066"/>
      <c r="G845" s="1066"/>
      <c r="H845" s="1066"/>
      <c r="I845" s="1067"/>
      <c r="J845" s="1068">
        <v>1010001143390</v>
      </c>
      <c r="K845" s="1069"/>
      <c r="L845" s="1069"/>
      <c r="M845" s="1069"/>
      <c r="N845" s="1069"/>
      <c r="O845" s="1070"/>
      <c r="P845" s="1071" t="s">
        <v>640</v>
      </c>
      <c r="Q845" s="1072"/>
      <c r="R845" s="1072"/>
      <c r="S845" s="1072"/>
      <c r="T845" s="1072"/>
      <c r="U845" s="1072"/>
      <c r="V845" s="1072"/>
      <c r="W845" s="1072"/>
      <c r="X845" s="1073"/>
      <c r="Y845" s="324">
        <v>20</v>
      </c>
      <c r="Z845" s="325"/>
      <c r="AA845" s="325"/>
      <c r="AB845" s="326"/>
      <c r="AC845" s="1074" t="s">
        <v>379</v>
      </c>
      <c r="AD845" s="1075"/>
      <c r="AE845" s="1075"/>
      <c r="AF845" s="1075"/>
      <c r="AG845" s="1076"/>
      <c r="AH845" s="1077">
        <v>3</v>
      </c>
      <c r="AI845" s="1078"/>
      <c r="AJ845" s="1078"/>
      <c r="AK845" s="1079"/>
      <c r="AL845" s="331">
        <v>60</v>
      </c>
      <c r="AM845" s="332"/>
      <c r="AN845" s="332"/>
      <c r="AO845" s="333"/>
      <c r="AP845" s="1080" t="s">
        <v>414</v>
      </c>
      <c r="AQ845" s="1081"/>
      <c r="AR845" s="1081"/>
      <c r="AS845" s="1081"/>
      <c r="AT845" s="1081"/>
      <c r="AU845" s="1081"/>
      <c r="AV845" s="1081"/>
      <c r="AW845" s="1081"/>
      <c r="AX845" s="1082"/>
    </row>
    <row r="846" spans="1:50" ht="99.75" customHeight="1" x14ac:dyDescent="0.15">
      <c r="A846" s="410">
        <v>9</v>
      </c>
      <c r="B846" s="410">
        <v>1</v>
      </c>
      <c r="C846" s="430" t="s">
        <v>637</v>
      </c>
      <c r="D846" s="424"/>
      <c r="E846" s="424"/>
      <c r="F846" s="424"/>
      <c r="G846" s="424"/>
      <c r="H846" s="424"/>
      <c r="I846" s="424"/>
      <c r="J846" s="425">
        <v>3010401011971</v>
      </c>
      <c r="K846" s="426"/>
      <c r="L846" s="426"/>
      <c r="M846" s="426"/>
      <c r="N846" s="426"/>
      <c r="O846" s="426"/>
      <c r="P846" s="322" t="s">
        <v>641</v>
      </c>
      <c r="Q846" s="323"/>
      <c r="R846" s="323"/>
      <c r="S846" s="323"/>
      <c r="T846" s="323"/>
      <c r="U846" s="323"/>
      <c r="V846" s="323"/>
      <c r="W846" s="323"/>
      <c r="X846" s="323"/>
      <c r="Y846" s="324">
        <v>20</v>
      </c>
      <c r="Z846" s="325"/>
      <c r="AA846" s="325"/>
      <c r="AB846" s="326"/>
      <c r="AC846" s="328" t="s">
        <v>379</v>
      </c>
      <c r="AD846" s="328"/>
      <c r="AE846" s="328"/>
      <c r="AF846" s="328"/>
      <c r="AG846" s="328"/>
      <c r="AH846" s="329">
        <v>2</v>
      </c>
      <c r="AI846" s="330"/>
      <c r="AJ846" s="330"/>
      <c r="AK846" s="330"/>
      <c r="AL846" s="331">
        <v>97.98</v>
      </c>
      <c r="AM846" s="332"/>
      <c r="AN846" s="332"/>
      <c r="AO846" s="333"/>
      <c r="AP846" s="1080" t="s">
        <v>414</v>
      </c>
      <c r="AQ846" s="1081"/>
      <c r="AR846" s="1081"/>
      <c r="AS846" s="1081"/>
      <c r="AT846" s="1081"/>
      <c r="AU846" s="1081"/>
      <c r="AV846" s="1081"/>
      <c r="AW846" s="1081"/>
      <c r="AX846" s="1082"/>
    </row>
    <row r="847" spans="1:50" ht="99.75" customHeight="1" x14ac:dyDescent="0.15">
      <c r="A847" s="410">
        <v>10</v>
      </c>
      <c r="B847" s="410">
        <v>1</v>
      </c>
      <c r="C847" s="430" t="s">
        <v>650</v>
      </c>
      <c r="D847" s="424"/>
      <c r="E847" s="424"/>
      <c r="F847" s="424"/>
      <c r="G847" s="424"/>
      <c r="H847" s="424"/>
      <c r="I847" s="424"/>
      <c r="J847" s="425">
        <v>4010001054032</v>
      </c>
      <c r="K847" s="426"/>
      <c r="L847" s="426"/>
      <c r="M847" s="426"/>
      <c r="N847" s="426"/>
      <c r="O847" s="426"/>
      <c r="P847" s="322" t="s">
        <v>651</v>
      </c>
      <c r="Q847" s="323"/>
      <c r="R847" s="323"/>
      <c r="S847" s="323"/>
      <c r="T847" s="323"/>
      <c r="U847" s="323"/>
      <c r="V847" s="323"/>
      <c r="W847" s="323"/>
      <c r="X847" s="323"/>
      <c r="Y847" s="324">
        <v>19</v>
      </c>
      <c r="Z847" s="325"/>
      <c r="AA847" s="325"/>
      <c r="AB847" s="326"/>
      <c r="AC847" s="328" t="s">
        <v>379</v>
      </c>
      <c r="AD847" s="328"/>
      <c r="AE847" s="328"/>
      <c r="AF847" s="328"/>
      <c r="AG847" s="328"/>
      <c r="AH847" s="329">
        <v>3</v>
      </c>
      <c r="AI847" s="330"/>
      <c r="AJ847" s="330"/>
      <c r="AK847" s="330"/>
      <c r="AL847" s="331">
        <v>96</v>
      </c>
      <c r="AM847" s="332"/>
      <c r="AN847" s="332"/>
      <c r="AO847" s="333"/>
      <c r="AP847" s="327" t="s">
        <v>652</v>
      </c>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2" t="s">
        <v>266</v>
      </c>
      <c r="D1102" s="899"/>
      <c r="E1102" s="282" t="s">
        <v>265</v>
      </c>
      <c r="F1102" s="899"/>
      <c r="G1102" s="899"/>
      <c r="H1102" s="899"/>
      <c r="I1102" s="899"/>
      <c r="J1102" s="282" t="s">
        <v>300</v>
      </c>
      <c r="K1102" s="282"/>
      <c r="L1102" s="282"/>
      <c r="M1102" s="282"/>
      <c r="N1102" s="282"/>
      <c r="O1102" s="282"/>
      <c r="P1102" s="350" t="s">
        <v>27</v>
      </c>
      <c r="Q1102" s="350"/>
      <c r="R1102" s="350"/>
      <c r="S1102" s="350"/>
      <c r="T1102" s="350"/>
      <c r="U1102" s="350"/>
      <c r="V1102" s="350"/>
      <c r="W1102" s="350"/>
      <c r="X1102" s="350"/>
      <c r="Y1102" s="282" t="s">
        <v>302</v>
      </c>
      <c r="Z1102" s="899"/>
      <c r="AA1102" s="899"/>
      <c r="AB1102" s="899"/>
      <c r="AC1102" s="282" t="s">
        <v>248</v>
      </c>
      <c r="AD1102" s="282"/>
      <c r="AE1102" s="282"/>
      <c r="AF1102" s="282"/>
      <c r="AG1102" s="282"/>
      <c r="AH1102" s="350" t="s">
        <v>261</v>
      </c>
      <c r="AI1102" s="351"/>
      <c r="AJ1102" s="351"/>
      <c r="AK1102" s="351"/>
      <c r="AL1102" s="351" t="s">
        <v>21</v>
      </c>
      <c r="AM1102" s="351"/>
      <c r="AN1102" s="351"/>
      <c r="AO1102" s="902"/>
      <c r="AP1102" s="432" t="s">
        <v>334</v>
      </c>
      <c r="AQ1102" s="432"/>
      <c r="AR1102" s="432"/>
      <c r="AS1102" s="432"/>
      <c r="AT1102" s="432"/>
      <c r="AU1102" s="432"/>
      <c r="AV1102" s="432"/>
      <c r="AW1102" s="432"/>
      <c r="AX1102" s="432"/>
    </row>
    <row r="1103" spans="1:50" ht="30" hidden="1" customHeight="1" x14ac:dyDescent="0.15">
      <c r="A1103" s="410">
        <v>1</v>
      </c>
      <c r="B1103" s="410">
        <v>1</v>
      </c>
      <c r="C1103" s="901"/>
      <c r="D1103" s="901"/>
      <c r="E1103" s="900"/>
      <c r="F1103" s="900"/>
      <c r="G1103" s="900"/>
      <c r="H1103" s="900"/>
      <c r="I1103" s="900"/>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01"/>
      <c r="D1104" s="901"/>
      <c r="E1104" s="900"/>
      <c r="F1104" s="900"/>
      <c r="G1104" s="900"/>
      <c r="H1104" s="900"/>
      <c r="I1104" s="900"/>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01"/>
      <c r="D1105" s="901"/>
      <c r="E1105" s="900"/>
      <c r="F1105" s="900"/>
      <c r="G1105" s="900"/>
      <c r="H1105" s="900"/>
      <c r="I1105" s="900"/>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01"/>
      <c r="D1106" s="901"/>
      <c r="E1106" s="900"/>
      <c r="F1106" s="900"/>
      <c r="G1106" s="900"/>
      <c r="H1106" s="900"/>
      <c r="I1106" s="900"/>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01"/>
      <c r="D1107" s="901"/>
      <c r="E1107" s="900"/>
      <c r="F1107" s="900"/>
      <c r="G1107" s="900"/>
      <c r="H1107" s="900"/>
      <c r="I1107" s="900"/>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01"/>
      <c r="D1108" s="901"/>
      <c r="E1108" s="900"/>
      <c r="F1108" s="900"/>
      <c r="G1108" s="900"/>
      <c r="H1108" s="900"/>
      <c r="I1108" s="900"/>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01"/>
      <c r="D1109" s="901"/>
      <c r="E1109" s="900"/>
      <c r="F1109" s="900"/>
      <c r="G1109" s="900"/>
      <c r="H1109" s="900"/>
      <c r="I1109" s="900"/>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01"/>
      <c r="D1110" s="901"/>
      <c r="E1110" s="900"/>
      <c r="F1110" s="900"/>
      <c r="G1110" s="900"/>
      <c r="H1110" s="900"/>
      <c r="I1110" s="900"/>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01"/>
      <c r="D1111" s="901"/>
      <c r="E1111" s="900"/>
      <c r="F1111" s="900"/>
      <c r="G1111" s="900"/>
      <c r="H1111" s="900"/>
      <c r="I1111" s="900"/>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01"/>
      <c r="D1112" s="901"/>
      <c r="E1112" s="900"/>
      <c r="F1112" s="900"/>
      <c r="G1112" s="900"/>
      <c r="H1112" s="900"/>
      <c r="I1112" s="900"/>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01"/>
      <c r="D1113" s="901"/>
      <c r="E1113" s="900"/>
      <c r="F1113" s="900"/>
      <c r="G1113" s="900"/>
      <c r="H1113" s="900"/>
      <c r="I1113" s="900"/>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01"/>
      <c r="D1114" s="901"/>
      <c r="E1114" s="900"/>
      <c r="F1114" s="900"/>
      <c r="G1114" s="900"/>
      <c r="H1114" s="900"/>
      <c r="I1114" s="900"/>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901"/>
      <c r="D1115" s="901"/>
      <c r="E1115" s="900"/>
      <c r="F1115" s="900"/>
      <c r="G1115" s="900"/>
      <c r="H1115" s="900"/>
      <c r="I1115" s="900"/>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01"/>
      <c r="D1116" s="901"/>
      <c r="E1116" s="900"/>
      <c r="F1116" s="900"/>
      <c r="G1116" s="900"/>
      <c r="H1116" s="900"/>
      <c r="I1116" s="900"/>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01"/>
      <c r="D1117" s="901"/>
      <c r="E1117" s="900"/>
      <c r="F1117" s="900"/>
      <c r="G1117" s="900"/>
      <c r="H1117" s="900"/>
      <c r="I1117" s="900"/>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01"/>
      <c r="D1118" s="901"/>
      <c r="E1118" s="900"/>
      <c r="F1118" s="900"/>
      <c r="G1118" s="900"/>
      <c r="H1118" s="900"/>
      <c r="I1118" s="900"/>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01"/>
      <c r="D1119" s="901"/>
      <c r="E1119" s="900"/>
      <c r="F1119" s="900"/>
      <c r="G1119" s="900"/>
      <c r="H1119" s="900"/>
      <c r="I1119" s="900"/>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01"/>
      <c r="D1120" s="901"/>
      <c r="E1120" s="266"/>
      <c r="F1120" s="900"/>
      <c r="G1120" s="900"/>
      <c r="H1120" s="900"/>
      <c r="I1120" s="900"/>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01"/>
      <c r="D1121" s="901"/>
      <c r="E1121" s="900"/>
      <c r="F1121" s="900"/>
      <c r="G1121" s="900"/>
      <c r="H1121" s="900"/>
      <c r="I1121" s="900"/>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01"/>
      <c r="D1122" s="901"/>
      <c r="E1122" s="900"/>
      <c r="F1122" s="900"/>
      <c r="G1122" s="900"/>
      <c r="H1122" s="900"/>
      <c r="I1122" s="900"/>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901"/>
      <c r="D1123" s="901"/>
      <c r="E1123" s="900"/>
      <c r="F1123" s="900"/>
      <c r="G1123" s="900"/>
      <c r="H1123" s="900"/>
      <c r="I1123" s="900"/>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01"/>
      <c r="D1124" s="901"/>
      <c r="E1124" s="900"/>
      <c r="F1124" s="900"/>
      <c r="G1124" s="900"/>
      <c r="H1124" s="900"/>
      <c r="I1124" s="900"/>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01"/>
      <c r="D1125" s="901"/>
      <c r="E1125" s="900"/>
      <c r="F1125" s="900"/>
      <c r="G1125" s="900"/>
      <c r="H1125" s="900"/>
      <c r="I1125" s="900"/>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01"/>
      <c r="D1126" s="901"/>
      <c r="E1126" s="900"/>
      <c r="F1126" s="900"/>
      <c r="G1126" s="900"/>
      <c r="H1126" s="900"/>
      <c r="I1126" s="900"/>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01"/>
      <c r="D1127" s="901"/>
      <c r="E1127" s="900"/>
      <c r="F1127" s="900"/>
      <c r="G1127" s="900"/>
      <c r="H1127" s="900"/>
      <c r="I1127" s="900"/>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01"/>
      <c r="D1128" s="901"/>
      <c r="E1128" s="900"/>
      <c r="F1128" s="900"/>
      <c r="G1128" s="900"/>
      <c r="H1128" s="900"/>
      <c r="I1128" s="900"/>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01"/>
      <c r="D1129" s="901"/>
      <c r="E1129" s="900"/>
      <c r="F1129" s="900"/>
      <c r="G1129" s="900"/>
      <c r="H1129" s="900"/>
      <c r="I1129" s="900"/>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01"/>
      <c r="D1130" s="901"/>
      <c r="E1130" s="900"/>
      <c r="F1130" s="900"/>
      <c r="G1130" s="900"/>
      <c r="H1130" s="900"/>
      <c r="I1130" s="900"/>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01"/>
      <c r="D1131" s="901"/>
      <c r="E1131" s="900"/>
      <c r="F1131" s="900"/>
      <c r="G1131" s="900"/>
      <c r="H1131" s="900"/>
      <c r="I1131" s="900"/>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01"/>
      <c r="D1132" s="901"/>
      <c r="E1132" s="900"/>
      <c r="F1132" s="900"/>
      <c r="G1132" s="900"/>
      <c r="H1132" s="900"/>
      <c r="I1132" s="900"/>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83">
    <cfRule type="expression" dxfId="2807" priority="13947">
      <formula>IF(RIGHT(TEXT(Y783,"0.#"),1)=".",FALSE,TRUE)</formula>
    </cfRule>
    <cfRule type="expression" dxfId="2806" priority="13948">
      <formula>IF(RIGHT(TEXT(Y783,"0.#"),1)=".",TRUE,FALSE)</formula>
    </cfRule>
  </conditionalFormatting>
  <conditionalFormatting sqref="Y792">
    <cfRule type="expression" dxfId="2805" priority="13943">
      <formula>IF(RIGHT(TEXT(Y792,"0.#"),1)=".",FALSE,TRUE)</formula>
    </cfRule>
    <cfRule type="expression" dxfId="2804" priority="13944">
      <formula>IF(RIGHT(TEXT(Y792,"0.#"),1)=".",TRUE,FALSE)</formula>
    </cfRule>
  </conditionalFormatting>
  <conditionalFormatting sqref="Y823:Y830 Y821 Y810:Y817 Y808 Y797:Y804 Y795">
    <cfRule type="expression" dxfId="2803" priority="13725">
      <formula>IF(RIGHT(TEXT(Y795,"0.#"),1)=".",FALSE,TRUE)</formula>
    </cfRule>
    <cfRule type="expression" dxfId="2802" priority="13726">
      <formula>IF(RIGHT(TEXT(Y795,"0.#"),1)=".",TRUE,FALSE)</formula>
    </cfRule>
  </conditionalFormatting>
  <conditionalFormatting sqref="P16:AQ17 P15:AX15 P13:AX13">
    <cfRule type="expression" dxfId="2801" priority="13773">
      <formula>IF(RIGHT(TEXT(P13,"0.#"),1)=".",FALSE,TRUE)</formula>
    </cfRule>
    <cfRule type="expression" dxfId="2800" priority="13774">
      <formula>IF(RIGHT(TEXT(P13,"0.#"),1)=".",TRUE,FALSE)</formula>
    </cfRule>
  </conditionalFormatting>
  <conditionalFormatting sqref="P19:AJ19">
    <cfRule type="expression" dxfId="2799" priority="13771">
      <formula>IF(RIGHT(TEXT(P19,"0.#"),1)=".",FALSE,TRUE)</formula>
    </cfRule>
    <cfRule type="expression" dxfId="2798" priority="13772">
      <formula>IF(RIGHT(TEXT(P19,"0.#"),1)=".",TRUE,FALSE)</formula>
    </cfRule>
  </conditionalFormatting>
  <conditionalFormatting sqref="AQ101">
    <cfRule type="expression" dxfId="2797" priority="13763">
      <formula>IF(RIGHT(TEXT(AQ101,"0.#"),1)=".",FALSE,TRUE)</formula>
    </cfRule>
    <cfRule type="expression" dxfId="2796" priority="13764">
      <formula>IF(RIGHT(TEXT(AQ101,"0.#"),1)=".",TRUE,FALSE)</formula>
    </cfRule>
  </conditionalFormatting>
  <conditionalFormatting sqref="Y784:Y791 Y782">
    <cfRule type="expression" dxfId="2795" priority="13749">
      <formula>IF(RIGHT(TEXT(Y782,"0.#"),1)=".",FALSE,TRUE)</formula>
    </cfRule>
    <cfRule type="expression" dxfId="2794" priority="13750">
      <formula>IF(RIGHT(TEXT(Y782,"0.#"),1)=".",TRUE,FALSE)</formula>
    </cfRule>
  </conditionalFormatting>
  <conditionalFormatting sqref="AU783">
    <cfRule type="expression" dxfId="2793" priority="13747">
      <formula>IF(RIGHT(TEXT(AU783,"0.#"),1)=".",FALSE,TRUE)</formula>
    </cfRule>
    <cfRule type="expression" dxfId="2792" priority="13748">
      <formula>IF(RIGHT(TEXT(AU783,"0.#"),1)=".",TRUE,FALSE)</formula>
    </cfRule>
  </conditionalFormatting>
  <conditionalFormatting sqref="AU792">
    <cfRule type="expression" dxfId="2791" priority="13745">
      <formula>IF(RIGHT(TEXT(AU792,"0.#"),1)=".",FALSE,TRUE)</formula>
    </cfRule>
    <cfRule type="expression" dxfId="2790" priority="13746">
      <formula>IF(RIGHT(TEXT(AU792,"0.#"),1)=".",TRUE,FALSE)</formula>
    </cfRule>
  </conditionalFormatting>
  <conditionalFormatting sqref="AU784:AU791 AU782">
    <cfRule type="expression" dxfId="2789" priority="13743">
      <formula>IF(RIGHT(TEXT(AU782,"0.#"),1)=".",FALSE,TRUE)</formula>
    </cfRule>
    <cfRule type="expression" dxfId="2788" priority="13744">
      <formula>IF(RIGHT(TEXT(AU782,"0.#"),1)=".",TRUE,FALSE)</formula>
    </cfRule>
  </conditionalFormatting>
  <conditionalFormatting sqref="Y822 Y809 Y796">
    <cfRule type="expression" dxfId="2787" priority="13729">
      <formula>IF(RIGHT(TEXT(Y796,"0.#"),1)=".",FALSE,TRUE)</formula>
    </cfRule>
    <cfRule type="expression" dxfId="2786" priority="13730">
      <formula>IF(RIGHT(TEXT(Y796,"0.#"),1)=".",TRUE,FALSE)</formula>
    </cfRule>
  </conditionalFormatting>
  <conditionalFormatting sqref="Y831 Y818 Y805">
    <cfRule type="expression" dxfId="2785" priority="13727">
      <formula>IF(RIGHT(TEXT(Y805,"0.#"),1)=".",FALSE,TRUE)</formula>
    </cfRule>
    <cfRule type="expression" dxfId="2784" priority="13728">
      <formula>IF(RIGHT(TEXT(Y805,"0.#"),1)=".",TRUE,FALSE)</formula>
    </cfRule>
  </conditionalFormatting>
  <conditionalFormatting sqref="AU822 AU809 AU796">
    <cfRule type="expression" dxfId="2783" priority="13723">
      <formula>IF(RIGHT(TEXT(AU796,"0.#"),1)=".",FALSE,TRUE)</formula>
    </cfRule>
    <cfRule type="expression" dxfId="2782" priority="13724">
      <formula>IF(RIGHT(TEXT(AU796,"0.#"),1)=".",TRUE,FALSE)</formula>
    </cfRule>
  </conditionalFormatting>
  <conditionalFormatting sqref="AU831 AU818 AU805">
    <cfRule type="expression" dxfId="2781" priority="13721">
      <formula>IF(RIGHT(TEXT(AU805,"0.#"),1)=".",FALSE,TRUE)</formula>
    </cfRule>
    <cfRule type="expression" dxfId="2780" priority="13722">
      <formula>IF(RIGHT(TEXT(AU805,"0.#"),1)=".",TRUE,FALSE)</formula>
    </cfRule>
  </conditionalFormatting>
  <conditionalFormatting sqref="AU823:AU830 AU821 AU810:AU817 AU808 AU797:AU804 AU795">
    <cfRule type="expression" dxfId="2779" priority="13719">
      <formula>IF(RIGHT(TEXT(AU795,"0.#"),1)=".",FALSE,TRUE)</formula>
    </cfRule>
    <cfRule type="expression" dxfId="2778" priority="13720">
      <formula>IF(RIGHT(TEXT(AU795,"0.#"),1)=".",TRUE,FALSE)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U32:AU34">
    <cfRule type="expression" dxfId="2771" priority="13511">
      <formula>IF(RIGHT(TEXT(AU32,"0.#"),1)=".",FALSE,TRUE)</formula>
    </cfRule>
    <cfRule type="expression" dxfId="2770" priority="13512">
      <formula>IF(RIGHT(TEXT(AU32,"0.#"),1)=".",TRUE,FALSE)</formula>
    </cfRule>
  </conditionalFormatting>
  <conditionalFormatting sqref="AE53">
    <cfRule type="expression" dxfId="2769" priority="13445">
      <formula>IF(RIGHT(TEXT(AE53,"0.#"),1)=".",FALSE,TRUE)</formula>
    </cfRule>
    <cfRule type="expression" dxfId="2768" priority="13446">
      <formula>IF(RIGHT(TEXT(AE53,"0.#"),1)=".",TRUE,FALSE)</formula>
    </cfRule>
  </conditionalFormatting>
  <conditionalFormatting sqref="AE54">
    <cfRule type="expression" dxfId="2767" priority="13443">
      <formula>IF(RIGHT(TEXT(AE54,"0.#"),1)=".",FALSE,TRUE)</formula>
    </cfRule>
    <cfRule type="expression" dxfId="2766" priority="13444">
      <formula>IF(RIGHT(TEXT(AE54,"0.#"),1)=".",TRUE,FALSE)</formula>
    </cfRule>
  </conditionalFormatting>
  <conditionalFormatting sqref="AI54">
    <cfRule type="expression" dxfId="2765" priority="13437">
      <formula>IF(RIGHT(TEXT(AI54,"0.#"),1)=".",FALSE,TRUE)</formula>
    </cfRule>
    <cfRule type="expression" dxfId="2764" priority="13438">
      <formula>IF(RIGHT(TEXT(AI54,"0.#"),1)=".",TRUE,FALSE)</formula>
    </cfRule>
  </conditionalFormatting>
  <conditionalFormatting sqref="AI53">
    <cfRule type="expression" dxfId="2763" priority="13435">
      <formula>IF(RIGHT(TEXT(AI53,"0.#"),1)=".",FALSE,TRUE)</formula>
    </cfRule>
    <cfRule type="expression" dxfId="2762" priority="13436">
      <formula>IF(RIGHT(TEXT(AI53,"0.#"),1)=".",TRUE,FALSE)</formula>
    </cfRule>
  </conditionalFormatting>
  <conditionalFormatting sqref="AM53">
    <cfRule type="expression" dxfId="2761" priority="13433">
      <formula>IF(RIGHT(TEXT(AM53,"0.#"),1)=".",FALSE,TRUE)</formula>
    </cfRule>
    <cfRule type="expression" dxfId="2760" priority="13434">
      <formula>IF(RIGHT(TEXT(AM53,"0.#"),1)=".",TRUE,FALSE)</formula>
    </cfRule>
  </conditionalFormatting>
  <conditionalFormatting sqref="AM54">
    <cfRule type="expression" dxfId="2759" priority="13431">
      <formula>IF(RIGHT(TEXT(AM54,"0.#"),1)=".",FALSE,TRUE)</formula>
    </cfRule>
    <cfRule type="expression" dxfId="2758" priority="13432">
      <formula>IF(RIGHT(TEXT(AM54,"0.#"),1)=".",TRUE,FALSE)</formula>
    </cfRule>
  </conditionalFormatting>
  <conditionalFormatting sqref="AM55">
    <cfRule type="expression" dxfId="2757" priority="13429">
      <formula>IF(RIGHT(TEXT(AM55,"0.#"),1)=".",FALSE,TRUE)</formula>
    </cfRule>
    <cfRule type="expression" dxfId="2756" priority="13430">
      <formula>IF(RIGHT(TEXT(AM55,"0.#"),1)=".",TRUE,FALSE)</formula>
    </cfRule>
  </conditionalFormatting>
  <conditionalFormatting sqref="AE60">
    <cfRule type="expression" dxfId="2755" priority="13415">
      <formula>IF(RIGHT(TEXT(AE60,"0.#"),1)=".",FALSE,TRUE)</formula>
    </cfRule>
    <cfRule type="expression" dxfId="2754" priority="13416">
      <formula>IF(RIGHT(TEXT(AE60,"0.#"),1)=".",TRUE,FALSE)</formula>
    </cfRule>
  </conditionalFormatting>
  <conditionalFormatting sqref="AE61">
    <cfRule type="expression" dxfId="2753" priority="13413">
      <formula>IF(RIGHT(TEXT(AE61,"0.#"),1)=".",FALSE,TRUE)</formula>
    </cfRule>
    <cfRule type="expression" dxfId="2752" priority="13414">
      <formula>IF(RIGHT(TEXT(AE61,"0.#"),1)=".",TRUE,FALSE)</formula>
    </cfRule>
  </conditionalFormatting>
  <conditionalFormatting sqref="AE62">
    <cfRule type="expression" dxfId="2751" priority="13411">
      <formula>IF(RIGHT(TEXT(AE62,"0.#"),1)=".",FALSE,TRUE)</formula>
    </cfRule>
    <cfRule type="expression" dxfId="2750" priority="13412">
      <formula>IF(RIGHT(TEXT(AE62,"0.#"),1)=".",TRUE,FALSE)</formula>
    </cfRule>
  </conditionalFormatting>
  <conditionalFormatting sqref="AI62">
    <cfRule type="expression" dxfId="2749" priority="13409">
      <formula>IF(RIGHT(TEXT(AI62,"0.#"),1)=".",FALSE,TRUE)</formula>
    </cfRule>
    <cfRule type="expression" dxfId="2748" priority="13410">
      <formula>IF(RIGHT(TEXT(AI62,"0.#"),1)=".",TRUE,FALSE)</formula>
    </cfRule>
  </conditionalFormatting>
  <conditionalFormatting sqref="AI61">
    <cfRule type="expression" dxfId="2747" priority="13407">
      <formula>IF(RIGHT(TEXT(AI61,"0.#"),1)=".",FALSE,TRUE)</formula>
    </cfRule>
    <cfRule type="expression" dxfId="2746" priority="13408">
      <formula>IF(RIGHT(TEXT(AI61,"0.#"),1)=".",TRUE,FALSE)</formula>
    </cfRule>
  </conditionalFormatting>
  <conditionalFormatting sqref="AI60">
    <cfRule type="expression" dxfId="2745" priority="13405">
      <formula>IF(RIGHT(TEXT(AI60,"0.#"),1)=".",FALSE,TRUE)</formula>
    </cfRule>
    <cfRule type="expression" dxfId="2744" priority="13406">
      <formula>IF(RIGHT(TEXT(AI60,"0.#"),1)=".",TRUE,FALSE)</formula>
    </cfRule>
  </conditionalFormatting>
  <conditionalFormatting sqref="AM60">
    <cfRule type="expression" dxfId="2743" priority="13403">
      <formula>IF(RIGHT(TEXT(AM60,"0.#"),1)=".",FALSE,TRUE)</formula>
    </cfRule>
    <cfRule type="expression" dxfId="2742" priority="13404">
      <formula>IF(RIGHT(TEXT(AM60,"0.#"),1)=".",TRUE,FALSE)</formula>
    </cfRule>
  </conditionalFormatting>
  <conditionalFormatting sqref="AM61">
    <cfRule type="expression" dxfId="2741" priority="13401">
      <formula>IF(RIGHT(TEXT(AM61,"0.#"),1)=".",FALSE,TRUE)</formula>
    </cfRule>
    <cfRule type="expression" dxfId="2740" priority="13402">
      <formula>IF(RIGHT(TEXT(AM61,"0.#"),1)=".",TRUE,FALSE)</formula>
    </cfRule>
  </conditionalFormatting>
  <conditionalFormatting sqref="AM62">
    <cfRule type="expression" dxfId="2739" priority="13399">
      <formula>IF(RIGHT(TEXT(AM62,"0.#"),1)=".",FALSE,TRUE)</formula>
    </cfRule>
    <cfRule type="expression" dxfId="2738" priority="13400">
      <formula>IF(RIGHT(TEXT(AM62,"0.#"),1)=".",TRUE,FALSE)</formula>
    </cfRule>
  </conditionalFormatting>
  <conditionalFormatting sqref="AE87">
    <cfRule type="expression" dxfId="2737" priority="13385">
      <formula>IF(RIGHT(TEXT(AE87,"0.#"),1)=".",FALSE,TRUE)</formula>
    </cfRule>
    <cfRule type="expression" dxfId="2736" priority="13386">
      <formula>IF(RIGHT(TEXT(AE87,"0.#"),1)=".",TRUE,FALSE)</formula>
    </cfRule>
  </conditionalFormatting>
  <conditionalFormatting sqref="AE88">
    <cfRule type="expression" dxfId="2735" priority="13383">
      <formula>IF(RIGHT(TEXT(AE88,"0.#"),1)=".",FALSE,TRUE)</formula>
    </cfRule>
    <cfRule type="expression" dxfId="2734" priority="13384">
      <formula>IF(RIGHT(TEXT(AE88,"0.#"),1)=".",TRUE,FALSE)</formula>
    </cfRule>
  </conditionalFormatting>
  <conditionalFormatting sqref="AE89">
    <cfRule type="expression" dxfId="2733" priority="13381">
      <formula>IF(RIGHT(TEXT(AE89,"0.#"),1)=".",FALSE,TRUE)</formula>
    </cfRule>
    <cfRule type="expression" dxfId="2732" priority="13382">
      <formula>IF(RIGHT(TEXT(AE89,"0.#"),1)=".",TRUE,FALSE)</formula>
    </cfRule>
  </conditionalFormatting>
  <conditionalFormatting sqref="AI89">
    <cfRule type="expression" dxfId="2731" priority="13379">
      <formula>IF(RIGHT(TEXT(AI89,"0.#"),1)=".",FALSE,TRUE)</formula>
    </cfRule>
    <cfRule type="expression" dxfId="2730" priority="13380">
      <formula>IF(RIGHT(TEXT(AI89,"0.#"),1)=".",TRUE,FALSE)</formula>
    </cfRule>
  </conditionalFormatting>
  <conditionalFormatting sqref="AI88">
    <cfRule type="expression" dxfId="2729" priority="13377">
      <formula>IF(RIGHT(TEXT(AI88,"0.#"),1)=".",FALSE,TRUE)</formula>
    </cfRule>
    <cfRule type="expression" dxfId="2728" priority="13378">
      <formula>IF(RIGHT(TEXT(AI88,"0.#"),1)=".",TRUE,FALSE)</formula>
    </cfRule>
  </conditionalFormatting>
  <conditionalFormatting sqref="AI87">
    <cfRule type="expression" dxfId="2727" priority="13375">
      <formula>IF(RIGHT(TEXT(AI87,"0.#"),1)=".",FALSE,TRUE)</formula>
    </cfRule>
    <cfRule type="expression" dxfId="2726" priority="13376">
      <formula>IF(RIGHT(TEXT(AI87,"0.#"),1)=".",TRUE,FALSE)</formula>
    </cfRule>
  </conditionalFormatting>
  <conditionalFormatting sqref="AM88">
    <cfRule type="expression" dxfId="2725" priority="13371">
      <formula>IF(RIGHT(TEXT(AM88,"0.#"),1)=".",FALSE,TRUE)</formula>
    </cfRule>
    <cfRule type="expression" dxfId="2724" priority="13372">
      <formula>IF(RIGHT(TEXT(AM88,"0.#"),1)=".",TRUE,FALSE)</formula>
    </cfRule>
  </conditionalFormatting>
  <conditionalFormatting sqref="AM89">
    <cfRule type="expression" dxfId="2723" priority="13369">
      <formula>IF(RIGHT(TEXT(AM89,"0.#"),1)=".",FALSE,TRUE)</formula>
    </cfRule>
    <cfRule type="expression" dxfId="2722" priority="13370">
      <formula>IF(RIGHT(TEXT(AM89,"0.#"),1)=".",TRUE,FALSE)</formula>
    </cfRule>
  </conditionalFormatting>
  <conditionalFormatting sqref="AE92">
    <cfRule type="expression" dxfId="2721" priority="13355">
      <formula>IF(RIGHT(TEXT(AE92,"0.#"),1)=".",FALSE,TRUE)</formula>
    </cfRule>
    <cfRule type="expression" dxfId="2720" priority="13356">
      <formula>IF(RIGHT(TEXT(AE92,"0.#"),1)=".",TRUE,FALSE)</formula>
    </cfRule>
  </conditionalFormatting>
  <conditionalFormatting sqref="AE93">
    <cfRule type="expression" dxfId="2719" priority="13353">
      <formula>IF(RIGHT(TEXT(AE93,"0.#"),1)=".",FALSE,TRUE)</formula>
    </cfRule>
    <cfRule type="expression" dxfId="2718" priority="13354">
      <formula>IF(RIGHT(TEXT(AE93,"0.#"),1)=".",TRUE,FALSE)</formula>
    </cfRule>
  </conditionalFormatting>
  <conditionalFormatting sqref="AE94">
    <cfRule type="expression" dxfId="2717" priority="13351">
      <formula>IF(RIGHT(TEXT(AE94,"0.#"),1)=".",FALSE,TRUE)</formula>
    </cfRule>
    <cfRule type="expression" dxfId="2716" priority="13352">
      <formula>IF(RIGHT(TEXT(AE94,"0.#"),1)=".",TRUE,FALSE)</formula>
    </cfRule>
  </conditionalFormatting>
  <conditionalFormatting sqref="AI94">
    <cfRule type="expression" dxfId="2715" priority="13349">
      <formula>IF(RIGHT(TEXT(AI94,"0.#"),1)=".",FALSE,TRUE)</formula>
    </cfRule>
    <cfRule type="expression" dxfId="2714" priority="13350">
      <formula>IF(RIGHT(TEXT(AI94,"0.#"),1)=".",TRUE,FALSE)</formula>
    </cfRule>
  </conditionalFormatting>
  <conditionalFormatting sqref="AI93">
    <cfRule type="expression" dxfId="2713" priority="13347">
      <formula>IF(RIGHT(TEXT(AI93,"0.#"),1)=".",FALSE,TRUE)</formula>
    </cfRule>
    <cfRule type="expression" dxfId="2712" priority="13348">
      <formula>IF(RIGHT(TEXT(AI93,"0.#"),1)=".",TRUE,FALSE)</formula>
    </cfRule>
  </conditionalFormatting>
  <conditionalFormatting sqref="AI92">
    <cfRule type="expression" dxfId="2711" priority="13345">
      <formula>IF(RIGHT(TEXT(AI92,"0.#"),1)=".",FALSE,TRUE)</formula>
    </cfRule>
    <cfRule type="expression" dxfId="2710" priority="13346">
      <formula>IF(RIGHT(TEXT(AI92,"0.#"),1)=".",TRUE,FALSE)</formula>
    </cfRule>
  </conditionalFormatting>
  <conditionalFormatting sqref="AM92">
    <cfRule type="expression" dxfId="2709" priority="13343">
      <formula>IF(RIGHT(TEXT(AM92,"0.#"),1)=".",FALSE,TRUE)</formula>
    </cfRule>
    <cfRule type="expression" dxfId="2708" priority="13344">
      <formula>IF(RIGHT(TEXT(AM92,"0.#"),1)=".",TRUE,FALSE)</formula>
    </cfRule>
  </conditionalFormatting>
  <conditionalFormatting sqref="AM93">
    <cfRule type="expression" dxfId="2707" priority="13341">
      <formula>IF(RIGHT(TEXT(AM93,"0.#"),1)=".",FALSE,TRUE)</formula>
    </cfRule>
    <cfRule type="expression" dxfId="2706" priority="13342">
      <formula>IF(RIGHT(TEXT(AM93,"0.#"),1)=".",TRUE,FALSE)</formula>
    </cfRule>
  </conditionalFormatting>
  <conditionalFormatting sqref="AM94">
    <cfRule type="expression" dxfId="2705" priority="13339">
      <formula>IF(RIGHT(TEXT(AM94,"0.#"),1)=".",FALSE,TRUE)</formula>
    </cfRule>
    <cfRule type="expression" dxfId="2704" priority="13340">
      <formula>IF(RIGHT(TEXT(AM94,"0.#"),1)=".",TRUE,FALSE)</formula>
    </cfRule>
  </conditionalFormatting>
  <conditionalFormatting sqref="AE97">
    <cfRule type="expression" dxfId="2703" priority="13325">
      <formula>IF(RIGHT(TEXT(AE97,"0.#"),1)=".",FALSE,TRUE)</formula>
    </cfRule>
    <cfRule type="expression" dxfId="2702" priority="13326">
      <formula>IF(RIGHT(TEXT(AE97,"0.#"),1)=".",TRUE,FALSE)</formula>
    </cfRule>
  </conditionalFormatting>
  <conditionalFormatting sqref="AE98">
    <cfRule type="expression" dxfId="2701" priority="13323">
      <formula>IF(RIGHT(TEXT(AE98,"0.#"),1)=".",FALSE,TRUE)</formula>
    </cfRule>
    <cfRule type="expression" dxfId="2700" priority="13324">
      <formula>IF(RIGHT(TEXT(AE98,"0.#"),1)=".",TRUE,FALSE)</formula>
    </cfRule>
  </conditionalFormatting>
  <conditionalFormatting sqref="AE99">
    <cfRule type="expression" dxfId="2699" priority="13321">
      <formula>IF(RIGHT(TEXT(AE99,"0.#"),1)=".",FALSE,TRUE)</formula>
    </cfRule>
    <cfRule type="expression" dxfId="2698" priority="13322">
      <formula>IF(RIGHT(TEXT(AE99,"0.#"),1)=".",TRUE,FALSE)</formula>
    </cfRule>
  </conditionalFormatting>
  <conditionalFormatting sqref="AI99">
    <cfRule type="expression" dxfId="2697" priority="13319">
      <formula>IF(RIGHT(TEXT(AI99,"0.#"),1)=".",FALSE,TRUE)</formula>
    </cfRule>
    <cfRule type="expression" dxfId="2696" priority="13320">
      <formula>IF(RIGHT(TEXT(AI99,"0.#"),1)=".",TRUE,FALSE)</formula>
    </cfRule>
  </conditionalFormatting>
  <conditionalFormatting sqref="AI98">
    <cfRule type="expression" dxfId="2695" priority="13317">
      <formula>IF(RIGHT(TEXT(AI98,"0.#"),1)=".",FALSE,TRUE)</formula>
    </cfRule>
    <cfRule type="expression" dxfId="2694" priority="13318">
      <formula>IF(RIGHT(TEXT(AI98,"0.#"),1)=".",TRUE,FALSE)</formula>
    </cfRule>
  </conditionalFormatting>
  <conditionalFormatting sqref="AI97">
    <cfRule type="expression" dxfId="2693" priority="13315">
      <formula>IF(RIGHT(TEXT(AI97,"0.#"),1)=".",FALSE,TRUE)</formula>
    </cfRule>
    <cfRule type="expression" dxfId="2692" priority="13316">
      <formula>IF(RIGHT(TEXT(AI97,"0.#"),1)=".",TRUE,FALSE)</formula>
    </cfRule>
  </conditionalFormatting>
  <conditionalFormatting sqref="AM97">
    <cfRule type="expression" dxfId="2691" priority="13313">
      <formula>IF(RIGHT(TEXT(AM97,"0.#"),1)=".",FALSE,TRUE)</formula>
    </cfRule>
    <cfRule type="expression" dxfId="2690" priority="13314">
      <formula>IF(RIGHT(TEXT(AM97,"0.#"),1)=".",TRUE,FALSE)</formula>
    </cfRule>
  </conditionalFormatting>
  <conditionalFormatting sqref="AM98">
    <cfRule type="expression" dxfId="2689" priority="13311">
      <formula>IF(RIGHT(TEXT(AM98,"0.#"),1)=".",FALSE,TRUE)</formula>
    </cfRule>
    <cfRule type="expression" dxfId="2688" priority="13312">
      <formula>IF(RIGHT(TEXT(AM98,"0.#"),1)=".",TRUE,FALSE)</formula>
    </cfRule>
  </conditionalFormatting>
  <conditionalFormatting sqref="AM99">
    <cfRule type="expression" dxfId="2687" priority="13309">
      <formula>IF(RIGHT(TEXT(AM99,"0.#"),1)=".",FALSE,TRUE)</formula>
    </cfRule>
    <cfRule type="expression" dxfId="2686" priority="13310">
      <formula>IF(RIGHT(TEXT(AM99,"0.#"),1)=".",TRUE,FALSE)</formula>
    </cfRule>
  </conditionalFormatting>
  <conditionalFormatting sqref="AQ102">
    <cfRule type="expression" dxfId="2685" priority="13285">
      <formula>IF(RIGHT(TEXT(AQ102,"0.#"),1)=".",FALSE,TRUE)</formula>
    </cfRule>
    <cfRule type="expression" dxfId="2684" priority="13286">
      <formula>IF(RIGHT(TEXT(AQ102,"0.#"),1)=".",TRUE,FALSE)</formula>
    </cfRule>
  </conditionalFormatting>
  <conditionalFormatting sqref="AE104">
    <cfRule type="expression" dxfId="2683" priority="13283">
      <formula>IF(RIGHT(TEXT(AE104,"0.#"),1)=".",FALSE,TRUE)</formula>
    </cfRule>
    <cfRule type="expression" dxfId="2682" priority="13284">
      <formula>IF(RIGHT(TEXT(AE104,"0.#"),1)=".",TRUE,FALSE)</formula>
    </cfRule>
  </conditionalFormatting>
  <conditionalFormatting sqref="AI104">
    <cfRule type="expression" dxfId="2681" priority="13281">
      <formula>IF(RIGHT(TEXT(AI104,"0.#"),1)=".",FALSE,TRUE)</formula>
    </cfRule>
    <cfRule type="expression" dxfId="2680" priority="13282">
      <formula>IF(RIGHT(TEXT(AI104,"0.#"),1)=".",TRUE,FALSE)</formula>
    </cfRule>
  </conditionalFormatting>
  <conditionalFormatting sqref="AM104">
    <cfRule type="expression" dxfId="2679" priority="13279">
      <formula>IF(RIGHT(TEXT(AM104,"0.#"),1)=".",FALSE,TRUE)</formula>
    </cfRule>
    <cfRule type="expression" dxfId="2678" priority="13280">
      <formula>IF(RIGHT(TEXT(AM104,"0.#"),1)=".",TRUE,FALSE)</formula>
    </cfRule>
  </conditionalFormatting>
  <conditionalFormatting sqref="AE105">
    <cfRule type="expression" dxfId="2677" priority="13277">
      <formula>IF(RIGHT(TEXT(AE105,"0.#"),1)=".",FALSE,TRUE)</formula>
    </cfRule>
    <cfRule type="expression" dxfId="2676" priority="13278">
      <formula>IF(RIGHT(TEXT(AE105,"0.#"),1)=".",TRUE,FALSE)</formula>
    </cfRule>
  </conditionalFormatting>
  <conditionalFormatting sqref="AI105">
    <cfRule type="expression" dxfId="2675" priority="13275">
      <formula>IF(RIGHT(TEXT(AI105,"0.#"),1)=".",FALSE,TRUE)</formula>
    </cfRule>
    <cfRule type="expression" dxfId="2674" priority="13276">
      <formula>IF(RIGHT(TEXT(AI105,"0.#"),1)=".",TRUE,FALSE)</formula>
    </cfRule>
  </conditionalFormatting>
  <conditionalFormatting sqref="AM105">
    <cfRule type="expression" dxfId="2673" priority="13273">
      <formula>IF(RIGHT(TEXT(AM105,"0.#"),1)=".",FALSE,TRUE)</formula>
    </cfRule>
    <cfRule type="expression" dxfId="2672" priority="13274">
      <formula>IF(RIGHT(TEXT(AM105,"0.#"),1)=".",TRUE,FALSE)</formula>
    </cfRule>
  </conditionalFormatting>
  <conditionalFormatting sqref="AE107">
    <cfRule type="expression" dxfId="2671" priority="13269">
      <formula>IF(RIGHT(TEXT(AE107,"0.#"),1)=".",FALSE,TRUE)</formula>
    </cfRule>
    <cfRule type="expression" dxfId="2670" priority="13270">
      <formula>IF(RIGHT(TEXT(AE107,"0.#"),1)=".",TRUE,FALSE)</formula>
    </cfRule>
  </conditionalFormatting>
  <conditionalFormatting sqref="AI107">
    <cfRule type="expression" dxfId="2669" priority="13267">
      <formula>IF(RIGHT(TEXT(AI107,"0.#"),1)=".",FALSE,TRUE)</formula>
    </cfRule>
    <cfRule type="expression" dxfId="2668" priority="13268">
      <formula>IF(RIGHT(TEXT(AI107,"0.#"),1)=".",TRUE,FALSE)</formula>
    </cfRule>
  </conditionalFormatting>
  <conditionalFormatting sqref="AM107">
    <cfRule type="expression" dxfId="2667" priority="13265">
      <formula>IF(RIGHT(TEXT(AM107,"0.#"),1)=".",FALSE,TRUE)</formula>
    </cfRule>
    <cfRule type="expression" dxfId="2666" priority="13266">
      <formula>IF(RIGHT(TEXT(AM107,"0.#"),1)=".",TRUE,FALSE)</formula>
    </cfRule>
  </conditionalFormatting>
  <conditionalFormatting sqref="AE108">
    <cfRule type="expression" dxfId="2665" priority="13263">
      <formula>IF(RIGHT(TEXT(AE108,"0.#"),1)=".",FALSE,TRUE)</formula>
    </cfRule>
    <cfRule type="expression" dxfId="2664" priority="13264">
      <formula>IF(RIGHT(TEXT(AE108,"0.#"),1)=".",TRUE,FALSE)</formula>
    </cfRule>
  </conditionalFormatting>
  <conditionalFormatting sqref="AI108">
    <cfRule type="expression" dxfId="2663" priority="13261">
      <formula>IF(RIGHT(TEXT(AI108,"0.#"),1)=".",FALSE,TRUE)</formula>
    </cfRule>
    <cfRule type="expression" dxfId="2662" priority="13262">
      <formula>IF(RIGHT(TEXT(AI108,"0.#"),1)=".",TRUE,FALSE)</formula>
    </cfRule>
  </conditionalFormatting>
  <conditionalFormatting sqref="AM108">
    <cfRule type="expression" dxfId="2661" priority="13259">
      <formula>IF(RIGHT(TEXT(AM108,"0.#"),1)=".",FALSE,TRUE)</formula>
    </cfRule>
    <cfRule type="expression" dxfId="2660" priority="13260">
      <formula>IF(RIGHT(TEXT(AM108,"0.#"),1)=".",TRUE,FALSE)</formula>
    </cfRule>
  </conditionalFormatting>
  <conditionalFormatting sqref="AE110">
    <cfRule type="expression" dxfId="2659" priority="13255">
      <formula>IF(RIGHT(TEXT(AE110,"0.#"),1)=".",FALSE,TRUE)</formula>
    </cfRule>
    <cfRule type="expression" dxfId="2658" priority="13256">
      <formula>IF(RIGHT(TEXT(AE110,"0.#"),1)=".",TRUE,FALSE)</formula>
    </cfRule>
  </conditionalFormatting>
  <conditionalFormatting sqref="AI110">
    <cfRule type="expression" dxfId="2657" priority="13253">
      <formula>IF(RIGHT(TEXT(AI110,"0.#"),1)=".",FALSE,TRUE)</formula>
    </cfRule>
    <cfRule type="expression" dxfId="2656" priority="13254">
      <formula>IF(RIGHT(TEXT(AI110,"0.#"),1)=".",TRUE,FALSE)</formula>
    </cfRule>
  </conditionalFormatting>
  <conditionalFormatting sqref="AM110">
    <cfRule type="expression" dxfId="2655" priority="13251">
      <formula>IF(RIGHT(TEXT(AM110,"0.#"),1)=".",FALSE,TRUE)</formula>
    </cfRule>
    <cfRule type="expression" dxfId="2654" priority="13252">
      <formula>IF(RIGHT(TEXT(AM110,"0.#"),1)=".",TRUE,FALSE)</formula>
    </cfRule>
  </conditionalFormatting>
  <conditionalFormatting sqref="AE111">
    <cfRule type="expression" dxfId="2653" priority="13249">
      <formula>IF(RIGHT(TEXT(AE111,"0.#"),1)=".",FALSE,TRUE)</formula>
    </cfRule>
    <cfRule type="expression" dxfId="2652" priority="13250">
      <formula>IF(RIGHT(TEXT(AE111,"0.#"),1)=".",TRUE,FALSE)</formula>
    </cfRule>
  </conditionalFormatting>
  <conditionalFormatting sqref="AI111">
    <cfRule type="expression" dxfId="2651" priority="13247">
      <formula>IF(RIGHT(TEXT(AI111,"0.#"),1)=".",FALSE,TRUE)</formula>
    </cfRule>
    <cfRule type="expression" dxfId="2650" priority="13248">
      <formula>IF(RIGHT(TEXT(AI111,"0.#"),1)=".",TRUE,FALSE)</formula>
    </cfRule>
  </conditionalFormatting>
  <conditionalFormatting sqref="AM111">
    <cfRule type="expression" dxfId="2649" priority="13245">
      <formula>IF(RIGHT(TEXT(AM111,"0.#"),1)=".",FALSE,TRUE)</formula>
    </cfRule>
    <cfRule type="expression" dxfId="2648" priority="13246">
      <formula>IF(RIGHT(TEXT(AM111,"0.#"),1)=".",TRUE,FALSE)</formula>
    </cfRule>
  </conditionalFormatting>
  <conditionalFormatting sqref="AE113">
    <cfRule type="expression" dxfId="2647" priority="13241">
      <formula>IF(RIGHT(TEXT(AE113,"0.#"),1)=".",FALSE,TRUE)</formula>
    </cfRule>
    <cfRule type="expression" dxfId="2646" priority="13242">
      <formula>IF(RIGHT(TEXT(AE113,"0.#"),1)=".",TRUE,FALSE)</formula>
    </cfRule>
  </conditionalFormatting>
  <conditionalFormatting sqref="AI113">
    <cfRule type="expression" dxfId="2645" priority="13239">
      <formula>IF(RIGHT(TEXT(AI113,"0.#"),1)=".",FALSE,TRUE)</formula>
    </cfRule>
    <cfRule type="expression" dxfId="2644" priority="13240">
      <formula>IF(RIGHT(TEXT(AI113,"0.#"),1)=".",TRUE,FALSE)</formula>
    </cfRule>
  </conditionalFormatting>
  <conditionalFormatting sqref="AM113">
    <cfRule type="expression" dxfId="2643" priority="13237">
      <formula>IF(RIGHT(TEXT(AM113,"0.#"),1)=".",FALSE,TRUE)</formula>
    </cfRule>
    <cfRule type="expression" dxfId="2642" priority="13238">
      <formula>IF(RIGHT(TEXT(AM113,"0.#"),1)=".",TRUE,FALSE)</formula>
    </cfRule>
  </conditionalFormatting>
  <conditionalFormatting sqref="AE114">
    <cfRule type="expression" dxfId="2641" priority="13235">
      <formula>IF(RIGHT(TEXT(AE114,"0.#"),1)=".",FALSE,TRUE)</formula>
    </cfRule>
    <cfRule type="expression" dxfId="2640" priority="13236">
      <formula>IF(RIGHT(TEXT(AE114,"0.#"),1)=".",TRUE,FALSE)</formula>
    </cfRule>
  </conditionalFormatting>
  <conditionalFormatting sqref="AI114">
    <cfRule type="expression" dxfId="2639" priority="13233">
      <formula>IF(RIGHT(TEXT(AI114,"0.#"),1)=".",FALSE,TRUE)</formula>
    </cfRule>
    <cfRule type="expression" dxfId="2638" priority="13234">
      <formula>IF(RIGHT(TEXT(AI114,"0.#"),1)=".",TRUE,FALSE)</formula>
    </cfRule>
  </conditionalFormatting>
  <conditionalFormatting sqref="AM114">
    <cfRule type="expression" dxfId="2637" priority="13231">
      <formula>IF(RIGHT(TEXT(AM114,"0.#"),1)=".",FALSE,TRUE)</formula>
    </cfRule>
    <cfRule type="expression" dxfId="2636" priority="13232">
      <formula>IF(RIGHT(TEXT(AM114,"0.#"),1)=".",TRUE,FALSE)</formula>
    </cfRule>
  </conditionalFormatting>
  <conditionalFormatting sqref="AQ116">
    <cfRule type="expression" dxfId="2635" priority="13227">
      <formula>IF(RIGHT(TEXT(AQ116,"0.#"),1)=".",FALSE,TRUE)</formula>
    </cfRule>
    <cfRule type="expression" dxfId="2634" priority="13228">
      <formula>IF(RIGHT(TEXT(AQ116,"0.#"),1)=".",TRUE,FALSE)</formula>
    </cfRule>
  </conditionalFormatting>
  <conditionalFormatting sqref="AM116">
    <cfRule type="expression" dxfId="2633" priority="13223">
      <formula>IF(RIGHT(TEXT(AM116,"0.#"),1)=".",FALSE,TRUE)</formula>
    </cfRule>
    <cfRule type="expression" dxfId="2632" priority="13224">
      <formula>IF(RIGHT(TEXT(AM116,"0.#"),1)=".",TRUE,FALSE)</formula>
    </cfRule>
  </conditionalFormatting>
  <conditionalFormatting sqref="AM117">
    <cfRule type="expression" dxfId="2631" priority="13221">
      <formula>IF(RIGHT(TEXT(AM117,"0.#"),1)=".",FALSE,TRUE)</formula>
    </cfRule>
    <cfRule type="expression" dxfId="2630" priority="13222">
      <formula>IF(RIGHT(TEXT(AM117,"0.#"),1)=".",TRUE,FALSE)</formula>
    </cfRule>
  </conditionalFormatting>
  <conditionalFormatting sqref="AQ117">
    <cfRule type="expression" dxfId="2629" priority="13215">
      <formula>IF(RIGHT(TEXT(AQ117,"0.#"),1)=".",FALSE,TRUE)</formula>
    </cfRule>
    <cfRule type="expression" dxfId="2628" priority="13216">
      <formula>IF(RIGHT(TEXT(AQ117,"0.#"),1)=".",TRUE,FALSE)</formula>
    </cfRule>
  </conditionalFormatting>
  <conditionalFormatting sqref="AE119 AQ119">
    <cfRule type="expression" dxfId="2627" priority="13213">
      <formula>IF(RIGHT(TEXT(AE119,"0.#"),1)=".",FALSE,TRUE)</formula>
    </cfRule>
    <cfRule type="expression" dxfId="2626" priority="13214">
      <formula>IF(RIGHT(TEXT(AE119,"0.#"),1)=".",TRUE,FALSE)</formula>
    </cfRule>
  </conditionalFormatting>
  <conditionalFormatting sqref="AI119">
    <cfRule type="expression" dxfId="2625" priority="13211">
      <formula>IF(RIGHT(TEXT(AI119,"0.#"),1)=".",FALSE,TRUE)</formula>
    </cfRule>
    <cfRule type="expression" dxfId="2624" priority="13212">
      <formula>IF(RIGHT(TEXT(AI119,"0.#"),1)=".",TRUE,FALSE)</formula>
    </cfRule>
  </conditionalFormatting>
  <conditionalFormatting sqref="AM119">
    <cfRule type="expression" dxfId="2623" priority="13209">
      <formula>IF(RIGHT(TEXT(AM119,"0.#"),1)=".",FALSE,TRUE)</formula>
    </cfRule>
    <cfRule type="expression" dxfId="2622" priority="13210">
      <formula>IF(RIGHT(TEXT(AM119,"0.#"),1)=".",TRUE,FALSE)</formula>
    </cfRule>
  </conditionalFormatting>
  <conditionalFormatting sqref="AQ120">
    <cfRule type="expression" dxfId="2621" priority="13201">
      <formula>IF(RIGHT(TEXT(AQ120,"0.#"),1)=".",FALSE,TRUE)</formula>
    </cfRule>
    <cfRule type="expression" dxfId="2620" priority="13202">
      <formula>IF(RIGHT(TEXT(AQ120,"0.#"),1)=".",TRUE,FALSE)</formula>
    </cfRule>
  </conditionalFormatting>
  <conditionalFormatting sqref="AE122 AQ122">
    <cfRule type="expression" dxfId="2619" priority="13199">
      <formula>IF(RIGHT(TEXT(AE122,"0.#"),1)=".",FALSE,TRUE)</formula>
    </cfRule>
    <cfRule type="expression" dxfId="2618" priority="13200">
      <formula>IF(RIGHT(TEXT(AE122,"0.#"),1)=".",TRUE,FALSE)</formula>
    </cfRule>
  </conditionalFormatting>
  <conditionalFormatting sqref="AI122">
    <cfRule type="expression" dxfId="2617" priority="13197">
      <formula>IF(RIGHT(TEXT(AI122,"0.#"),1)=".",FALSE,TRUE)</formula>
    </cfRule>
    <cfRule type="expression" dxfId="2616" priority="13198">
      <formula>IF(RIGHT(TEXT(AI122,"0.#"),1)=".",TRUE,FALSE)</formula>
    </cfRule>
  </conditionalFormatting>
  <conditionalFormatting sqref="AM122">
    <cfRule type="expression" dxfId="2615" priority="13195">
      <formula>IF(RIGHT(TEXT(AM122,"0.#"),1)=".",FALSE,TRUE)</formula>
    </cfRule>
    <cfRule type="expression" dxfId="2614" priority="13196">
      <formula>IF(RIGHT(TEXT(AM122,"0.#"),1)=".",TRUE,FALSE)</formula>
    </cfRule>
  </conditionalFormatting>
  <conditionalFormatting sqref="AQ123">
    <cfRule type="expression" dxfId="2613" priority="13187">
      <formula>IF(RIGHT(TEXT(AQ123,"0.#"),1)=".",FALSE,TRUE)</formula>
    </cfRule>
    <cfRule type="expression" dxfId="2612" priority="13188">
      <formula>IF(RIGHT(TEXT(AQ123,"0.#"),1)=".",TRUE,FALSE)</formula>
    </cfRule>
  </conditionalFormatting>
  <conditionalFormatting sqref="AE125 AQ125">
    <cfRule type="expression" dxfId="2611" priority="13185">
      <formula>IF(RIGHT(TEXT(AE125,"0.#"),1)=".",FALSE,TRUE)</formula>
    </cfRule>
    <cfRule type="expression" dxfId="2610" priority="13186">
      <formula>IF(RIGHT(TEXT(AE125,"0.#"),1)=".",TRUE,FALSE)</formula>
    </cfRule>
  </conditionalFormatting>
  <conditionalFormatting sqref="AI125">
    <cfRule type="expression" dxfId="2609" priority="13183">
      <formula>IF(RIGHT(TEXT(AI125,"0.#"),1)=".",FALSE,TRUE)</formula>
    </cfRule>
    <cfRule type="expression" dxfId="2608" priority="13184">
      <formula>IF(RIGHT(TEXT(AI125,"0.#"),1)=".",TRUE,FALSE)</formula>
    </cfRule>
  </conditionalFormatting>
  <conditionalFormatting sqref="AM125">
    <cfRule type="expression" dxfId="2607" priority="13181">
      <formula>IF(RIGHT(TEXT(AM125,"0.#"),1)=".",FALSE,TRUE)</formula>
    </cfRule>
    <cfRule type="expression" dxfId="2606" priority="13182">
      <formula>IF(RIGHT(TEXT(AM125,"0.#"),1)=".",TRUE,FALSE)</formula>
    </cfRule>
  </conditionalFormatting>
  <conditionalFormatting sqref="AQ126">
    <cfRule type="expression" dxfId="2605" priority="13173">
      <formula>IF(RIGHT(TEXT(AQ126,"0.#"),1)=".",FALSE,TRUE)</formula>
    </cfRule>
    <cfRule type="expression" dxfId="2604" priority="13174">
      <formula>IF(RIGHT(TEXT(AQ126,"0.#"),1)=".",TRUE,FALSE)</formula>
    </cfRule>
  </conditionalFormatting>
  <conditionalFormatting sqref="AE128 AQ128">
    <cfRule type="expression" dxfId="2603" priority="13171">
      <formula>IF(RIGHT(TEXT(AE128,"0.#"),1)=".",FALSE,TRUE)</formula>
    </cfRule>
    <cfRule type="expression" dxfId="2602" priority="13172">
      <formula>IF(RIGHT(TEXT(AE128,"0.#"),1)=".",TRUE,FALSE)</formula>
    </cfRule>
  </conditionalFormatting>
  <conditionalFormatting sqref="AI128">
    <cfRule type="expression" dxfId="2601" priority="13169">
      <formula>IF(RIGHT(TEXT(AI128,"0.#"),1)=".",FALSE,TRUE)</formula>
    </cfRule>
    <cfRule type="expression" dxfId="2600" priority="13170">
      <formula>IF(RIGHT(TEXT(AI128,"0.#"),1)=".",TRUE,FALSE)</formula>
    </cfRule>
  </conditionalFormatting>
  <conditionalFormatting sqref="AM128">
    <cfRule type="expression" dxfId="2599" priority="13167">
      <formula>IF(RIGHT(TEXT(AM128,"0.#"),1)=".",FALSE,TRUE)</formula>
    </cfRule>
    <cfRule type="expression" dxfId="2598" priority="13168">
      <formula>IF(RIGHT(TEXT(AM128,"0.#"),1)=".",TRUE,FALSE)</formula>
    </cfRule>
  </conditionalFormatting>
  <conditionalFormatting sqref="AQ129">
    <cfRule type="expression" dxfId="2597" priority="13159">
      <formula>IF(RIGHT(TEXT(AQ129,"0.#"),1)=".",FALSE,TRUE)</formula>
    </cfRule>
    <cfRule type="expression" dxfId="2596" priority="13160">
      <formula>IF(RIGHT(TEXT(AQ129,"0.#"),1)=".",TRUE,FALSE)</formula>
    </cfRule>
  </conditionalFormatting>
  <conditionalFormatting sqref="AE75">
    <cfRule type="expression" dxfId="2595" priority="13157">
      <formula>IF(RIGHT(TEXT(AE75,"0.#"),1)=".",FALSE,TRUE)</formula>
    </cfRule>
    <cfRule type="expression" dxfId="2594" priority="13158">
      <formula>IF(RIGHT(TEXT(AE75,"0.#"),1)=".",TRUE,FALSE)</formula>
    </cfRule>
  </conditionalFormatting>
  <conditionalFormatting sqref="AE76">
    <cfRule type="expression" dxfId="2593" priority="13155">
      <formula>IF(RIGHT(TEXT(AE76,"0.#"),1)=".",FALSE,TRUE)</formula>
    </cfRule>
    <cfRule type="expression" dxfId="2592" priority="13156">
      <formula>IF(RIGHT(TEXT(AE76,"0.#"),1)=".",TRUE,FALSE)</formula>
    </cfRule>
  </conditionalFormatting>
  <conditionalFormatting sqref="AE77">
    <cfRule type="expression" dxfId="2591" priority="13153">
      <formula>IF(RIGHT(TEXT(AE77,"0.#"),1)=".",FALSE,TRUE)</formula>
    </cfRule>
    <cfRule type="expression" dxfId="2590" priority="13154">
      <formula>IF(RIGHT(TEXT(AE77,"0.#"),1)=".",TRUE,FALSE)</formula>
    </cfRule>
  </conditionalFormatting>
  <conditionalFormatting sqref="AI77">
    <cfRule type="expression" dxfId="2589" priority="13151">
      <formula>IF(RIGHT(TEXT(AI77,"0.#"),1)=".",FALSE,TRUE)</formula>
    </cfRule>
    <cfRule type="expression" dxfId="2588" priority="13152">
      <formula>IF(RIGHT(TEXT(AI77,"0.#"),1)=".",TRUE,FALSE)</formula>
    </cfRule>
  </conditionalFormatting>
  <conditionalFormatting sqref="AI76">
    <cfRule type="expression" dxfId="2587" priority="13149">
      <formula>IF(RIGHT(TEXT(AI76,"0.#"),1)=".",FALSE,TRUE)</formula>
    </cfRule>
    <cfRule type="expression" dxfId="2586" priority="13150">
      <formula>IF(RIGHT(TEXT(AI76,"0.#"),1)=".",TRUE,FALSE)</formula>
    </cfRule>
  </conditionalFormatting>
  <conditionalFormatting sqref="AI75">
    <cfRule type="expression" dxfId="2585" priority="13147">
      <formula>IF(RIGHT(TEXT(AI75,"0.#"),1)=".",FALSE,TRUE)</formula>
    </cfRule>
    <cfRule type="expression" dxfId="2584" priority="13148">
      <formula>IF(RIGHT(TEXT(AI75,"0.#"),1)=".",TRUE,FALSE)</formula>
    </cfRule>
  </conditionalFormatting>
  <conditionalFormatting sqref="AM75">
    <cfRule type="expression" dxfId="2583" priority="13145">
      <formula>IF(RIGHT(TEXT(AM75,"0.#"),1)=".",FALSE,TRUE)</formula>
    </cfRule>
    <cfRule type="expression" dxfId="2582" priority="13146">
      <formula>IF(RIGHT(TEXT(AM75,"0.#"),1)=".",TRUE,FALSE)</formula>
    </cfRule>
  </conditionalFormatting>
  <conditionalFormatting sqref="AM76">
    <cfRule type="expression" dxfId="2581" priority="13143">
      <formula>IF(RIGHT(TEXT(AM76,"0.#"),1)=".",FALSE,TRUE)</formula>
    </cfRule>
    <cfRule type="expression" dxfId="2580" priority="13144">
      <formula>IF(RIGHT(TEXT(AM76,"0.#"),1)=".",TRUE,FALSE)</formula>
    </cfRule>
  </conditionalFormatting>
  <conditionalFormatting sqref="AM77">
    <cfRule type="expression" dxfId="2579" priority="13141">
      <formula>IF(RIGHT(TEXT(AM77,"0.#"),1)=".",FALSE,TRUE)</formula>
    </cfRule>
    <cfRule type="expression" dxfId="2578" priority="13142">
      <formula>IF(RIGHT(TEXT(AM77,"0.#"),1)=".",TRUE,FALSE)</formula>
    </cfRule>
  </conditionalFormatting>
  <conditionalFormatting sqref="AE134:AE135 AI134:AI135 AM134:AM135 AQ134:AQ135 AU134:AU135">
    <cfRule type="expression" dxfId="2577" priority="13127">
      <formula>IF(RIGHT(TEXT(AE134,"0.#"),1)=".",FALSE,TRUE)</formula>
    </cfRule>
    <cfRule type="expression" dxfId="2576" priority="13128">
      <formula>IF(RIGHT(TEXT(AE134,"0.#"),1)=".",TRUE,FALSE)</formula>
    </cfRule>
  </conditionalFormatting>
  <conditionalFormatting sqref="AE433">
    <cfRule type="expression" dxfId="2575" priority="13097">
      <formula>IF(RIGHT(TEXT(AE433,"0.#"),1)=".",FALSE,TRUE)</formula>
    </cfRule>
    <cfRule type="expression" dxfId="2574" priority="13098">
      <formula>IF(RIGHT(TEXT(AE433,"0.#"),1)=".",TRUE,FALSE)</formula>
    </cfRule>
  </conditionalFormatting>
  <conditionalFormatting sqref="AE434">
    <cfRule type="expression" dxfId="2573" priority="13095">
      <formula>IF(RIGHT(TEXT(AE434,"0.#"),1)=".",FALSE,TRUE)</formula>
    </cfRule>
    <cfRule type="expression" dxfId="2572" priority="13096">
      <formula>IF(RIGHT(TEXT(AE434,"0.#"),1)=".",TRUE,FALSE)</formula>
    </cfRule>
  </conditionalFormatting>
  <conditionalFormatting sqref="AE435">
    <cfRule type="expression" dxfId="2571" priority="13093">
      <formula>IF(RIGHT(TEXT(AE435,"0.#"),1)=".",FALSE,TRUE)</formula>
    </cfRule>
    <cfRule type="expression" dxfId="2570" priority="13094">
      <formula>IF(RIGHT(TEXT(AE435,"0.#"),1)=".",TRUE,FALSE)</formula>
    </cfRule>
  </conditionalFormatting>
  <conditionalFormatting sqref="AU433">
    <cfRule type="expression" dxfId="2569" priority="13073">
      <formula>IF(RIGHT(TEXT(AU433,"0.#"),1)=".",FALSE,TRUE)</formula>
    </cfRule>
    <cfRule type="expression" dxfId="2568" priority="13074">
      <formula>IF(RIGHT(TEXT(AU433,"0.#"),1)=".",TRUE,FALSE)</formula>
    </cfRule>
  </conditionalFormatting>
  <conditionalFormatting sqref="AU434">
    <cfRule type="expression" dxfId="2567" priority="13071">
      <formula>IF(RIGHT(TEXT(AU434,"0.#"),1)=".",FALSE,TRUE)</formula>
    </cfRule>
    <cfRule type="expression" dxfId="2566" priority="13072">
      <formula>IF(RIGHT(TEXT(AU434,"0.#"),1)=".",TRUE,FALSE)</formula>
    </cfRule>
  </conditionalFormatting>
  <conditionalFormatting sqref="AU435">
    <cfRule type="expression" dxfId="2565" priority="13069">
      <formula>IF(RIGHT(TEXT(AU435,"0.#"),1)=".",FALSE,TRUE)</formula>
    </cfRule>
    <cfRule type="expression" dxfId="2564" priority="13070">
      <formula>IF(RIGHT(TEXT(AU435,"0.#"),1)=".",TRUE,FALSE)</formula>
    </cfRule>
  </conditionalFormatting>
  <conditionalFormatting sqref="AL840:AO843 AL848:AO867">
    <cfRule type="expression" dxfId="2563" priority="6697">
      <formula>IF(AND(AL840&gt;=0, RIGHT(TEXT(AL840,"0.#"),1)&lt;&gt;"."),TRUE,FALSE)</formula>
    </cfRule>
    <cfRule type="expression" dxfId="2562" priority="6698">
      <formula>IF(AND(AL840&gt;=0, RIGHT(TEXT(AL840,"0.#"),1)="."),TRUE,FALSE)</formula>
    </cfRule>
    <cfRule type="expression" dxfId="2561" priority="6699">
      <formula>IF(AND(AL840&lt;0, RIGHT(TEXT(AL840,"0.#"),1)&lt;&gt;"."),TRUE,FALSE)</formula>
    </cfRule>
    <cfRule type="expression" dxfId="2560" priority="6700">
      <formula>IF(AND(AL840&lt;0, RIGHT(TEXT(AL840,"0.#"),1)="."),TRUE,FALSE)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40:Y843 Y848:Y867">
    <cfRule type="expression" dxfId="2489" priority="3025">
      <formula>IF(RIGHT(TEXT(Y840,"0.#"),1)=".",FALSE,TRUE)</formula>
    </cfRule>
    <cfRule type="expression" dxfId="2488" priority="3026">
      <formula>IF(RIGHT(TEXT(Y840,"0.#"),1)=".",TRUE,FALSE)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03:AO1132">
    <cfRule type="expression" dxfId="2459" priority="2931">
      <formula>IF(AND(AL1103&gt;=0, RIGHT(TEXT(AL1103,"0.#"),1)&lt;&gt;"."),TRUE,FALSE)</formula>
    </cfRule>
    <cfRule type="expression" dxfId="2458" priority="2932">
      <formula>IF(AND(AL1103&gt;=0, RIGHT(TEXT(AL1103,"0.#"),1)="."),TRUE,FALSE)</formula>
    </cfRule>
    <cfRule type="expression" dxfId="2457" priority="2933">
      <formula>IF(AND(AL1103&lt;0, RIGHT(TEXT(AL1103,"0.#"),1)&lt;&gt;"."),TRUE,FALSE)</formula>
    </cfRule>
    <cfRule type="expression" dxfId="2456" priority="2934">
      <formula>IF(AND(AL1103&lt;0, RIGHT(TEXT(AL1103,"0.#"),1)="."),TRUE,FALSE)</formula>
    </cfRule>
  </conditionalFormatting>
  <conditionalFormatting sqref="Y1103:Y1132">
    <cfRule type="expression" dxfId="2455" priority="2929">
      <formula>IF(RIGHT(TEXT(Y1103,"0.#"),1)=".",FALSE,TRUE)</formula>
    </cfRule>
    <cfRule type="expression" dxfId="2454" priority="2930">
      <formula>IF(RIGHT(TEXT(Y1103,"0.#"),1)=".",TRUE,FALSE)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38:AO839">
    <cfRule type="expression" dxfId="2445" priority="2883">
      <formula>IF(AND(AL838&gt;=0, RIGHT(TEXT(AL838,"0.#"),1)&lt;&gt;"."),TRUE,FALSE)</formula>
    </cfRule>
    <cfRule type="expression" dxfId="2444" priority="2884">
      <formula>IF(AND(AL838&gt;=0, RIGHT(TEXT(AL838,"0.#"),1)="."),TRUE,FALSE)</formula>
    </cfRule>
    <cfRule type="expression" dxfId="2443" priority="2885">
      <formula>IF(AND(AL838&lt;0, RIGHT(TEXT(AL838,"0.#"),1)&lt;&gt;"."),TRUE,FALSE)</formula>
    </cfRule>
    <cfRule type="expression" dxfId="2442" priority="2886">
      <formula>IF(AND(AL838&lt;0, RIGHT(TEXT(AL838,"0.#"),1)="."),TRUE,FALSE)</formula>
    </cfRule>
  </conditionalFormatting>
  <conditionalFormatting sqref="Y838:Y839">
    <cfRule type="expression" dxfId="2441" priority="2881">
      <formula>IF(RIGHT(TEXT(Y838,"0.#"),1)=".",FALSE,TRUE)</formula>
    </cfRule>
    <cfRule type="expression" dxfId="2440" priority="2882">
      <formula>IF(RIGHT(TEXT(Y838,"0.#"),1)=".",TRUE,FALSE)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73:Y900">
    <cfRule type="expression" dxfId="2123" priority="2141">
      <formula>IF(RIGHT(TEXT(Y873,"0.#"),1)=".",FALSE,TRUE)</formula>
    </cfRule>
    <cfRule type="expression" dxfId="2122" priority="2142">
      <formula>IF(RIGHT(TEXT(Y873,"0.#"),1)=".",TRUE,FALSE)</formula>
    </cfRule>
  </conditionalFormatting>
  <conditionalFormatting sqref="Y871:Y872">
    <cfRule type="expression" dxfId="2121" priority="2135">
      <formula>IF(RIGHT(TEXT(Y871,"0.#"),1)=".",FALSE,TRUE)</formula>
    </cfRule>
    <cfRule type="expression" dxfId="2120" priority="2136">
      <formula>IF(RIGHT(TEXT(Y871,"0.#"),1)=".",TRUE,FALSE)</formula>
    </cfRule>
  </conditionalFormatting>
  <conditionalFormatting sqref="Y906:Y933">
    <cfRule type="expression" dxfId="2119" priority="2129">
      <formula>IF(RIGHT(TEXT(Y906,"0.#"),1)=".",FALSE,TRUE)</formula>
    </cfRule>
    <cfRule type="expression" dxfId="2118" priority="2130">
      <formula>IF(RIGHT(TEXT(Y906,"0.#"),1)=".",TRUE,FALSE)</formula>
    </cfRule>
  </conditionalFormatting>
  <conditionalFormatting sqref="Y904:Y905">
    <cfRule type="expression" dxfId="2117" priority="2123">
      <formula>IF(RIGHT(TEXT(Y904,"0.#"),1)=".",FALSE,TRUE)</formula>
    </cfRule>
    <cfRule type="expression" dxfId="2116" priority="2124">
      <formula>IF(RIGHT(TEXT(Y904,"0.#"),1)=".",TRUE,FALSE)</formula>
    </cfRule>
  </conditionalFormatting>
  <conditionalFormatting sqref="Y939:Y966">
    <cfRule type="expression" dxfId="2115" priority="2117">
      <formula>IF(RIGHT(TEXT(Y939,"0.#"),1)=".",FALSE,TRUE)</formula>
    </cfRule>
    <cfRule type="expression" dxfId="2114" priority="2118">
      <formula>IF(RIGHT(TEXT(Y939,"0.#"),1)=".",TRUE,FALSE)</formula>
    </cfRule>
  </conditionalFormatting>
  <conditionalFormatting sqref="Y937:Y938">
    <cfRule type="expression" dxfId="2113" priority="2111">
      <formula>IF(RIGHT(TEXT(Y937,"0.#"),1)=".",FALSE,TRUE)</formula>
    </cfRule>
    <cfRule type="expression" dxfId="2112" priority="2112">
      <formula>IF(RIGHT(TEXT(Y937,"0.#"),1)=".",TRUE,FALSE)</formula>
    </cfRule>
  </conditionalFormatting>
  <conditionalFormatting sqref="Y972:Y999">
    <cfRule type="expression" dxfId="2111" priority="2105">
      <formula>IF(RIGHT(TEXT(Y972,"0.#"),1)=".",FALSE,TRUE)</formula>
    </cfRule>
    <cfRule type="expression" dxfId="2110" priority="2106">
      <formula>IF(RIGHT(TEXT(Y972,"0.#"),1)=".",TRUE,FALSE)</formula>
    </cfRule>
  </conditionalFormatting>
  <conditionalFormatting sqref="Y970:Y971">
    <cfRule type="expression" dxfId="2109" priority="2099">
      <formula>IF(RIGHT(TEXT(Y970,"0.#"),1)=".",FALSE,TRUE)</formula>
    </cfRule>
    <cfRule type="expression" dxfId="2108" priority="2100">
      <formula>IF(RIGHT(TEXT(Y970,"0.#"),1)=".",TRUE,FALSE)</formula>
    </cfRule>
  </conditionalFormatting>
  <conditionalFormatting sqref="Y1005:Y1032">
    <cfRule type="expression" dxfId="2107" priority="2093">
      <formula>IF(RIGHT(TEXT(Y1005,"0.#"),1)=".",FALSE,TRUE)</formula>
    </cfRule>
    <cfRule type="expression" dxfId="2106" priority="2094">
      <formula>IF(RIGHT(TEXT(Y1005,"0.#"),1)=".",TRUE,FALSE)</formula>
    </cfRule>
  </conditionalFormatting>
  <conditionalFormatting sqref="W23">
    <cfRule type="expression" dxfId="2105" priority="2377">
      <formula>IF(RIGHT(TEXT(W23,"0.#"),1)=".",FALSE,TRUE)</formula>
    </cfRule>
    <cfRule type="expression" dxfId="2104" priority="2378">
      <formula>IF(RIGHT(TEXT(W23,"0.#"),1)=".",TRUE,FALSE)</formula>
    </cfRule>
  </conditionalFormatting>
  <conditionalFormatting sqref="W24:W27">
    <cfRule type="expression" dxfId="2103" priority="2375">
      <formula>IF(RIGHT(TEXT(W24,"0.#"),1)=".",FALSE,TRUE)</formula>
    </cfRule>
    <cfRule type="expression" dxfId="2102" priority="2376">
      <formula>IF(RIGHT(TEXT(W24,"0.#"),1)=".",TRUE,FALSE)</formula>
    </cfRule>
  </conditionalFormatting>
  <conditionalFormatting sqref="W28">
    <cfRule type="expression" dxfId="2101" priority="2367">
      <formula>IF(RIGHT(TEXT(W28,"0.#"),1)=".",FALSE,TRUE)</formula>
    </cfRule>
    <cfRule type="expression" dxfId="2100" priority="2368">
      <formula>IF(RIGHT(TEXT(W28,"0.#"),1)=".",TRUE,FALSE)</formula>
    </cfRule>
  </conditionalFormatting>
  <conditionalFormatting sqref="P23">
    <cfRule type="expression" dxfId="2099" priority="2365">
      <formula>IF(RIGHT(TEXT(P23,"0.#"),1)=".",FALSE,TRUE)</formula>
    </cfRule>
    <cfRule type="expression" dxfId="2098" priority="2366">
      <formula>IF(RIGHT(TEXT(P23,"0.#"),1)=".",TRUE,FALSE)</formula>
    </cfRule>
  </conditionalFormatting>
  <conditionalFormatting sqref="P24:P27">
    <cfRule type="expression" dxfId="2097" priority="2363">
      <formula>IF(RIGHT(TEXT(P24,"0.#"),1)=".",FALSE,TRUE)</formula>
    </cfRule>
    <cfRule type="expression" dxfId="2096" priority="2364">
      <formula>IF(RIGHT(TEXT(P24,"0.#"),1)=".",TRUE,FALSE)</formula>
    </cfRule>
  </conditionalFormatting>
  <conditionalFormatting sqref="P28">
    <cfRule type="expression" dxfId="2095" priority="2361">
      <formula>IF(RIGHT(TEXT(P28,"0.#"),1)=".",FALSE,TRUE)</formula>
    </cfRule>
    <cfRule type="expression" dxfId="2094" priority="2362">
      <formula>IF(RIGHT(TEXT(P28,"0.#"),1)=".",TRUE,FALSE)</formula>
    </cfRule>
  </conditionalFormatting>
  <conditionalFormatting sqref="AQ114">
    <cfRule type="expression" dxfId="2093" priority="2345">
      <formula>IF(RIGHT(TEXT(AQ114,"0.#"),1)=".",FALSE,TRUE)</formula>
    </cfRule>
    <cfRule type="expression" dxfId="2092" priority="2346">
      <formula>IF(RIGHT(TEXT(AQ114,"0.#"),1)=".",TRUE,FALSE)</formula>
    </cfRule>
  </conditionalFormatting>
  <conditionalFormatting sqref="AQ104">
    <cfRule type="expression" dxfId="2091" priority="2359">
      <formula>IF(RIGHT(TEXT(AQ104,"0.#"),1)=".",FALSE,TRUE)</formula>
    </cfRule>
    <cfRule type="expression" dxfId="2090" priority="2360">
      <formula>IF(RIGHT(TEXT(AQ104,"0.#"),1)=".",TRUE,FALSE)</formula>
    </cfRule>
  </conditionalFormatting>
  <conditionalFormatting sqref="AQ105">
    <cfRule type="expression" dxfId="2089" priority="2357">
      <formula>IF(RIGHT(TEXT(AQ105,"0.#"),1)=".",FALSE,TRUE)</formula>
    </cfRule>
    <cfRule type="expression" dxfId="2088" priority="2358">
      <formula>IF(RIGHT(TEXT(AQ105,"0.#"),1)=".",TRUE,FALSE)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3:AO900">
    <cfRule type="expression" dxfId="2025" priority="2143">
      <formula>IF(AND(AL873&gt;=0, RIGHT(TEXT(AL873,"0.#"),1)&lt;&gt;"."),TRUE,FALSE)</formula>
    </cfRule>
    <cfRule type="expression" dxfId="2024" priority="2144">
      <formula>IF(AND(AL873&gt;=0, RIGHT(TEXT(AL873,"0.#"),1)="."),TRUE,FALSE)</formula>
    </cfRule>
    <cfRule type="expression" dxfId="2023" priority="2145">
      <formula>IF(AND(AL873&lt;0, RIGHT(TEXT(AL873,"0.#"),1)&lt;&gt;"."),TRUE,FALSE)</formula>
    </cfRule>
    <cfRule type="expression" dxfId="2022" priority="2146">
      <formula>IF(AND(AL873&lt;0, RIGHT(TEXT(AL873,"0.#"),1)="."),TRUE,FALSE)</formula>
    </cfRule>
  </conditionalFormatting>
  <conditionalFormatting sqref="AL871:AO872">
    <cfRule type="expression" dxfId="2021" priority="2137">
      <formula>IF(AND(AL871&gt;=0, RIGHT(TEXT(AL871,"0.#"),1)&lt;&gt;"."),TRUE,FALSE)</formula>
    </cfRule>
    <cfRule type="expression" dxfId="2020" priority="2138">
      <formula>IF(AND(AL871&gt;=0, RIGHT(TEXT(AL871,"0.#"),1)="."),TRUE,FALSE)</formula>
    </cfRule>
    <cfRule type="expression" dxfId="2019" priority="2139">
      <formula>IF(AND(AL871&lt;0, RIGHT(TEXT(AL871,"0.#"),1)&lt;&gt;"."),TRUE,FALSE)</formula>
    </cfRule>
    <cfRule type="expression" dxfId="2018" priority="2140">
      <formula>IF(AND(AL871&lt;0, RIGHT(TEXT(AL871,"0.#"),1)="."),TRUE,FALSE)</formula>
    </cfRule>
  </conditionalFormatting>
  <conditionalFormatting sqref="AL906:AO933">
    <cfRule type="expression" dxfId="2017" priority="2131">
      <formula>IF(AND(AL906&gt;=0, RIGHT(TEXT(AL906,"0.#"),1)&lt;&gt;"."),TRUE,FALSE)</formula>
    </cfRule>
    <cfRule type="expression" dxfId="2016" priority="2132">
      <formula>IF(AND(AL906&gt;=0, RIGHT(TEXT(AL906,"0.#"),1)="."),TRUE,FALSE)</formula>
    </cfRule>
    <cfRule type="expression" dxfId="2015" priority="2133">
      <formula>IF(AND(AL906&lt;0, RIGHT(TEXT(AL906,"0.#"),1)&lt;&gt;"."),TRUE,FALSE)</formula>
    </cfRule>
    <cfRule type="expression" dxfId="2014" priority="2134">
      <formula>IF(AND(AL906&lt;0, RIGHT(TEXT(AL906,"0.#"),1)="."),TRUE,FALSE)</formula>
    </cfRule>
  </conditionalFormatting>
  <conditionalFormatting sqref="AL904:AO905">
    <cfRule type="expression" dxfId="2013" priority="2125">
      <formula>IF(AND(AL904&gt;=0, RIGHT(TEXT(AL904,"0.#"),1)&lt;&gt;"."),TRUE,FALSE)</formula>
    </cfRule>
    <cfRule type="expression" dxfId="2012" priority="2126">
      <formula>IF(AND(AL904&gt;=0, RIGHT(TEXT(AL904,"0.#"),1)="."),TRUE,FALSE)</formula>
    </cfRule>
    <cfRule type="expression" dxfId="2011" priority="2127">
      <formula>IF(AND(AL904&lt;0, RIGHT(TEXT(AL904,"0.#"),1)&lt;&gt;"."),TRUE,FALSE)</formula>
    </cfRule>
    <cfRule type="expression" dxfId="2010" priority="2128">
      <formula>IF(AND(AL904&lt;0, RIGHT(TEXT(AL904,"0.#"),1)="."),TRUE,FALSE)</formula>
    </cfRule>
  </conditionalFormatting>
  <conditionalFormatting sqref="AL939:AO966">
    <cfRule type="expression" dxfId="2009" priority="2119">
      <formula>IF(AND(AL939&gt;=0, RIGHT(TEXT(AL939,"0.#"),1)&lt;&gt;"."),TRUE,FALSE)</formula>
    </cfRule>
    <cfRule type="expression" dxfId="2008" priority="2120">
      <formula>IF(AND(AL939&gt;=0, RIGHT(TEXT(AL939,"0.#"),1)="."),TRUE,FALSE)</formula>
    </cfRule>
    <cfRule type="expression" dxfId="2007" priority="2121">
      <formula>IF(AND(AL939&lt;0, RIGHT(TEXT(AL939,"0.#"),1)&lt;&gt;"."),TRUE,FALSE)</formula>
    </cfRule>
    <cfRule type="expression" dxfId="2006" priority="2122">
      <formula>IF(AND(AL939&lt;0, RIGHT(TEXT(AL939,"0.#"),1)="."),TRUE,FALSE)</formula>
    </cfRule>
  </conditionalFormatting>
  <conditionalFormatting sqref="AL937:AO938">
    <cfRule type="expression" dxfId="2005" priority="2113">
      <formula>IF(AND(AL937&gt;=0, RIGHT(TEXT(AL937,"0.#"),1)&lt;&gt;"."),TRUE,FALSE)</formula>
    </cfRule>
    <cfRule type="expression" dxfId="2004" priority="2114">
      <formula>IF(AND(AL937&gt;=0, RIGHT(TEXT(AL937,"0.#"),1)="."),TRUE,FALSE)</formula>
    </cfRule>
    <cfRule type="expression" dxfId="2003" priority="2115">
      <formula>IF(AND(AL937&lt;0, RIGHT(TEXT(AL937,"0.#"),1)&lt;&gt;"."),TRUE,FALSE)</formula>
    </cfRule>
    <cfRule type="expression" dxfId="2002" priority="2116">
      <formula>IF(AND(AL937&lt;0, RIGHT(TEXT(AL937,"0.#"),1)="."),TRUE,FALSE)</formula>
    </cfRule>
  </conditionalFormatting>
  <conditionalFormatting sqref="AL972:AO999">
    <cfRule type="expression" dxfId="2001" priority="2107">
      <formula>IF(AND(AL972&gt;=0, RIGHT(TEXT(AL972,"0.#"),1)&lt;&gt;"."),TRUE,FALSE)</formula>
    </cfRule>
    <cfRule type="expression" dxfId="2000" priority="2108">
      <formula>IF(AND(AL972&gt;=0, RIGHT(TEXT(AL972,"0.#"),1)="."),TRUE,FALSE)</formula>
    </cfRule>
    <cfRule type="expression" dxfId="1999" priority="2109">
      <formula>IF(AND(AL972&lt;0, RIGHT(TEXT(AL972,"0.#"),1)&lt;&gt;"."),TRUE,FALSE)</formula>
    </cfRule>
    <cfRule type="expression" dxfId="1998" priority="2110">
      <formula>IF(AND(AL972&lt;0, RIGHT(TEXT(AL972,"0.#"),1)="."),TRUE,FALSE)</formula>
    </cfRule>
  </conditionalFormatting>
  <conditionalFormatting sqref="AL970:AO971">
    <cfRule type="expression" dxfId="1997" priority="2101">
      <formula>IF(AND(AL970&gt;=0, RIGHT(TEXT(AL970,"0.#"),1)&lt;&gt;"."),TRUE,FALSE)</formula>
    </cfRule>
    <cfRule type="expression" dxfId="1996" priority="2102">
      <formula>IF(AND(AL970&gt;=0, RIGHT(TEXT(AL970,"0.#"),1)="."),TRUE,FALSE)</formula>
    </cfRule>
    <cfRule type="expression" dxfId="1995" priority="2103">
      <formula>IF(AND(AL970&lt;0, RIGHT(TEXT(AL970,"0.#"),1)&lt;&gt;"."),TRUE,FALSE)</formula>
    </cfRule>
    <cfRule type="expression" dxfId="1994" priority="2104">
      <formula>IF(AND(AL970&lt;0, RIGHT(TEXT(AL970,"0.#"),1)="."),TRUE,FALSE)</formula>
    </cfRule>
  </conditionalFormatting>
  <conditionalFormatting sqref="AL1005:AO1032">
    <cfRule type="expression" dxfId="1993" priority="2095">
      <formula>IF(AND(AL1005&gt;=0, RIGHT(TEXT(AL1005,"0.#"),1)&lt;&gt;"."),TRUE,FALSE)</formula>
    </cfRule>
    <cfRule type="expression" dxfId="1992" priority="2096">
      <formula>IF(AND(AL1005&gt;=0, RIGHT(TEXT(AL1005,"0.#"),1)="."),TRUE,FALSE)</formula>
    </cfRule>
    <cfRule type="expression" dxfId="1991" priority="2097">
      <formula>IF(AND(AL1005&lt;0, RIGHT(TEXT(AL1005,"0.#"),1)&lt;&gt;"."),TRUE,FALSE)</formula>
    </cfRule>
    <cfRule type="expression" dxfId="1990" priority="2098">
      <formula>IF(AND(AL1005&lt;0, RIGHT(TEXT(AL1005,"0.#"),1)="."),TRUE,FALSE)</formula>
    </cfRule>
  </conditionalFormatting>
  <conditionalFormatting sqref="AL1003:AO1004">
    <cfRule type="expression" dxfId="1989" priority="2089">
      <formula>IF(AND(AL1003&gt;=0, RIGHT(TEXT(AL1003,"0.#"),1)&lt;&gt;"."),TRUE,FALSE)</formula>
    </cfRule>
    <cfRule type="expression" dxfId="1988" priority="2090">
      <formula>IF(AND(AL1003&gt;=0, RIGHT(TEXT(AL1003,"0.#"),1)="."),TRUE,FALSE)</formula>
    </cfRule>
    <cfRule type="expression" dxfId="1987" priority="2091">
      <formula>IF(AND(AL1003&lt;0, RIGHT(TEXT(AL1003,"0.#"),1)&lt;&gt;"."),TRUE,FALSE)</formula>
    </cfRule>
    <cfRule type="expression" dxfId="1986" priority="2092">
      <formula>IF(AND(AL1003&lt;0, RIGHT(TEXT(AL1003,"0.#"),1)="."),TRUE,FALSE)</formula>
    </cfRule>
  </conditionalFormatting>
  <conditionalFormatting sqref="Y1003:Y1004">
    <cfRule type="expression" dxfId="1985" priority="2087">
      <formula>IF(RIGHT(TEXT(Y1003,"0.#"),1)=".",FALSE,TRUE)</formula>
    </cfRule>
    <cfRule type="expression" dxfId="1984" priority="2088">
      <formula>IF(RIGHT(TEXT(Y1003,"0.#"),1)=".",TRUE,FALSE)</formula>
    </cfRule>
  </conditionalFormatting>
  <conditionalFormatting sqref="AL1038:AO1065">
    <cfRule type="expression" dxfId="1983" priority="2083">
      <formula>IF(AND(AL1038&gt;=0, RIGHT(TEXT(AL1038,"0.#"),1)&lt;&gt;"."),TRUE,FALSE)</formula>
    </cfRule>
    <cfRule type="expression" dxfId="1982" priority="2084">
      <formula>IF(AND(AL1038&gt;=0, RIGHT(TEXT(AL1038,"0.#"),1)="."),TRUE,FALSE)</formula>
    </cfRule>
    <cfRule type="expression" dxfId="1981" priority="2085">
      <formula>IF(AND(AL1038&lt;0, RIGHT(TEXT(AL1038,"0.#"),1)&lt;&gt;"."),TRUE,FALSE)</formula>
    </cfRule>
    <cfRule type="expression" dxfId="1980" priority="2086">
      <formula>IF(AND(AL1038&lt;0, RIGHT(TEXT(AL1038,"0.#"),1)="."),TRUE,FALSE)</formula>
    </cfRule>
  </conditionalFormatting>
  <conditionalFormatting sqref="Y1038:Y1065">
    <cfRule type="expression" dxfId="1979" priority="2081">
      <formula>IF(RIGHT(TEXT(Y1038,"0.#"),1)=".",FALSE,TRUE)</formula>
    </cfRule>
    <cfRule type="expression" dxfId="1978" priority="2082">
      <formula>IF(RIGHT(TEXT(Y1038,"0.#"),1)=".",TRUE,FALSE)</formula>
    </cfRule>
  </conditionalFormatting>
  <conditionalFormatting sqref="AL1036:AO1037">
    <cfRule type="expression" dxfId="1977" priority="2077">
      <formula>IF(AND(AL1036&gt;=0, RIGHT(TEXT(AL1036,"0.#"),1)&lt;&gt;"."),TRUE,FALSE)</formula>
    </cfRule>
    <cfRule type="expression" dxfId="1976" priority="2078">
      <formula>IF(AND(AL1036&gt;=0, RIGHT(TEXT(AL1036,"0.#"),1)="."),TRUE,FALSE)</formula>
    </cfRule>
    <cfRule type="expression" dxfId="1975" priority="2079">
      <formula>IF(AND(AL1036&lt;0, RIGHT(TEXT(AL1036,"0.#"),1)&lt;&gt;"."),TRUE,FALSE)</formula>
    </cfRule>
    <cfRule type="expression" dxfId="1974" priority="2080">
      <formula>IF(AND(AL1036&lt;0, RIGHT(TEXT(AL1036,"0.#"),1)="."),TRUE,FALSE)</formula>
    </cfRule>
  </conditionalFormatting>
  <conditionalFormatting sqref="Y1036:Y1037">
    <cfRule type="expression" dxfId="1973" priority="2075">
      <formula>IF(RIGHT(TEXT(Y1036,"0.#"),1)=".",FALSE,TRUE)</formula>
    </cfRule>
    <cfRule type="expression" dxfId="1972" priority="2076">
      <formula>IF(RIGHT(TEXT(Y1036,"0.#"),1)=".",TRUE,FALSE)</formula>
    </cfRule>
  </conditionalFormatting>
  <conditionalFormatting sqref="AL1071:AO1098">
    <cfRule type="expression" dxfId="1971" priority="2071">
      <formula>IF(AND(AL1071&gt;=0, RIGHT(TEXT(AL1071,"0.#"),1)&lt;&gt;"."),TRUE,FALSE)</formula>
    </cfRule>
    <cfRule type="expression" dxfId="1970" priority="2072">
      <formula>IF(AND(AL1071&gt;=0, RIGHT(TEXT(AL1071,"0.#"),1)="."),TRUE,FALSE)</formula>
    </cfRule>
    <cfRule type="expression" dxfId="1969" priority="2073">
      <formula>IF(AND(AL1071&lt;0, RIGHT(TEXT(AL1071,"0.#"),1)&lt;&gt;"."),TRUE,FALSE)</formula>
    </cfRule>
    <cfRule type="expression" dxfId="1968" priority="2074">
      <formula>IF(AND(AL1071&lt;0, RIGHT(TEXT(AL1071,"0.#"),1)="."),TRUE,FALSE)</formula>
    </cfRule>
  </conditionalFormatting>
  <conditionalFormatting sqref="Y1071:Y1098">
    <cfRule type="expression" dxfId="1967" priority="2069">
      <formula>IF(RIGHT(TEXT(Y1071,"0.#"),1)=".",FALSE,TRUE)</formula>
    </cfRule>
    <cfRule type="expression" dxfId="1966" priority="2070">
      <formula>IF(RIGHT(TEXT(Y1071,"0.#"),1)=".",TRUE,FALSE)</formula>
    </cfRule>
  </conditionalFormatting>
  <conditionalFormatting sqref="AL1069:AO1070">
    <cfRule type="expression" dxfId="1965" priority="2065">
      <formula>IF(AND(AL1069&gt;=0, RIGHT(TEXT(AL1069,"0.#"),1)&lt;&gt;"."),TRUE,FALSE)</formula>
    </cfRule>
    <cfRule type="expression" dxfId="1964" priority="2066">
      <formula>IF(AND(AL1069&gt;=0, RIGHT(TEXT(AL1069,"0.#"),1)="."),TRUE,FALSE)</formula>
    </cfRule>
    <cfRule type="expression" dxfId="1963" priority="2067">
      <formula>IF(AND(AL1069&lt;0, RIGHT(TEXT(AL1069,"0.#"),1)&lt;&gt;"."),TRUE,FALSE)</formula>
    </cfRule>
    <cfRule type="expression" dxfId="1962" priority="2068">
      <formula>IF(AND(AL1069&lt;0, RIGHT(TEXT(AL1069,"0.#"),1)="."),TRUE,FALSE)</formula>
    </cfRule>
  </conditionalFormatting>
  <conditionalFormatting sqref="Y1069:Y1070">
    <cfRule type="expression" dxfId="1961" priority="2063">
      <formula>IF(RIGHT(TEXT(Y1069,"0.#"),1)=".",FALSE,TRUE)</formula>
    </cfRule>
    <cfRule type="expression" dxfId="1960" priority="2064">
      <formula>IF(RIGHT(TEXT(Y1069,"0.#"),1)=".",TRUE,FALSE)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AI34 AM34">
    <cfRule type="expression" dxfId="765" priority="71">
      <formula>IF(RIGHT(TEXT(AI34,"0.#"),1)=".",FALSE,TRUE)</formula>
    </cfRule>
    <cfRule type="expression" dxfId="764" priority="72">
      <formula>IF(RIGHT(TEXT(AI34,"0.#"),1)=".",TRUE,FALSE)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E33">
    <cfRule type="expression" dxfId="761" priority="65">
      <formula>IF(RIGHT(TEXT(AE33,"0.#"),1)=".",FALSE,TRUE)</formula>
    </cfRule>
    <cfRule type="expression" dxfId="760" priority="66">
      <formula>IF(RIGHT(TEXT(AE33,"0.#"),1)=".",TRUE,FALSE)</formula>
    </cfRule>
  </conditionalFormatting>
  <conditionalFormatting sqref="AI32:AI33">
    <cfRule type="expression" dxfId="759" priority="63">
      <formula>IF(RIGHT(TEXT(AI32,"0.#"),1)=".",FALSE,TRUE)</formula>
    </cfRule>
    <cfRule type="expression" dxfId="758" priority="64">
      <formula>IF(RIGHT(TEXT(AI32,"0.#"),1)=".",TRUE,FALSE)</formula>
    </cfRule>
  </conditionalFormatting>
  <conditionalFormatting sqref="AM32:AM33">
    <cfRule type="expression" dxfId="757" priority="61">
      <formula>IF(RIGHT(TEXT(AM32,"0.#"),1)=".",FALSE,TRUE)</formula>
    </cfRule>
    <cfRule type="expression" dxfId="756" priority="62">
      <formula>IF(RIGHT(TEXT(AM32,"0.#"),1)=".",TRUE,FALSE)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Q34">
    <cfRule type="expression" dxfId="753" priority="53">
      <formula>IF(RIGHT(TEXT(AQ34,"0.#"),1)=".",FALSE,TRUE)</formula>
    </cfRule>
    <cfRule type="expression" dxfId="752" priority="54">
      <formula>IF(RIGHT(TEXT(AQ34,"0.#"),1)=".",TRUE,FALSE)</formula>
    </cfRule>
  </conditionalFormatting>
  <conditionalFormatting sqref="AQ32:AQ33">
    <cfRule type="expression" dxfId="751" priority="51">
      <formula>IF(RIGHT(TEXT(AQ32,"0.#"),1)=".",FALSE,TRUE)</formula>
    </cfRule>
    <cfRule type="expression" dxfId="750" priority="52">
      <formula>IF(RIGHT(TEXT(AQ32,"0.#"),1)=".",TRUE,FALSE)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433">
    <cfRule type="expression" dxfId="729" priority="29">
      <formula>IF(RIGHT(TEXT(AI433,"0.#"),1)=".",FALSE,TRUE)</formula>
    </cfRule>
    <cfRule type="expression" dxfId="728" priority="30">
      <formula>IF(RIGHT(TEXT(AI433,"0.#"),1)=".",TRUE,FALSE)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L844:AO847">
    <cfRule type="expression" dxfId="11" priority="9">
      <formula>IF(AND(AL844&gt;=0, RIGHT(TEXT(AL844,"0.#"),1)&lt;&gt;"."),TRUE,FALSE)</formula>
    </cfRule>
    <cfRule type="expression" dxfId="10" priority="10">
      <formula>IF(AND(AL844&gt;=0, RIGHT(TEXT(AL844,"0.#"),1)="."),TRUE,FALSE)</formula>
    </cfRule>
    <cfRule type="expression" dxfId="9" priority="11">
      <formula>IF(AND(AL844&lt;0, RIGHT(TEXT(AL844,"0.#"),1)&lt;&gt;"."),TRUE,FALSE)</formula>
    </cfRule>
    <cfRule type="expression" dxfId="8" priority="12">
      <formula>IF(AND(AL844&lt;0, RIGHT(TEXT(AL844,"0.#"),1)="."),TRUE,FALSE)</formula>
    </cfRule>
  </conditionalFormatting>
  <conditionalFormatting sqref="Y847">
    <cfRule type="expression" dxfId="7" priority="7">
      <formula>IF(RIGHT(TEXT(Y847,"0.#"),1)=".",FALSE,TRUE)</formula>
    </cfRule>
    <cfRule type="expression" dxfId="6" priority="8">
      <formula>IF(RIGHT(TEXT(Y847,"0.#"),1)=".",TRUE,FALSE)</formula>
    </cfRule>
  </conditionalFormatting>
  <conditionalFormatting sqref="Y844">
    <cfRule type="expression" dxfId="5" priority="5">
      <formula>IF(RIGHT(TEXT(Y844,"0.#"),1)=".",FALSE,TRUE)</formula>
    </cfRule>
    <cfRule type="expression" dxfId="4" priority="6">
      <formula>IF(RIGHT(TEXT(Y844,"0.#"),1)=".",TRUE,FALSE)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colBreaks count="1" manualBreakCount="1">
    <brk id="6" max="11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18"/>
      <c r="AA2" s="419"/>
      <c r="AB2" s="1016" t="s">
        <v>11</v>
      </c>
      <c r="AC2" s="1017"/>
      <c r="AD2" s="1018"/>
      <c r="AE2" s="381" t="s">
        <v>398</v>
      </c>
      <c r="AF2" s="381"/>
      <c r="AG2" s="381"/>
      <c r="AH2" s="381"/>
      <c r="AI2" s="381" t="s">
        <v>396</v>
      </c>
      <c r="AJ2" s="381"/>
      <c r="AK2" s="381"/>
      <c r="AL2" s="381"/>
      <c r="AM2" s="381" t="s">
        <v>425</v>
      </c>
      <c r="AN2" s="381"/>
      <c r="AO2" s="381"/>
      <c r="AP2" s="374"/>
      <c r="AQ2" s="181" t="s">
        <v>235</v>
      </c>
      <c r="AR2" s="174"/>
      <c r="AS2" s="174"/>
      <c r="AT2" s="175"/>
      <c r="AU2" s="379" t="s">
        <v>134</v>
      </c>
      <c r="AV2" s="379"/>
      <c r="AW2" s="379"/>
      <c r="AX2" s="380"/>
    </row>
    <row r="3" spans="1:50" ht="18.75" customHeight="1" x14ac:dyDescent="0.15">
      <c r="A3" s="517"/>
      <c r="B3" s="518"/>
      <c r="C3" s="518"/>
      <c r="D3" s="518"/>
      <c r="E3" s="518"/>
      <c r="F3" s="519"/>
      <c r="G3" s="572"/>
      <c r="H3" s="385"/>
      <c r="I3" s="385"/>
      <c r="J3" s="385"/>
      <c r="K3" s="385"/>
      <c r="L3" s="385"/>
      <c r="M3" s="385"/>
      <c r="N3" s="385"/>
      <c r="O3" s="573"/>
      <c r="P3" s="585"/>
      <c r="Q3" s="385"/>
      <c r="R3" s="385"/>
      <c r="S3" s="385"/>
      <c r="T3" s="385"/>
      <c r="U3" s="385"/>
      <c r="V3" s="385"/>
      <c r="W3" s="385"/>
      <c r="X3" s="573"/>
      <c r="Y3" s="1013"/>
      <c r="Z3" s="1014"/>
      <c r="AA3" s="1015"/>
      <c r="AB3" s="1019"/>
      <c r="AC3" s="1020"/>
      <c r="AD3" s="1021"/>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15">
      <c r="A4" s="520"/>
      <c r="B4" s="518"/>
      <c r="C4" s="518"/>
      <c r="D4" s="518"/>
      <c r="E4" s="518"/>
      <c r="F4" s="519"/>
      <c r="G4" s="545"/>
      <c r="H4" s="1022"/>
      <c r="I4" s="1022"/>
      <c r="J4" s="1022"/>
      <c r="K4" s="1022"/>
      <c r="L4" s="1022"/>
      <c r="M4" s="1022"/>
      <c r="N4" s="1022"/>
      <c r="O4" s="1023"/>
      <c r="P4" s="166"/>
      <c r="Q4" s="1030"/>
      <c r="R4" s="1030"/>
      <c r="S4" s="1030"/>
      <c r="T4" s="1030"/>
      <c r="U4" s="1030"/>
      <c r="V4" s="1030"/>
      <c r="W4" s="1030"/>
      <c r="X4" s="1031"/>
      <c r="Y4" s="1008" t="s">
        <v>12</v>
      </c>
      <c r="Z4" s="1009"/>
      <c r="AA4" s="1010"/>
      <c r="AB4" s="556"/>
      <c r="AC4" s="1011"/>
      <c r="AD4" s="1011"/>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8" t="s">
        <v>54</v>
      </c>
      <c r="Z5" s="1005"/>
      <c r="AA5" s="1006"/>
      <c r="AB5" s="527"/>
      <c r="AC5" s="1007"/>
      <c r="AD5" s="1007"/>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182</v>
      </c>
      <c r="AC6" s="1037"/>
      <c r="AD6" s="1037"/>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18"/>
      <c r="AA9" s="419"/>
      <c r="AB9" s="1016" t="s">
        <v>11</v>
      </c>
      <c r="AC9" s="1017"/>
      <c r="AD9" s="1018"/>
      <c r="AE9" s="381" t="s">
        <v>398</v>
      </c>
      <c r="AF9" s="381"/>
      <c r="AG9" s="381"/>
      <c r="AH9" s="381"/>
      <c r="AI9" s="381" t="s">
        <v>396</v>
      </c>
      <c r="AJ9" s="381"/>
      <c r="AK9" s="381"/>
      <c r="AL9" s="381"/>
      <c r="AM9" s="381" t="s">
        <v>425</v>
      </c>
      <c r="AN9" s="381"/>
      <c r="AO9" s="381"/>
      <c r="AP9" s="374"/>
      <c r="AQ9" s="181" t="s">
        <v>235</v>
      </c>
      <c r="AR9" s="174"/>
      <c r="AS9" s="174"/>
      <c r="AT9" s="175"/>
      <c r="AU9" s="379" t="s">
        <v>134</v>
      </c>
      <c r="AV9" s="379"/>
      <c r="AW9" s="379"/>
      <c r="AX9" s="380"/>
    </row>
    <row r="10" spans="1:50" ht="18.75" customHeight="1" x14ac:dyDescent="0.15">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13"/>
      <c r="Z10" s="1014"/>
      <c r="AA10" s="1015"/>
      <c r="AB10" s="1019"/>
      <c r="AC10" s="1020"/>
      <c r="AD10" s="1021"/>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15">
      <c r="A11" s="520"/>
      <c r="B11" s="518"/>
      <c r="C11" s="518"/>
      <c r="D11" s="518"/>
      <c r="E11" s="518"/>
      <c r="F11" s="519"/>
      <c r="G11" s="545"/>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56"/>
      <c r="AC11" s="1011"/>
      <c r="AD11" s="1011"/>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7"/>
      <c r="AC12" s="1007"/>
      <c r="AD12" s="1007"/>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182</v>
      </c>
      <c r="AC13" s="1037"/>
      <c r="AD13" s="1037"/>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18"/>
      <c r="AA16" s="419"/>
      <c r="AB16" s="1016" t="s">
        <v>11</v>
      </c>
      <c r="AC16" s="1017"/>
      <c r="AD16" s="1018"/>
      <c r="AE16" s="381" t="s">
        <v>398</v>
      </c>
      <c r="AF16" s="381"/>
      <c r="AG16" s="381"/>
      <c r="AH16" s="381"/>
      <c r="AI16" s="381" t="s">
        <v>396</v>
      </c>
      <c r="AJ16" s="381"/>
      <c r="AK16" s="381"/>
      <c r="AL16" s="381"/>
      <c r="AM16" s="381" t="s">
        <v>425</v>
      </c>
      <c r="AN16" s="381"/>
      <c r="AO16" s="381"/>
      <c r="AP16" s="374"/>
      <c r="AQ16" s="181" t="s">
        <v>235</v>
      </c>
      <c r="AR16" s="174"/>
      <c r="AS16" s="174"/>
      <c r="AT16" s="175"/>
      <c r="AU16" s="379" t="s">
        <v>134</v>
      </c>
      <c r="AV16" s="379"/>
      <c r="AW16" s="379"/>
      <c r="AX16" s="380"/>
    </row>
    <row r="17" spans="1:50" ht="18.75" customHeight="1" x14ac:dyDescent="0.15">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13"/>
      <c r="Z17" s="1014"/>
      <c r="AA17" s="1015"/>
      <c r="AB17" s="1019"/>
      <c r="AC17" s="1020"/>
      <c r="AD17" s="1021"/>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15">
      <c r="A18" s="520"/>
      <c r="B18" s="518"/>
      <c r="C18" s="518"/>
      <c r="D18" s="518"/>
      <c r="E18" s="518"/>
      <c r="F18" s="519"/>
      <c r="G18" s="545"/>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56"/>
      <c r="AC18" s="1011"/>
      <c r="AD18" s="1011"/>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7"/>
      <c r="AC19" s="1007"/>
      <c r="AD19" s="1007"/>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182</v>
      </c>
      <c r="AC20" s="1037"/>
      <c r="AD20" s="1037"/>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18"/>
      <c r="AA23" s="419"/>
      <c r="AB23" s="1016" t="s">
        <v>11</v>
      </c>
      <c r="AC23" s="1017"/>
      <c r="AD23" s="1018"/>
      <c r="AE23" s="381" t="s">
        <v>398</v>
      </c>
      <c r="AF23" s="381"/>
      <c r="AG23" s="381"/>
      <c r="AH23" s="381"/>
      <c r="AI23" s="381" t="s">
        <v>396</v>
      </c>
      <c r="AJ23" s="381"/>
      <c r="AK23" s="381"/>
      <c r="AL23" s="381"/>
      <c r="AM23" s="381" t="s">
        <v>425</v>
      </c>
      <c r="AN23" s="381"/>
      <c r="AO23" s="381"/>
      <c r="AP23" s="374"/>
      <c r="AQ23" s="181" t="s">
        <v>235</v>
      </c>
      <c r="AR23" s="174"/>
      <c r="AS23" s="174"/>
      <c r="AT23" s="175"/>
      <c r="AU23" s="379" t="s">
        <v>134</v>
      </c>
      <c r="AV23" s="379"/>
      <c r="AW23" s="379"/>
      <c r="AX23" s="380"/>
    </row>
    <row r="24" spans="1:50" ht="18.75" customHeight="1" x14ac:dyDescent="0.15">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13"/>
      <c r="Z24" s="1014"/>
      <c r="AA24" s="1015"/>
      <c r="AB24" s="1019"/>
      <c r="AC24" s="1020"/>
      <c r="AD24" s="1021"/>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15">
      <c r="A25" s="520"/>
      <c r="B25" s="518"/>
      <c r="C25" s="518"/>
      <c r="D25" s="518"/>
      <c r="E25" s="518"/>
      <c r="F25" s="519"/>
      <c r="G25" s="545"/>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56"/>
      <c r="AC25" s="1011"/>
      <c r="AD25" s="1011"/>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7"/>
      <c r="AC26" s="1007"/>
      <c r="AD26" s="1007"/>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182</v>
      </c>
      <c r="AC27" s="1037"/>
      <c r="AD27" s="1037"/>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18"/>
      <c r="AA30" s="419"/>
      <c r="AB30" s="1016" t="s">
        <v>11</v>
      </c>
      <c r="AC30" s="1017"/>
      <c r="AD30" s="1018"/>
      <c r="AE30" s="381" t="s">
        <v>398</v>
      </c>
      <c r="AF30" s="381"/>
      <c r="AG30" s="381"/>
      <c r="AH30" s="381"/>
      <c r="AI30" s="381" t="s">
        <v>396</v>
      </c>
      <c r="AJ30" s="381"/>
      <c r="AK30" s="381"/>
      <c r="AL30" s="381"/>
      <c r="AM30" s="381" t="s">
        <v>425</v>
      </c>
      <c r="AN30" s="381"/>
      <c r="AO30" s="381"/>
      <c r="AP30" s="374"/>
      <c r="AQ30" s="181" t="s">
        <v>235</v>
      </c>
      <c r="AR30" s="174"/>
      <c r="AS30" s="174"/>
      <c r="AT30" s="175"/>
      <c r="AU30" s="379" t="s">
        <v>134</v>
      </c>
      <c r="AV30" s="379"/>
      <c r="AW30" s="379"/>
      <c r="AX30" s="380"/>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13"/>
      <c r="Z31" s="1014"/>
      <c r="AA31" s="1015"/>
      <c r="AB31" s="1019"/>
      <c r="AC31" s="1020"/>
      <c r="AD31" s="1021"/>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15">
      <c r="A32" s="520"/>
      <c r="B32" s="518"/>
      <c r="C32" s="518"/>
      <c r="D32" s="518"/>
      <c r="E32" s="518"/>
      <c r="F32" s="519"/>
      <c r="G32" s="545"/>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56"/>
      <c r="AC32" s="1011"/>
      <c r="AD32" s="1011"/>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7"/>
      <c r="AC33" s="1007"/>
      <c r="AD33" s="1007"/>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182</v>
      </c>
      <c r="AC34" s="1037"/>
      <c r="AD34" s="1037"/>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18"/>
      <c r="AA37" s="419"/>
      <c r="AB37" s="1016" t="s">
        <v>11</v>
      </c>
      <c r="AC37" s="1017"/>
      <c r="AD37" s="1018"/>
      <c r="AE37" s="381" t="s">
        <v>398</v>
      </c>
      <c r="AF37" s="381"/>
      <c r="AG37" s="381"/>
      <c r="AH37" s="381"/>
      <c r="AI37" s="381" t="s">
        <v>396</v>
      </c>
      <c r="AJ37" s="381"/>
      <c r="AK37" s="381"/>
      <c r="AL37" s="381"/>
      <c r="AM37" s="381" t="s">
        <v>425</v>
      </c>
      <c r="AN37" s="381"/>
      <c r="AO37" s="381"/>
      <c r="AP37" s="374"/>
      <c r="AQ37" s="181" t="s">
        <v>235</v>
      </c>
      <c r="AR37" s="174"/>
      <c r="AS37" s="174"/>
      <c r="AT37" s="175"/>
      <c r="AU37" s="379" t="s">
        <v>134</v>
      </c>
      <c r="AV37" s="379"/>
      <c r="AW37" s="379"/>
      <c r="AX37" s="380"/>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13"/>
      <c r="Z38" s="1014"/>
      <c r="AA38" s="1015"/>
      <c r="AB38" s="1019"/>
      <c r="AC38" s="1020"/>
      <c r="AD38" s="1021"/>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15">
      <c r="A39" s="520"/>
      <c r="B39" s="518"/>
      <c r="C39" s="518"/>
      <c r="D39" s="518"/>
      <c r="E39" s="518"/>
      <c r="F39" s="519"/>
      <c r="G39" s="545"/>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56"/>
      <c r="AC39" s="1011"/>
      <c r="AD39" s="101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7"/>
      <c r="AC40" s="1007"/>
      <c r="AD40" s="1007"/>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182</v>
      </c>
      <c r="AC41" s="1037"/>
      <c r="AD41" s="103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18"/>
      <c r="AA44" s="419"/>
      <c r="AB44" s="1016" t="s">
        <v>11</v>
      </c>
      <c r="AC44" s="1017"/>
      <c r="AD44" s="1018"/>
      <c r="AE44" s="381" t="s">
        <v>398</v>
      </c>
      <c r="AF44" s="381"/>
      <c r="AG44" s="381"/>
      <c r="AH44" s="381"/>
      <c r="AI44" s="381" t="s">
        <v>396</v>
      </c>
      <c r="AJ44" s="381"/>
      <c r="AK44" s="381"/>
      <c r="AL44" s="381"/>
      <c r="AM44" s="381" t="s">
        <v>425</v>
      </c>
      <c r="AN44" s="381"/>
      <c r="AO44" s="381"/>
      <c r="AP44" s="374"/>
      <c r="AQ44" s="181" t="s">
        <v>235</v>
      </c>
      <c r="AR44" s="174"/>
      <c r="AS44" s="174"/>
      <c r="AT44" s="175"/>
      <c r="AU44" s="379" t="s">
        <v>134</v>
      </c>
      <c r="AV44" s="379"/>
      <c r="AW44" s="379"/>
      <c r="AX44" s="380"/>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13"/>
      <c r="Z45" s="1014"/>
      <c r="AA45" s="1015"/>
      <c r="AB45" s="1019"/>
      <c r="AC45" s="1020"/>
      <c r="AD45" s="1021"/>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15">
      <c r="A46" s="520"/>
      <c r="B46" s="518"/>
      <c r="C46" s="518"/>
      <c r="D46" s="518"/>
      <c r="E46" s="518"/>
      <c r="F46" s="519"/>
      <c r="G46" s="545"/>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56"/>
      <c r="AC46" s="1011"/>
      <c r="AD46" s="101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7"/>
      <c r="AC47" s="1007"/>
      <c r="AD47" s="1007"/>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182</v>
      </c>
      <c r="AC48" s="1037"/>
      <c r="AD48" s="103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18"/>
      <c r="AA51" s="419"/>
      <c r="AB51" s="374" t="s">
        <v>11</v>
      </c>
      <c r="AC51" s="1017"/>
      <c r="AD51" s="1018"/>
      <c r="AE51" s="381" t="s">
        <v>398</v>
      </c>
      <c r="AF51" s="381"/>
      <c r="AG51" s="381"/>
      <c r="AH51" s="381"/>
      <c r="AI51" s="381" t="s">
        <v>396</v>
      </c>
      <c r="AJ51" s="381"/>
      <c r="AK51" s="381"/>
      <c r="AL51" s="381"/>
      <c r="AM51" s="381" t="s">
        <v>425</v>
      </c>
      <c r="AN51" s="381"/>
      <c r="AO51" s="381"/>
      <c r="AP51" s="374"/>
      <c r="AQ51" s="181" t="s">
        <v>235</v>
      </c>
      <c r="AR51" s="174"/>
      <c r="AS51" s="174"/>
      <c r="AT51" s="175"/>
      <c r="AU51" s="379" t="s">
        <v>134</v>
      </c>
      <c r="AV51" s="379"/>
      <c r="AW51" s="379"/>
      <c r="AX51" s="380"/>
    </row>
    <row r="52" spans="1:50" ht="18.75"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13"/>
      <c r="Z52" s="1014"/>
      <c r="AA52" s="1015"/>
      <c r="AB52" s="1019"/>
      <c r="AC52" s="1020"/>
      <c r="AD52" s="1021"/>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15">
      <c r="A53" s="520"/>
      <c r="B53" s="518"/>
      <c r="C53" s="518"/>
      <c r="D53" s="518"/>
      <c r="E53" s="518"/>
      <c r="F53" s="519"/>
      <c r="G53" s="545"/>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56"/>
      <c r="AC53" s="1011"/>
      <c r="AD53" s="101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7"/>
      <c r="AC54" s="1007"/>
      <c r="AD54" s="1007"/>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182</v>
      </c>
      <c r="AC55" s="1037"/>
      <c r="AD55" s="1037"/>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18"/>
      <c r="AA58" s="419"/>
      <c r="AB58" s="1016" t="s">
        <v>11</v>
      </c>
      <c r="AC58" s="1017"/>
      <c r="AD58" s="1018"/>
      <c r="AE58" s="381" t="s">
        <v>398</v>
      </c>
      <c r="AF58" s="381"/>
      <c r="AG58" s="381"/>
      <c r="AH58" s="381"/>
      <c r="AI58" s="381" t="s">
        <v>396</v>
      </c>
      <c r="AJ58" s="381"/>
      <c r="AK58" s="381"/>
      <c r="AL58" s="381"/>
      <c r="AM58" s="381" t="s">
        <v>425</v>
      </c>
      <c r="AN58" s="381"/>
      <c r="AO58" s="381"/>
      <c r="AP58" s="374"/>
      <c r="AQ58" s="181" t="s">
        <v>235</v>
      </c>
      <c r="AR58" s="174"/>
      <c r="AS58" s="174"/>
      <c r="AT58" s="175"/>
      <c r="AU58" s="379" t="s">
        <v>134</v>
      </c>
      <c r="AV58" s="379"/>
      <c r="AW58" s="379"/>
      <c r="AX58" s="380"/>
    </row>
    <row r="59" spans="1:50" ht="18.75"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13"/>
      <c r="Z59" s="1014"/>
      <c r="AA59" s="1015"/>
      <c r="AB59" s="1019"/>
      <c r="AC59" s="1020"/>
      <c r="AD59" s="1021"/>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15">
      <c r="A60" s="520"/>
      <c r="B60" s="518"/>
      <c r="C60" s="518"/>
      <c r="D60" s="518"/>
      <c r="E60" s="518"/>
      <c r="F60" s="519"/>
      <c r="G60" s="545"/>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56"/>
      <c r="AC60" s="1011"/>
      <c r="AD60" s="101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7"/>
      <c r="AC61" s="1007"/>
      <c r="AD61" s="1007"/>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182</v>
      </c>
      <c r="AC62" s="1037"/>
      <c r="AD62" s="103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18"/>
      <c r="AA65" s="419"/>
      <c r="AB65" s="1016" t="s">
        <v>11</v>
      </c>
      <c r="AC65" s="1017"/>
      <c r="AD65" s="1018"/>
      <c r="AE65" s="381" t="s">
        <v>398</v>
      </c>
      <c r="AF65" s="381"/>
      <c r="AG65" s="381"/>
      <c r="AH65" s="381"/>
      <c r="AI65" s="381" t="s">
        <v>396</v>
      </c>
      <c r="AJ65" s="381"/>
      <c r="AK65" s="381"/>
      <c r="AL65" s="381"/>
      <c r="AM65" s="381" t="s">
        <v>425</v>
      </c>
      <c r="AN65" s="381"/>
      <c r="AO65" s="381"/>
      <c r="AP65" s="374"/>
      <c r="AQ65" s="181" t="s">
        <v>235</v>
      </c>
      <c r="AR65" s="174"/>
      <c r="AS65" s="174"/>
      <c r="AT65" s="175"/>
      <c r="AU65" s="379" t="s">
        <v>134</v>
      </c>
      <c r="AV65" s="379"/>
      <c r="AW65" s="379"/>
      <c r="AX65" s="380"/>
    </row>
    <row r="66" spans="1:50" ht="18.75" customHeight="1" x14ac:dyDescent="0.15">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13"/>
      <c r="Z66" s="1014"/>
      <c r="AA66" s="1015"/>
      <c r="AB66" s="1019"/>
      <c r="AC66" s="1020"/>
      <c r="AD66" s="1021"/>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15">
      <c r="A67" s="520"/>
      <c r="B67" s="518"/>
      <c r="C67" s="518"/>
      <c r="D67" s="518"/>
      <c r="E67" s="518"/>
      <c r="F67" s="519"/>
      <c r="G67" s="545"/>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56"/>
      <c r="AC67" s="1011"/>
      <c r="AD67" s="1011"/>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7"/>
      <c r="AC68" s="1007"/>
      <c r="AD68" s="1007"/>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4"/>
      <c r="B6" s="1045"/>
      <c r="C6" s="1045"/>
      <c r="D6" s="1045"/>
      <c r="E6" s="1045"/>
      <c r="F6" s="104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4"/>
      <c r="B7" s="1045"/>
      <c r="C7" s="1045"/>
      <c r="D7" s="1045"/>
      <c r="E7" s="1045"/>
      <c r="F7" s="104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4"/>
      <c r="B8" s="1045"/>
      <c r="C8" s="1045"/>
      <c r="D8" s="1045"/>
      <c r="E8" s="1045"/>
      <c r="F8" s="104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4"/>
      <c r="B9" s="1045"/>
      <c r="C9" s="1045"/>
      <c r="D9" s="1045"/>
      <c r="E9" s="1045"/>
      <c r="F9" s="104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4"/>
      <c r="B10" s="1045"/>
      <c r="C10" s="1045"/>
      <c r="D10" s="1045"/>
      <c r="E10" s="1045"/>
      <c r="F10" s="104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4"/>
      <c r="B11" s="1045"/>
      <c r="C11" s="1045"/>
      <c r="D11" s="1045"/>
      <c r="E11" s="1045"/>
      <c r="F11" s="104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4"/>
      <c r="B12" s="1045"/>
      <c r="C12" s="1045"/>
      <c r="D12" s="1045"/>
      <c r="E12" s="1045"/>
      <c r="F12" s="104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4"/>
      <c r="B13" s="1045"/>
      <c r="C13" s="1045"/>
      <c r="D13" s="1045"/>
      <c r="E13" s="1045"/>
      <c r="F13" s="104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4"/>
      <c r="B19" s="1045"/>
      <c r="C19" s="1045"/>
      <c r="D19" s="1045"/>
      <c r="E19" s="1045"/>
      <c r="F19" s="104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4"/>
      <c r="B20" s="1045"/>
      <c r="C20" s="1045"/>
      <c r="D20" s="1045"/>
      <c r="E20" s="1045"/>
      <c r="F20" s="104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4"/>
      <c r="B21" s="1045"/>
      <c r="C21" s="1045"/>
      <c r="D21" s="1045"/>
      <c r="E21" s="1045"/>
      <c r="F21" s="104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4"/>
      <c r="B22" s="1045"/>
      <c r="C22" s="1045"/>
      <c r="D22" s="1045"/>
      <c r="E22" s="1045"/>
      <c r="F22" s="104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4"/>
      <c r="B23" s="1045"/>
      <c r="C23" s="1045"/>
      <c r="D23" s="1045"/>
      <c r="E23" s="1045"/>
      <c r="F23" s="104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4"/>
      <c r="B24" s="1045"/>
      <c r="C24" s="1045"/>
      <c r="D24" s="1045"/>
      <c r="E24" s="1045"/>
      <c r="F24" s="104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4"/>
      <c r="B25" s="1045"/>
      <c r="C25" s="1045"/>
      <c r="D25" s="1045"/>
      <c r="E25" s="1045"/>
      <c r="F25" s="104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4"/>
      <c r="B26" s="1045"/>
      <c r="C26" s="1045"/>
      <c r="D26" s="1045"/>
      <c r="E26" s="1045"/>
      <c r="F26" s="104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4"/>
      <c r="B32" s="1045"/>
      <c r="C32" s="1045"/>
      <c r="D32" s="1045"/>
      <c r="E32" s="1045"/>
      <c r="F32" s="104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4"/>
      <c r="B33" s="1045"/>
      <c r="C33" s="1045"/>
      <c r="D33" s="1045"/>
      <c r="E33" s="1045"/>
      <c r="F33" s="104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4"/>
      <c r="B34" s="1045"/>
      <c r="C34" s="1045"/>
      <c r="D34" s="1045"/>
      <c r="E34" s="1045"/>
      <c r="F34" s="104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4"/>
      <c r="B35" s="1045"/>
      <c r="C35" s="1045"/>
      <c r="D35" s="1045"/>
      <c r="E35" s="1045"/>
      <c r="F35" s="104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4"/>
      <c r="B36" s="1045"/>
      <c r="C36" s="1045"/>
      <c r="D36" s="1045"/>
      <c r="E36" s="1045"/>
      <c r="F36" s="104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4"/>
      <c r="B37" s="1045"/>
      <c r="C37" s="1045"/>
      <c r="D37" s="1045"/>
      <c r="E37" s="1045"/>
      <c r="F37" s="104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4"/>
      <c r="B38" s="1045"/>
      <c r="C38" s="1045"/>
      <c r="D38" s="1045"/>
      <c r="E38" s="1045"/>
      <c r="F38" s="104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4"/>
      <c r="B39" s="1045"/>
      <c r="C39" s="1045"/>
      <c r="D39" s="1045"/>
      <c r="E39" s="1045"/>
      <c r="F39" s="104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4"/>
      <c r="B45" s="1045"/>
      <c r="C45" s="1045"/>
      <c r="D45" s="1045"/>
      <c r="E45" s="1045"/>
      <c r="F45" s="104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4"/>
      <c r="B46" s="1045"/>
      <c r="C46" s="1045"/>
      <c r="D46" s="1045"/>
      <c r="E46" s="1045"/>
      <c r="F46" s="104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4"/>
      <c r="B47" s="1045"/>
      <c r="C47" s="1045"/>
      <c r="D47" s="1045"/>
      <c r="E47" s="1045"/>
      <c r="F47" s="104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4"/>
      <c r="B48" s="1045"/>
      <c r="C48" s="1045"/>
      <c r="D48" s="1045"/>
      <c r="E48" s="1045"/>
      <c r="F48" s="104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4"/>
      <c r="B49" s="1045"/>
      <c r="C49" s="1045"/>
      <c r="D49" s="1045"/>
      <c r="E49" s="1045"/>
      <c r="F49" s="104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4"/>
      <c r="B50" s="1045"/>
      <c r="C50" s="1045"/>
      <c r="D50" s="1045"/>
      <c r="E50" s="1045"/>
      <c r="F50" s="104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4"/>
      <c r="B51" s="1045"/>
      <c r="C51" s="1045"/>
      <c r="D51" s="1045"/>
      <c r="E51" s="1045"/>
      <c r="F51" s="104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4"/>
      <c r="B52" s="1045"/>
      <c r="C52" s="1045"/>
      <c r="D52" s="1045"/>
      <c r="E52" s="1045"/>
      <c r="F52" s="104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4"/>
      <c r="B59" s="1045"/>
      <c r="C59" s="1045"/>
      <c r="D59" s="1045"/>
      <c r="E59" s="1045"/>
      <c r="F59" s="104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4"/>
      <c r="B60" s="1045"/>
      <c r="C60" s="1045"/>
      <c r="D60" s="1045"/>
      <c r="E60" s="1045"/>
      <c r="F60" s="104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4"/>
      <c r="B61" s="1045"/>
      <c r="C61" s="1045"/>
      <c r="D61" s="1045"/>
      <c r="E61" s="1045"/>
      <c r="F61" s="104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4"/>
      <c r="B62" s="1045"/>
      <c r="C62" s="1045"/>
      <c r="D62" s="1045"/>
      <c r="E62" s="1045"/>
      <c r="F62" s="104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4"/>
      <c r="B63" s="1045"/>
      <c r="C63" s="1045"/>
      <c r="D63" s="1045"/>
      <c r="E63" s="1045"/>
      <c r="F63" s="104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4"/>
      <c r="B64" s="1045"/>
      <c r="C64" s="1045"/>
      <c r="D64" s="1045"/>
      <c r="E64" s="1045"/>
      <c r="F64" s="104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4"/>
      <c r="B65" s="1045"/>
      <c r="C65" s="1045"/>
      <c r="D65" s="1045"/>
      <c r="E65" s="1045"/>
      <c r="F65" s="104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4"/>
      <c r="B66" s="1045"/>
      <c r="C66" s="1045"/>
      <c r="D66" s="1045"/>
      <c r="E66" s="1045"/>
      <c r="F66" s="104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4"/>
      <c r="B72" s="1045"/>
      <c r="C72" s="1045"/>
      <c r="D72" s="1045"/>
      <c r="E72" s="1045"/>
      <c r="F72" s="104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4"/>
      <c r="B73" s="1045"/>
      <c r="C73" s="1045"/>
      <c r="D73" s="1045"/>
      <c r="E73" s="1045"/>
      <c r="F73" s="104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4"/>
      <c r="B74" s="1045"/>
      <c r="C74" s="1045"/>
      <c r="D74" s="1045"/>
      <c r="E74" s="1045"/>
      <c r="F74" s="104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4"/>
      <c r="B75" s="1045"/>
      <c r="C75" s="1045"/>
      <c r="D75" s="1045"/>
      <c r="E75" s="1045"/>
      <c r="F75" s="104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4"/>
      <c r="B76" s="1045"/>
      <c r="C76" s="1045"/>
      <c r="D76" s="1045"/>
      <c r="E76" s="1045"/>
      <c r="F76" s="104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4"/>
      <c r="B77" s="1045"/>
      <c r="C77" s="1045"/>
      <c r="D77" s="1045"/>
      <c r="E77" s="1045"/>
      <c r="F77" s="104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4"/>
      <c r="B78" s="1045"/>
      <c r="C78" s="1045"/>
      <c r="D78" s="1045"/>
      <c r="E78" s="1045"/>
      <c r="F78" s="104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4"/>
      <c r="B79" s="1045"/>
      <c r="C79" s="1045"/>
      <c r="D79" s="1045"/>
      <c r="E79" s="1045"/>
      <c r="F79" s="104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4"/>
      <c r="B85" s="1045"/>
      <c r="C85" s="1045"/>
      <c r="D85" s="1045"/>
      <c r="E85" s="1045"/>
      <c r="F85" s="104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4"/>
      <c r="B86" s="1045"/>
      <c r="C86" s="1045"/>
      <c r="D86" s="1045"/>
      <c r="E86" s="1045"/>
      <c r="F86" s="104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4"/>
      <c r="B87" s="1045"/>
      <c r="C87" s="1045"/>
      <c r="D87" s="1045"/>
      <c r="E87" s="1045"/>
      <c r="F87" s="104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4"/>
      <c r="B88" s="1045"/>
      <c r="C88" s="1045"/>
      <c r="D88" s="1045"/>
      <c r="E88" s="1045"/>
      <c r="F88" s="104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4"/>
      <c r="B89" s="1045"/>
      <c r="C89" s="1045"/>
      <c r="D89" s="1045"/>
      <c r="E89" s="1045"/>
      <c r="F89" s="104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4"/>
      <c r="B90" s="1045"/>
      <c r="C90" s="1045"/>
      <c r="D90" s="1045"/>
      <c r="E90" s="1045"/>
      <c r="F90" s="104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4"/>
      <c r="B91" s="1045"/>
      <c r="C91" s="1045"/>
      <c r="D91" s="1045"/>
      <c r="E91" s="1045"/>
      <c r="F91" s="104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4"/>
      <c r="B92" s="1045"/>
      <c r="C92" s="1045"/>
      <c r="D92" s="1045"/>
      <c r="E92" s="1045"/>
      <c r="F92" s="104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4"/>
      <c r="B98" s="1045"/>
      <c r="C98" s="1045"/>
      <c r="D98" s="1045"/>
      <c r="E98" s="1045"/>
      <c r="F98" s="104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4"/>
      <c r="B99" s="1045"/>
      <c r="C99" s="1045"/>
      <c r="D99" s="1045"/>
      <c r="E99" s="1045"/>
      <c r="F99" s="104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4"/>
      <c r="B100" s="1045"/>
      <c r="C100" s="1045"/>
      <c r="D100" s="1045"/>
      <c r="E100" s="1045"/>
      <c r="F100" s="104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4"/>
      <c r="B101" s="1045"/>
      <c r="C101" s="1045"/>
      <c r="D101" s="1045"/>
      <c r="E101" s="1045"/>
      <c r="F101" s="104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4"/>
      <c r="B102" s="1045"/>
      <c r="C102" s="1045"/>
      <c r="D102" s="1045"/>
      <c r="E102" s="1045"/>
      <c r="F102" s="104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4"/>
      <c r="B103" s="1045"/>
      <c r="C103" s="1045"/>
      <c r="D103" s="1045"/>
      <c r="E103" s="1045"/>
      <c r="F103" s="104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4"/>
      <c r="B104" s="1045"/>
      <c r="C104" s="1045"/>
      <c r="D104" s="1045"/>
      <c r="E104" s="1045"/>
      <c r="F104" s="104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4"/>
      <c r="B105" s="1045"/>
      <c r="C105" s="1045"/>
      <c r="D105" s="1045"/>
      <c r="E105" s="1045"/>
      <c r="F105" s="104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4"/>
      <c r="B112" s="1045"/>
      <c r="C112" s="1045"/>
      <c r="D112" s="1045"/>
      <c r="E112" s="1045"/>
      <c r="F112" s="104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4"/>
      <c r="B113" s="1045"/>
      <c r="C113" s="1045"/>
      <c r="D113" s="1045"/>
      <c r="E113" s="1045"/>
      <c r="F113" s="104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4"/>
      <c r="B114" s="1045"/>
      <c r="C114" s="1045"/>
      <c r="D114" s="1045"/>
      <c r="E114" s="1045"/>
      <c r="F114" s="104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4"/>
      <c r="B115" s="1045"/>
      <c r="C115" s="1045"/>
      <c r="D115" s="1045"/>
      <c r="E115" s="1045"/>
      <c r="F115" s="104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4"/>
      <c r="B116" s="1045"/>
      <c r="C116" s="1045"/>
      <c r="D116" s="1045"/>
      <c r="E116" s="1045"/>
      <c r="F116" s="104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4"/>
      <c r="B117" s="1045"/>
      <c r="C117" s="1045"/>
      <c r="D117" s="1045"/>
      <c r="E117" s="1045"/>
      <c r="F117" s="104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4"/>
      <c r="B118" s="1045"/>
      <c r="C118" s="1045"/>
      <c r="D118" s="1045"/>
      <c r="E118" s="1045"/>
      <c r="F118" s="104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4"/>
      <c r="B119" s="1045"/>
      <c r="C119" s="1045"/>
      <c r="D119" s="1045"/>
      <c r="E119" s="1045"/>
      <c r="F119" s="104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4"/>
      <c r="B125" s="1045"/>
      <c r="C125" s="1045"/>
      <c r="D125" s="1045"/>
      <c r="E125" s="1045"/>
      <c r="F125" s="104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4"/>
      <c r="B126" s="1045"/>
      <c r="C126" s="1045"/>
      <c r="D126" s="1045"/>
      <c r="E126" s="1045"/>
      <c r="F126" s="104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4"/>
      <c r="B127" s="1045"/>
      <c r="C127" s="1045"/>
      <c r="D127" s="1045"/>
      <c r="E127" s="1045"/>
      <c r="F127" s="104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4"/>
      <c r="B128" s="1045"/>
      <c r="C128" s="1045"/>
      <c r="D128" s="1045"/>
      <c r="E128" s="1045"/>
      <c r="F128" s="104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4"/>
      <c r="B129" s="1045"/>
      <c r="C129" s="1045"/>
      <c r="D129" s="1045"/>
      <c r="E129" s="1045"/>
      <c r="F129" s="104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4"/>
      <c r="B130" s="1045"/>
      <c r="C130" s="1045"/>
      <c r="D130" s="1045"/>
      <c r="E130" s="1045"/>
      <c r="F130" s="104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4"/>
      <c r="B131" s="1045"/>
      <c r="C131" s="1045"/>
      <c r="D131" s="1045"/>
      <c r="E131" s="1045"/>
      <c r="F131" s="104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4"/>
      <c r="B132" s="1045"/>
      <c r="C132" s="1045"/>
      <c r="D132" s="1045"/>
      <c r="E132" s="1045"/>
      <c r="F132" s="104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4"/>
      <c r="B138" s="1045"/>
      <c r="C138" s="1045"/>
      <c r="D138" s="1045"/>
      <c r="E138" s="1045"/>
      <c r="F138" s="104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4"/>
      <c r="B139" s="1045"/>
      <c r="C139" s="1045"/>
      <c r="D139" s="1045"/>
      <c r="E139" s="1045"/>
      <c r="F139" s="104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4"/>
      <c r="B140" s="1045"/>
      <c r="C140" s="1045"/>
      <c r="D140" s="1045"/>
      <c r="E140" s="1045"/>
      <c r="F140" s="104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4"/>
      <c r="B141" s="1045"/>
      <c r="C141" s="1045"/>
      <c r="D141" s="1045"/>
      <c r="E141" s="1045"/>
      <c r="F141" s="104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4"/>
      <c r="B142" s="1045"/>
      <c r="C142" s="1045"/>
      <c r="D142" s="1045"/>
      <c r="E142" s="1045"/>
      <c r="F142" s="104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4"/>
      <c r="B143" s="1045"/>
      <c r="C143" s="1045"/>
      <c r="D143" s="1045"/>
      <c r="E143" s="1045"/>
      <c r="F143" s="104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4"/>
      <c r="B144" s="1045"/>
      <c r="C144" s="1045"/>
      <c r="D144" s="1045"/>
      <c r="E144" s="1045"/>
      <c r="F144" s="104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4"/>
      <c r="B145" s="1045"/>
      <c r="C145" s="1045"/>
      <c r="D145" s="1045"/>
      <c r="E145" s="1045"/>
      <c r="F145" s="104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4"/>
      <c r="B151" s="1045"/>
      <c r="C151" s="1045"/>
      <c r="D151" s="1045"/>
      <c r="E151" s="1045"/>
      <c r="F151" s="104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4"/>
      <c r="B152" s="1045"/>
      <c r="C152" s="1045"/>
      <c r="D152" s="1045"/>
      <c r="E152" s="1045"/>
      <c r="F152" s="104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4"/>
      <c r="B153" s="1045"/>
      <c r="C153" s="1045"/>
      <c r="D153" s="1045"/>
      <c r="E153" s="1045"/>
      <c r="F153" s="104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4"/>
      <c r="B154" s="1045"/>
      <c r="C154" s="1045"/>
      <c r="D154" s="1045"/>
      <c r="E154" s="1045"/>
      <c r="F154" s="104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4"/>
      <c r="B155" s="1045"/>
      <c r="C155" s="1045"/>
      <c r="D155" s="1045"/>
      <c r="E155" s="1045"/>
      <c r="F155" s="104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4"/>
      <c r="B156" s="1045"/>
      <c r="C156" s="1045"/>
      <c r="D156" s="1045"/>
      <c r="E156" s="1045"/>
      <c r="F156" s="104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4"/>
      <c r="B157" s="1045"/>
      <c r="C157" s="1045"/>
      <c r="D157" s="1045"/>
      <c r="E157" s="1045"/>
      <c r="F157" s="104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4"/>
      <c r="B158" s="1045"/>
      <c r="C158" s="1045"/>
      <c r="D158" s="1045"/>
      <c r="E158" s="1045"/>
      <c r="F158" s="104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4"/>
      <c r="B165" s="1045"/>
      <c r="C165" s="1045"/>
      <c r="D165" s="1045"/>
      <c r="E165" s="1045"/>
      <c r="F165" s="104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4"/>
      <c r="B166" s="1045"/>
      <c r="C166" s="1045"/>
      <c r="D166" s="1045"/>
      <c r="E166" s="1045"/>
      <c r="F166" s="104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4"/>
      <c r="B167" s="1045"/>
      <c r="C167" s="1045"/>
      <c r="D167" s="1045"/>
      <c r="E167" s="1045"/>
      <c r="F167" s="104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4"/>
      <c r="B168" s="1045"/>
      <c r="C168" s="1045"/>
      <c r="D168" s="1045"/>
      <c r="E168" s="1045"/>
      <c r="F168" s="104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4"/>
      <c r="B169" s="1045"/>
      <c r="C169" s="1045"/>
      <c r="D169" s="1045"/>
      <c r="E169" s="1045"/>
      <c r="F169" s="104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4"/>
      <c r="B170" s="1045"/>
      <c r="C170" s="1045"/>
      <c r="D170" s="1045"/>
      <c r="E170" s="1045"/>
      <c r="F170" s="104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4"/>
      <c r="B171" s="1045"/>
      <c r="C171" s="1045"/>
      <c r="D171" s="1045"/>
      <c r="E171" s="1045"/>
      <c r="F171" s="104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4"/>
      <c r="B172" s="1045"/>
      <c r="C172" s="1045"/>
      <c r="D172" s="1045"/>
      <c r="E172" s="1045"/>
      <c r="F172" s="104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4"/>
      <c r="B178" s="1045"/>
      <c r="C178" s="1045"/>
      <c r="D178" s="1045"/>
      <c r="E178" s="1045"/>
      <c r="F178" s="104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4"/>
      <c r="B179" s="1045"/>
      <c r="C179" s="1045"/>
      <c r="D179" s="1045"/>
      <c r="E179" s="1045"/>
      <c r="F179" s="104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4"/>
      <c r="B180" s="1045"/>
      <c r="C180" s="1045"/>
      <c r="D180" s="1045"/>
      <c r="E180" s="1045"/>
      <c r="F180" s="104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4"/>
      <c r="B181" s="1045"/>
      <c r="C181" s="1045"/>
      <c r="D181" s="1045"/>
      <c r="E181" s="1045"/>
      <c r="F181" s="104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4"/>
      <c r="B182" s="1045"/>
      <c r="C182" s="1045"/>
      <c r="D182" s="1045"/>
      <c r="E182" s="1045"/>
      <c r="F182" s="104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4"/>
      <c r="B183" s="1045"/>
      <c r="C183" s="1045"/>
      <c r="D183" s="1045"/>
      <c r="E183" s="1045"/>
      <c r="F183" s="104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4"/>
      <c r="B184" s="1045"/>
      <c r="C184" s="1045"/>
      <c r="D184" s="1045"/>
      <c r="E184" s="1045"/>
      <c r="F184" s="104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4"/>
      <c r="B185" s="1045"/>
      <c r="C185" s="1045"/>
      <c r="D185" s="1045"/>
      <c r="E185" s="1045"/>
      <c r="F185" s="104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4"/>
      <c r="B191" s="1045"/>
      <c r="C191" s="1045"/>
      <c r="D191" s="1045"/>
      <c r="E191" s="1045"/>
      <c r="F191" s="104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4"/>
      <c r="B192" s="1045"/>
      <c r="C192" s="1045"/>
      <c r="D192" s="1045"/>
      <c r="E192" s="1045"/>
      <c r="F192" s="104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4"/>
      <c r="B193" s="1045"/>
      <c r="C193" s="1045"/>
      <c r="D193" s="1045"/>
      <c r="E193" s="1045"/>
      <c r="F193" s="104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4"/>
      <c r="B194" s="1045"/>
      <c r="C194" s="1045"/>
      <c r="D194" s="1045"/>
      <c r="E194" s="1045"/>
      <c r="F194" s="104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4"/>
      <c r="B195" s="1045"/>
      <c r="C195" s="1045"/>
      <c r="D195" s="1045"/>
      <c r="E195" s="1045"/>
      <c r="F195" s="104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4"/>
      <c r="B196" s="1045"/>
      <c r="C196" s="1045"/>
      <c r="D196" s="1045"/>
      <c r="E196" s="1045"/>
      <c r="F196" s="104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4"/>
      <c r="B197" s="1045"/>
      <c r="C197" s="1045"/>
      <c r="D197" s="1045"/>
      <c r="E197" s="1045"/>
      <c r="F197" s="104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4"/>
      <c r="B198" s="1045"/>
      <c r="C198" s="1045"/>
      <c r="D198" s="1045"/>
      <c r="E198" s="1045"/>
      <c r="F198" s="104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4"/>
      <c r="B204" s="1045"/>
      <c r="C204" s="1045"/>
      <c r="D204" s="1045"/>
      <c r="E204" s="1045"/>
      <c r="F204" s="104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4"/>
      <c r="B205" s="1045"/>
      <c r="C205" s="1045"/>
      <c r="D205" s="1045"/>
      <c r="E205" s="1045"/>
      <c r="F205" s="104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4"/>
      <c r="B206" s="1045"/>
      <c r="C206" s="1045"/>
      <c r="D206" s="1045"/>
      <c r="E206" s="1045"/>
      <c r="F206" s="104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4"/>
      <c r="B207" s="1045"/>
      <c r="C207" s="1045"/>
      <c r="D207" s="1045"/>
      <c r="E207" s="1045"/>
      <c r="F207" s="104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4"/>
      <c r="B208" s="1045"/>
      <c r="C208" s="1045"/>
      <c r="D208" s="1045"/>
      <c r="E208" s="1045"/>
      <c r="F208" s="104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4"/>
      <c r="B209" s="1045"/>
      <c r="C209" s="1045"/>
      <c r="D209" s="1045"/>
      <c r="E209" s="1045"/>
      <c r="F209" s="104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4"/>
      <c r="B210" s="1045"/>
      <c r="C210" s="1045"/>
      <c r="D210" s="1045"/>
      <c r="E210" s="1045"/>
      <c r="F210" s="104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4"/>
      <c r="B211" s="1045"/>
      <c r="C211" s="1045"/>
      <c r="D211" s="1045"/>
      <c r="E211" s="1045"/>
      <c r="F211" s="104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4"/>
      <c r="B218" s="1045"/>
      <c r="C218" s="1045"/>
      <c r="D218" s="1045"/>
      <c r="E218" s="1045"/>
      <c r="F218" s="104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4"/>
      <c r="B219" s="1045"/>
      <c r="C219" s="1045"/>
      <c r="D219" s="1045"/>
      <c r="E219" s="1045"/>
      <c r="F219" s="104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4"/>
      <c r="B220" s="1045"/>
      <c r="C220" s="1045"/>
      <c r="D220" s="1045"/>
      <c r="E220" s="1045"/>
      <c r="F220" s="104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4"/>
      <c r="B221" s="1045"/>
      <c r="C221" s="1045"/>
      <c r="D221" s="1045"/>
      <c r="E221" s="1045"/>
      <c r="F221" s="104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4"/>
      <c r="B222" s="1045"/>
      <c r="C222" s="1045"/>
      <c r="D222" s="1045"/>
      <c r="E222" s="1045"/>
      <c r="F222" s="104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4"/>
      <c r="B223" s="1045"/>
      <c r="C223" s="1045"/>
      <c r="D223" s="1045"/>
      <c r="E223" s="1045"/>
      <c r="F223" s="104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4"/>
      <c r="B224" s="1045"/>
      <c r="C224" s="1045"/>
      <c r="D224" s="1045"/>
      <c r="E224" s="1045"/>
      <c r="F224" s="104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4"/>
      <c r="B225" s="1045"/>
      <c r="C225" s="1045"/>
      <c r="D225" s="1045"/>
      <c r="E225" s="1045"/>
      <c r="F225" s="104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4"/>
      <c r="B231" s="1045"/>
      <c r="C231" s="1045"/>
      <c r="D231" s="1045"/>
      <c r="E231" s="1045"/>
      <c r="F231" s="104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4"/>
      <c r="B232" s="1045"/>
      <c r="C232" s="1045"/>
      <c r="D232" s="1045"/>
      <c r="E232" s="1045"/>
      <c r="F232" s="104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4"/>
      <c r="B233" s="1045"/>
      <c r="C233" s="1045"/>
      <c r="D233" s="1045"/>
      <c r="E233" s="1045"/>
      <c r="F233" s="104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4"/>
      <c r="B234" s="1045"/>
      <c r="C234" s="1045"/>
      <c r="D234" s="1045"/>
      <c r="E234" s="1045"/>
      <c r="F234" s="104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4"/>
      <c r="B235" s="1045"/>
      <c r="C235" s="1045"/>
      <c r="D235" s="1045"/>
      <c r="E235" s="1045"/>
      <c r="F235" s="104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4"/>
      <c r="B236" s="1045"/>
      <c r="C236" s="1045"/>
      <c r="D236" s="1045"/>
      <c r="E236" s="1045"/>
      <c r="F236" s="104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4"/>
      <c r="B237" s="1045"/>
      <c r="C237" s="1045"/>
      <c r="D237" s="1045"/>
      <c r="E237" s="1045"/>
      <c r="F237" s="104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4"/>
      <c r="B238" s="1045"/>
      <c r="C238" s="1045"/>
      <c r="D238" s="1045"/>
      <c r="E238" s="1045"/>
      <c r="F238" s="104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4"/>
      <c r="B244" s="1045"/>
      <c r="C244" s="1045"/>
      <c r="D244" s="1045"/>
      <c r="E244" s="1045"/>
      <c r="F244" s="104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4"/>
      <c r="B245" s="1045"/>
      <c r="C245" s="1045"/>
      <c r="D245" s="1045"/>
      <c r="E245" s="1045"/>
      <c r="F245" s="104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4"/>
      <c r="B246" s="1045"/>
      <c r="C246" s="1045"/>
      <c r="D246" s="1045"/>
      <c r="E246" s="1045"/>
      <c r="F246" s="104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4"/>
      <c r="B247" s="1045"/>
      <c r="C247" s="1045"/>
      <c r="D247" s="1045"/>
      <c r="E247" s="1045"/>
      <c r="F247" s="104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4"/>
      <c r="B248" s="1045"/>
      <c r="C248" s="1045"/>
      <c r="D248" s="1045"/>
      <c r="E248" s="1045"/>
      <c r="F248" s="104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4"/>
      <c r="B249" s="1045"/>
      <c r="C249" s="1045"/>
      <c r="D249" s="1045"/>
      <c r="E249" s="1045"/>
      <c r="F249" s="104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4"/>
      <c r="B250" s="1045"/>
      <c r="C250" s="1045"/>
      <c r="D250" s="1045"/>
      <c r="E250" s="1045"/>
      <c r="F250" s="104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4"/>
      <c r="B251" s="1045"/>
      <c r="C251" s="1045"/>
      <c r="D251" s="1045"/>
      <c r="E251" s="1045"/>
      <c r="F251" s="104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4"/>
      <c r="B257" s="1045"/>
      <c r="C257" s="1045"/>
      <c r="D257" s="1045"/>
      <c r="E257" s="1045"/>
      <c r="F257" s="104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4"/>
      <c r="B258" s="1045"/>
      <c r="C258" s="1045"/>
      <c r="D258" s="1045"/>
      <c r="E258" s="1045"/>
      <c r="F258" s="104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4"/>
      <c r="B259" s="1045"/>
      <c r="C259" s="1045"/>
      <c r="D259" s="1045"/>
      <c r="E259" s="1045"/>
      <c r="F259" s="104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4"/>
      <c r="B260" s="1045"/>
      <c r="C260" s="1045"/>
      <c r="D260" s="1045"/>
      <c r="E260" s="1045"/>
      <c r="F260" s="104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4"/>
      <c r="B261" s="1045"/>
      <c r="C261" s="1045"/>
      <c r="D261" s="1045"/>
      <c r="E261" s="1045"/>
      <c r="F261" s="104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4"/>
      <c r="B262" s="1045"/>
      <c r="C262" s="1045"/>
      <c r="D262" s="1045"/>
      <c r="E262" s="1045"/>
      <c r="F262" s="104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4"/>
      <c r="B263" s="1045"/>
      <c r="C263" s="1045"/>
      <c r="D263" s="1045"/>
      <c r="E263" s="1045"/>
      <c r="F263" s="104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4"/>
      <c r="B264" s="1045"/>
      <c r="C264" s="1045"/>
      <c r="D264" s="1045"/>
      <c r="E264" s="1045"/>
      <c r="F264" s="104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4">
        <v>1</v>
      </c>
      <c r="B4" s="1064">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4">
        <v>2</v>
      </c>
      <c r="B5" s="1064">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4">
        <v>3</v>
      </c>
      <c r="B6" s="1064">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4">
        <v>4</v>
      </c>
      <c r="B7" s="1064">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4">
        <v>5</v>
      </c>
      <c r="B8" s="1064">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4">
        <v>6</v>
      </c>
      <c r="B9" s="1064">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4">
        <v>7</v>
      </c>
      <c r="B10" s="1064">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4">
        <v>8</v>
      </c>
      <c r="B11" s="1064">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4">
        <v>9</v>
      </c>
      <c r="B12" s="1064">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4">
        <v>10</v>
      </c>
      <c r="B13" s="1064">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4">
        <v>11</v>
      </c>
      <c r="B14" s="1064">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4">
        <v>12</v>
      </c>
      <c r="B15" s="1064">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4">
        <v>13</v>
      </c>
      <c r="B16" s="1064">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4">
        <v>14</v>
      </c>
      <c r="B17" s="1064">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4">
        <v>15</v>
      </c>
      <c r="B18" s="1064">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4">
        <v>16</v>
      </c>
      <c r="B19" s="1064">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4">
        <v>17</v>
      </c>
      <c r="B20" s="1064">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4">
        <v>18</v>
      </c>
      <c r="B21" s="1064">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4">
        <v>19</v>
      </c>
      <c r="B22" s="1064">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4">
        <v>20</v>
      </c>
      <c r="B23" s="1064">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4">
        <v>21</v>
      </c>
      <c r="B24" s="1064">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4">
        <v>22</v>
      </c>
      <c r="B25" s="1064">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4">
        <v>23</v>
      </c>
      <c r="B26" s="1064">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4">
        <v>24</v>
      </c>
      <c r="B27" s="1064">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4">
        <v>25</v>
      </c>
      <c r="B28" s="1064">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4">
        <v>26</v>
      </c>
      <c r="B29" s="1064">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4">
        <v>27</v>
      </c>
      <c r="B30" s="1064">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4">
        <v>28</v>
      </c>
      <c r="B31" s="1064">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4">
        <v>29</v>
      </c>
      <c r="B32" s="1064">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4">
        <v>30</v>
      </c>
      <c r="B33" s="1064">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4">
        <v>1</v>
      </c>
      <c r="B37" s="1064">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4">
        <v>2</v>
      </c>
      <c r="B38" s="1064">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4">
        <v>3</v>
      </c>
      <c r="B39" s="1064">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4">
        <v>4</v>
      </c>
      <c r="B40" s="1064">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4">
        <v>5</v>
      </c>
      <c r="B41" s="1064">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4">
        <v>6</v>
      </c>
      <c r="B42" s="1064">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4">
        <v>7</v>
      </c>
      <c r="B43" s="1064">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4">
        <v>8</v>
      </c>
      <c r="B44" s="1064">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4">
        <v>9</v>
      </c>
      <c r="B45" s="1064">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4">
        <v>10</v>
      </c>
      <c r="B46" s="1064">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4">
        <v>11</v>
      </c>
      <c r="B47" s="1064">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4">
        <v>12</v>
      </c>
      <c r="B48" s="1064">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4">
        <v>13</v>
      </c>
      <c r="B49" s="1064">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4">
        <v>14</v>
      </c>
      <c r="B50" s="1064">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4">
        <v>15</v>
      </c>
      <c r="B51" s="1064">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4">
        <v>16</v>
      </c>
      <c r="B52" s="1064">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4">
        <v>17</v>
      </c>
      <c r="B53" s="1064">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4">
        <v>18</v>
      </c>
      <c r="B54" s="1064">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4">
        <v>19</v>
      </c>
      <c r="B55" s="1064">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4">
        <v>20</v>
      </c>
      <c r="B56" s="1064">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4">
        <v>21</v>
      </c>
      <c r="B57" s="1064">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4">
        <v>22</v>
      </c>
      <c r="B58" s="1064">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4">
        <v>23</v>
      </c>
      <c r="B59" s="1064">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4">
        <v>24</v>
      </c>
      <c r="B60" s="1064">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4">
        <v>25</v>
      </c>
      <c r="B61" s="1064">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4">
        <v>26</v>
      </c>
      <c r="B62" s="1064">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4">
        <v>27</v>
      </c>
      <c r="B63" s="1064">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4">
        <v>28</v>
      </c>
      <c r="B64" s="1064">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4">
        <v>29</v>
      </c>
      <c r="B65" s="1064">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4">
        <v>30</v>
      </c>
      <c r="B66" s="1064">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4">
        <v>1</v>
      </c>
      <c r="B70" s="1064">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4">
        <v>2</v>
      </c>
      <c r="B71" s="1064">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4">
        <v>3</v>
      </c>
      <c r="B72" s="1064">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4">
        <v>4</v>
      </c>
      <c r="B73" s="1064">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4">
        <v>5</v>
      </c>
      <c r="B74" s="1064">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4">
        <v>6</v>
      </c>
      <c r="B75" s="1064">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4">
        <v>7</v>
      </c>
      <c r="B76" s="1064">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4">
        <v>8</v>
      </c>
      <c r="B77" s="1064">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4">
        <v>9</v>
      </c>
      <c r="B78" s="1064">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4">
        <v>10</v>
      </c>
      <c r="B79" s="1064">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4">
        <v>11</v>
      </c>
      <c r="B80" s="1064">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4">
        <v>12</v>
      </c>
      <c r="B81" s="1064">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4">
        <v>13</v>
      </c>
      <c r="B82" s="1064">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4">
        <v>14</v>
      </c>
      <c r="B83" s="1064">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4">
        <v>15</v>
      </c>
      <c r="B84" s="1064">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4">
        <v>16</v>
      </c>
      <c r="B85" s="1064">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4">
        <v>17</v>
      </c>
      <c r="B86" s="1064">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4">
        <v>18</v>
      </c>
      <c r="B87" s="1064">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4">
        <v>19</v>
      </c>
      <c r="B88" s="1064">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4">
        <v>20</v>
      </c>
      <c r="B89" s="1064">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4">
        <v>21</v>
      </c>
      <c r="B90" s="1064">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4">
        <v>22</v>
      </c>
      <c r="B91" s="1064">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4">
        <v>23</v>
      </c>
      <c r="B92" s="1064">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4">
        <v>24</v>
      </c>
      <c r="B93" s="1064">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4">
        <v>25</v>
      </c>
      <c r="B94" s="1064">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4">
        <v>26</v>
      </c>
      <c r="B95" s="1064">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4">
        <v>27</v>
      </c>
      <c r="B96" s="1064">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4">
        <v>28</v>
      </c>
      <c r="B97" s="1064">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4">
        <v>29</v>
      </c>
      <c r="B98" s="1064">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4">
        <v>30</v>
      </c>
      <c r="B99" s="1064">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4">
        <v>1</v>
      </c>
      <c r="B103" s="1064">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4">
        <v>2</v>
      </c>
      <c r="B104" s="1064">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4">
        <v>3</v>
      </c>
      <c r="B105" s="1064">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4">
        <v>4</v>
      </c>
      <c r="B106" s="1064">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4">
        <v>5</v>
      </c>
      <c r="B107" s="1064">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4">
        <v>6</v>
      </c>
      <c r="B108" s="1064">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4">
        <v>7</v>
      </c>
      <c r="B109" s="1064">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4">
        <v>8</v>
      </c>
      <c r="B110" s="1064">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4">
        <v>9</v>
      </c>
      <c r="B111" s="1064">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4">
        <v>10</v>
      </c>
      <c r="B112" s="1064">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4">
        <v>11</v>
      </c>
      <c r="B113" s="1064">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4">
        <v>12</v>
      </c>
      <c r="B114" s="1064">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4">
        <v>13</v>
      </c>
      <c r="B115" s="1064">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4">
        <v>14</v>
      </c>
      <c r="B116" s="1064">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4">
        <v>15</v>
      </c>
      <c r="B117" s="1064">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4">
        <v>16</v>
      </c>
      <c r="B118" s="1064">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4">
        <v>17</v>
      </c>
      <c r="B119" s="1064">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4">
        <v>18</v>
      </c>
      <c r="B120" s="1064">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4">
        <v>19</v>
      </c>
      <c r="B121" s="1064">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4">
        <v>20</v>
      </c>
      <c r="B122" s="1064">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4">
        <v>21</v>
      </c>
      <c r="B123" s="1064">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4">
        <v>22</v>
      </c>
      <c r="B124" s="1064">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4">
        <v>23</v>
      </c>
      <c r="B125" s="1064">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4">
        <v>24</v>
      </c>
      <c r="B126" s="1064">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4">
        <v>25</v>
      </c>
      <c r="B127" s="1064">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4">
        <v>26</v>
      </c>
      <c r="B128" s="1064">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4">
        <v>27</v>
      </c>
      <c r="B129" s="1064">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4">
        <v>28</v>
      </c>
      <c r="B130" s="1064">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4">
        <v>29</v>
      </c>
      <c r="B131" s="1064">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4">
        <v>30</v>
      </c>
      <c r="B132" s="1064">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4">
        <v>1</v>
      </c>
      <c r="B136" s="1064">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4">
        <v>2</v>
      </c>
      <c r="B137" s="1064">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4">
        <v>3</v>
      </c>
      <c r="B138" s="1064">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4">
        <v>4</v>
      </c>
      <c r="B139" s="1064">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4">
        <v>5</v>
      </c>
      <c r="B140" s="1064">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4">
        <v>6</v>
      </c>
      <c r="B141" s="1064">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4">
        <v>7</v>
      </c>
      <c r="B142" s="1064">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4">
        <v>8</v>
      </c>
      <c r="B143" s="1064">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4">
        <v>9</v>
      </c>
      <c r="B144" s="1064">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4">
        <v>10</v>
      </c>
      <c r="B145" s="1064">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4">
        <v>11</v>
      </c>
      <c r="B146" s="1064">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4">
        <v>12</v>
      </c>
      <c r="B147" s="1064">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4">
        <v>13</v>
      </c>
      <c r="B148" s="1064">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4">
        <v>14</v>
      </c>
      <c r="B149" s="1064">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4">
        <v>15</v>
      </c>
      <c r="B150" s="1064">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4">
        <v>16</v>
      </c>
      <c r="B151" s="1064">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4">
        <v>17</v>
      </c>
      <c r="B152" s="1064">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4">
        <v>18</v>
      </c>
      <c r="B153" s="1064">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4">
        <v>19</v>
      </c>
      <c r="B154" s="1064">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4">
        <v>20</v>
      </c>
      <c r="B155" s="1064">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4">
        <v>21</v>
      </c>
      <c r="B156" s="1064">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4">
        <v>22</v>
      </c>
      <c r="B157" s="1064">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4">
        <v>23</v>
      </c>
      <c r="B158" s="1064">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4">
        <v>24</v>
      </c>
      <c r="B159" s="1064">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4">
        <v>25</v>
      </c>
      <c r="B160" s="1064">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4">
        <v>26</v>
      </c>
      <c r="B161" s="1064">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4">
        <v>27</v>
      </c>
      <c r="B162" s="1064">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4">
        <v>28</v>
      </c>
      <c r="B163" s="1064">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4">
        <v>29</v>
      </c>
      <c r="B164" s="1064">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4">
        <v>30</v>
      </c>
      <c r="B165" s="1064">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4">
        <v>1</v>
      </c>
      <c r="B169" s="1064">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4">
        <v>2</v>
      </c>
      <c r="B170" s="1064">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4">
        <v>3</v>
      </c>
      <c r="B171" s="1064">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4">
        <v>4</v>
      </c>
      <c r="B172" s="1064">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4">
        <v>5</v>
      </c>
      <c r="B173" s="1064">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4">
        <v>6</v>
      </c>
      <c r="B174" s="1064">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4">
        <v>7</v>
      </c>
      <c r="B175" s="1064">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4">
        <v>8</v>
      </c>
      <c r="B176" s="1064">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4">
        <v>9</v>
      </c>
      <c r="B177" s="1064">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4">
        <v>10</v>
      </c>
      <c r="B178" s="1064">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4">
        <v>11</v>
      </c>
      <c r="B179" s="1064">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4">
        <v>12</v>
      </c>
      <c r="B180" s="1064">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4">
        <v>13</v>
      </c>
      <c r="B181" s="1064">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4">
        <v>14</v>
      </c>
      <c r="B182" s="1064">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4">
        <v>15</v>
      </c>
      <c r="B183" s="1064">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4">
        <v>16</v>
      </c>
      <c r="B184" s="1064">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4">
        <v>17</v>
      </c>
      <c r="B185" s="1064">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4">
        <v>18</v>
      </c>
      <c r="B186" s="1064">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4">
        <v>19</v>
      </c>
      <c r="B187" s="1064">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4">
        <v>20</v>
      </c>
      <c r="B188" s="1064">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4">
        <v>21</v>
      </c>
      <c r="B189" s="1064">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4">
        <v>22</v>
      </c>
      <c r="B190" s="1064">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4">
        <v>23</v>
      </c>
      <c r="B191" s="1064">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4">
        <v>24</v>
      </c>
      <c r="B192" s="1064">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4">
        <v>25</v>
      </c>
      <c r="B193" s="1064">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4">
        <v>26</v>
      </c>
      <c r="B194" s="1064">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4">
        <v>27</v>
      </c>
      <c r="B195" s="1064">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4">
        <v>28</v>
      </c>
      <c r="B196" s="1064">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4">
        <v>29</v>
      </c>
      <c r="B197" s="1064">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4">
        <v>30</v>
      </c>
      <c r="B198" s="1064">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4">
        <v>1</v>
      </c>
      <c r="B202" s="1064">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4">
        <v>2</v>
      </c>
      <c r="B203" s="1064">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4">
        <v>3</v>
      </c>
      <c r="B204" s="1064">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4">
        <v>4</v>
      </c>
      <c r="B205" s="1064">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4">
        <v>5</v>
      </c>
      <c r="B206" s="1064">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4">
        <v>6</v>
      </c>
      <c r="B207" s="1064">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4">
        <v>7</v>
      </c>
      <c r="B208" s="1064">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4">
        <v>8</v>
      </c>
      <c r="B209" s="1064">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4">
        <v>9</v>
      </c>
      <c r="B210" s="1064">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4">
        <v>10</v>
      </c>
      <c r="B211" s="1064">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4">
        <v>11</v>
      </c>
      <c r="B212" s="1064">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4">
        <v>12</v>
      </c>
      <c r="B213" s="1064">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4">
        <v>13</v>
      </c>
      <c r="B214" s="1064">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4">
        <v>14</v>
      </c>
      <c r="B215" s="1064">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4">
        <v>15</v>
      </c>
      <c r="B216" s="1064">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4">
        <v>16</v>
      </c>
      <c r="B217" s="1064">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4">
        <v>17</v>
      </c>
      <c r="B218" s="1064">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4">
        <v>18</v>
      </c>
      <c r="B219" s="1064">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4">
        <v>19</v>
      </c>
      <c r="B220" s="1064">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4">
        <v>20</v>
      </c>
      <c r="B221" s="1064">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4">
        <v>21</v>
      </c>
      <c r="B222" s="1064">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4">
        <v>22</v>
      </c>
      <c r="B223" s="1064">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4">
        <v>23</v>
      </c>
      <c r="B224" s="1064">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4">
        <v>24</v>
      </c>
      <c r="B225" s="1064">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4">
        <v>25</v>
      </c>
      <c r="B226" s="1064">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4">
        <v>26</v>
      </c>
      <c r="B227" s="1064">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4">
        <v>27</v>
      </c>
      <c r="B228" s="1064">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4">
        <v>28</v>
      </c>
      <c r="B229" s="1064">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4">
        <v>29</v>
      </c>
      <c r="B230" s="1064">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4">
        <v>30</v>
      </c>
      <c r="B231" s="1064">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4">
        <v>1</v>
      </c>
      <c r="B235" s="1064">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4">
        <v>2</v>
      </c>
      <c r="B236" s="1064">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4">
        <v>3</v>
      </c>
      <c r="B237" s="1064">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4">
        <v>4</v>
      </c>
      <c r="B238" s="1064">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4">
        <v>5</v>
      </c>
      <c r="B239" s="1064">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4">
        <v>6</v>
      </c>
      <c r="B240" s="1064">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4">
        <v>7</v>
      </c>
      <c r="B241" s="1064">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4">
        <v>8</v>
      </c>
      <c r="B242" s="1064">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4">
        <v>9</v>
      </c>
      <c r="B243" s="1064">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4">
        <v>10</v>
      </c>
      <c r="B244" s="1064">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4">
        <v>11</v>
      </c>
      <c r="B245" s="1064">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4">
        <v>12</v>
      </c>
      <c r="B246" s="1064">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4">
        <v>13</v>
      </c>
      <c r="B247" s="1064">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4">
        <v>14</v>
      </c>
      <c r="B248" s="1064">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4">
        <v>15</v>
      </c>
      <c r="B249" s="1064">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4">
        <v>16</v>
      </c>
      <c r="B250" s="1064">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4">
        <v>17</v>
      </c>
      <c r="B251" s="1064">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4">
        <v>18</v>
      </c>
      <c r="B252" s="1064">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4">
        <v>19</v>
      </c>
      <c r="B253" s="1064">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4">
        <v>20</v>
      </c>
      <c r="B254" s="1064">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4">
        <v>21</v>
      </c>
      <c r="B255" s="1064">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4">
        <v>22</v>
      </c>
      <c r="B256" s="1064">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4">
        <v>23</v>
      </c>
      <c r="B257" s="1064">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4">
        <v>24</v>
      </c>
      <c r="B258" s="1064">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4">
        <v>25</v>
      </c>
      <c r="B259" s="1064">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4">
        <v>26</v>
      </c>
      <c r="B260" s="1064">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4">
        <v>27</v>
      </c>
      <c r="B261" s="1064">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4">
        <v>28</v>
      </c>
      <c r="B262" s="1064">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4">
        <v>29</v>
      </c>
      <c r="B263" s="1064">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4">
        <v>30</v>
      </c>
      <c r="B264" s="1064">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4">
        <v>1</v>
      </c>
      <c r="B268" s="1064">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4">
        <v>2</v>
      </c>
      <c r="B269" s="1064">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4">
        <v>3</v>
      </c>
      <c r="B270" s="1064">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4">
        <v>4</v>
      </c>
      <c r="B271" s="1064">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4">
        <v>5</v>
      </c>
      <c r="B272" s="1064">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4">
        <v>6</v>
      </c>
      <c r="B273" s="1064">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4">
        <v>7</v>
      </c>
      <c r="B274" s="1064">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4">
        <v>8</v>
      </c>
      <c r="B275" s="1064">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4">
        <v>9</v>
      </c>
      <c r="B276" s="1064">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4">
        <v>10</v>
      </c>
      <c r="B277" s="1064">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4">
        <v>11</v>
      </c>
      <c r="B278" s="1064">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4">
        <v>12</v>
      </c>
      <c r="B279" s="1064">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4">
        <v>13</v>
      </c>
      <c r="B280" s="1064">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4">
        <v>14</v>
      </c>
      <c r="B281" s="1064">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4">
        <v>15</v>
      </c>
      <c r="B282" s="1064">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4">
        <v>16</v>
      </c>
      <c r="B283" s="1064">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4">
        <v>17</v>
      </c>
      <c r="B284" s="1064">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4">
        <v>18</v>
      </c>
      <c r="B285" s="1064">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4">
        <v>19</v>
      </c>
      <c r="B286" s="1064">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4">
        <v>20</v>
      </c>
      <c r="B287" s="1064">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4">
        <v>21</v>
      </c>
      <c r="B288" s="1064">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4">
        <v>22</v>
      </c>
      <c r="B289" s="1064">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4">
        <v>23</v>
      </c>
      <c r="B290" s="1064">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4">
        <v>24</v>
      </c>
      <c r="B291" s="1064">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4">
        <v>25</v>
      </c>
      <c r="B292" s="1064">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4">
        <v>26</v>
      </c>
      <c r="B293" s="1064">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4">
        <v>27</v>
      </c>
      <c r="B294" s="1064">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4">
        <v>28</v>
      </c>
      <c r="B295" s="1064">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4">
        <v>29</v>
      </c>
      <c r="B296" s="1064">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4">
        <v>30</v>
      </c>
      <c r="B297" s="1064">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4">
        <v>1</v>
      </c>
      <c r="B301" s="1064">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4">
        <v>2</v>
      </c>
      <c r="B302" s="1064">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4">
        <v>3</v>
      </c>
      <c r="B303" s="1064">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4">
        <v>4</v>
      </c>
      <c r="B304" s="1064">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4">
        <v>5</v>
      </c>
      <c r="B305" s="1064">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4">
        <v>6</v>
      </c>
      <c r="B306" s="1064">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4">
        <v>7</v>
      </c>
      <c r="B307" s="1064">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4">
        <v>8</v>
      </c>
      <c r="B308" s="1064">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4">
        <v>9</v>
      </c>
      <c r="B309" s="1064">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4">
        <v>10</v>
      </c>
      <c r="B310" s="1064">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4">
        <v>11</v>
      </c>
      <c r="B311" s="1064">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4">
        <v>12</v>
      </c>
      <c r="B312" s="1064">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4">
        <v>13</v>
      </c>
      <c r="B313" s="1064">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4">
        <v>14</v>
      </c>
      <c r="B314" s="1064">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4">
        <v>15</v>
      </c>
      <c r="B315" s="1064">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4">
        <v>16</v>
      </c>
      <c r="B316" s="1064">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4">
        <v>17</v>
      </c>
      <c r="B317" s="1064">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4">
        <v>18</v>
      </c>
      <c r="B318" s="1064">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4">
        <v>19</v>
      </c>
      <c r="B319" s="1064">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4">
        <v>20</v>
      </c>
      <c r="B320" s="1064">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4">
        <v>21</v>
      </c>
      <c r="B321" s="1064">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4">
        <v>22</v>
      </c>
      <c r="B322" s="1064">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4">
        <v>23</v>
      </c>
      <c r="B323" s="1064">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4">
        <v>24</v>
      </c>
      <c r="B324" s="1064">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4">
        <v>25</v>
      </c>
      <c r="B325" s="1064">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4">
        <v>26</v>
      </c>
      <c r="B326" s="1064">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4">
        <v>27</v>
      </c>
      <c r="B327" s="1064">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4">
        <v>28</v>
      </c>
      <c r="B328" s="1064">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4">
        <v>29</v>
      </c>
      <c r="B329" s="1064">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4">
        <v>30</v>
      </c>
      <c r="B330" s="1064">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4">
        <v>1</v>
      </c>
      <c r="B334" s="1064">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4">
        <v>2</v>
      </c>
      <c r="B335" s="1064">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4">
        <v>3</v>
      </c>
      <c r="B336" s="1064">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4">
        <v>4</v>
      </c>
      <c r="B337" s="1064">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4">
        <v>5</v>
      </c>
      <c r="B338" s="1064">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4">
        <v>6</v>
      </c>
      <c r="B339" s="1064">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4">
        <v>7</v>
      </c>
      <c r="B340" s="1064">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4">
        <v>8</v>
      </c>
      <c r="B341" s="1064">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4">
        <v>9</v>
      </c>
      <c r="B342" s="1064">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4">
        <v>10</v>
      </c>
      <c r="B343" s="1064">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4">
        <v>11</v>
      </c>
      <c r="B344" s="1064">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4">
        <v>12</v>
      </c>
      <c r="B345" s="1064">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4">
        <v>13</v>
      </c>
      <c r="B346" s="1064">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4">
        <v>14</v>
      </c>
      <c r="B347" s="1064">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4">
        <v>15</v>
      </c>
      <c r="B348" s="1064">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4">
        <v>16</v>
      </c>
      <c r="B349" s="1064">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4">
        <v>17</v>
      </c>
      <c r="B350" s="1064">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4">
        <v>18</v>
      </c>
      <c r="B351" s="1064">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4">
        <v>19</v>
      </c>
      <c r="B352" s="1064">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4">
        <v>20</v>
      </c>
      <c r="B353" s="1064">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4">
        <v>21</v>
      </c>
      <c r="B354" s="1064">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4">
        <v>22</v>
      </c>
      <c r="B355" s="1064">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4">
        <v>23</v>
      </c>
      <c r="B356" s="1064">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4">
        <v>24</v>
      </c>
      <c r="B357" s="1064">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4">
        <v>25</v>
      </c>
      <c r="B358" s="1064">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4">
        <v>26</v>
      </c>
      <c r="B359" s="1064">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4">
        <v>27</v>
      </c>
      <c r="B360" s="1064">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4">
        <v>28</v>
      </c>
      <c r="B361" s="1064">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4">
        <v>29</v>
      </c>
      <c r="B362" s="1064">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4">
        <v>30</v>
      </c>
      <c r="B363" s="1064">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4">
        <v>1</v>
      </c>
      <c r="B367" s="1064">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4">
        <v>2</v>
      </c>
      <c r="B368" s="1064">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4">
        <v>3</v>
      </c>
      <c r="B369" s="1064">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4">
        <v>4</v>
      </c>
      <c r="B370" s="1064">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4">
        <v>5</v>
      </c>
      <c r="B371" s="1064">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4">
        <v>6</v>
      </c>
      <c r="B372" s="1064">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4">
        <v>7</v>
      </c>
      <c r="B373" s="1064">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4">
        <v>8</v>
      </c>
      <c r="B374" s="1064">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4">
        <v>9</v>
      </c>
      <c r="B375" s="1064">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4">
        <v>10</v>
      </c>
      <c r="B376" s="1064">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4">
        <v>11</v>
      </c>
      <c r="B377" s="1064">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4">
        <v>12</v>
      </c>
      <c r="B378" s="1064">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4">
        <v>13</v>
      </c>
      <c r="B379" s="1064">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4">
        <v>14</v>
      </c>
      <c r="B380" s="1064">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4">
        <v>15</v>
      </c>
      <c r="B381" s="1064">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4">
        <v>16</v>
      </c>
      <c r="B382" s="1064">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4">
        <v>17</v>
      </c>
      <c r="B383" s="1064">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4">
        <v>18</v>
      </c>
      <c r="B384" s="1064">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4">
        <v>19</v>
      </c>
      <c r="B385" s="1064">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4">
        <v>20</v>
      </c>
      <c r="B386" s="1064">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4">
        <v>21</v>
      </c>
      <c r="B387" s="1064">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4">
        <v>22</v>
      </c>
      <c r="B388" s="1064">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4">
        <v>23</v>
      </c>
      <c r="B389" s="1064">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4">
        <v>24</v>
      </c>
      <c r="B390" s="1064">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4">
        <v>25</v>
      </c>
      <c r="B391" s="1064">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4">
        <v>26</v>
      </c>
      <c r="B392" s="1064">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4">
        <v>27</v>
      </c>
      <c r="B393" s="1064">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4">
        <v>28</v>
      </c>
      <c r="B394" s="1064">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4">
        <v>29</v>
      </c>
      <c r="B395" s="1064">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4">
        <v>30</v>
      </c>
      <c r="B396" s="1064">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4">
        <v>1</v>
      </c>
      <c r="B400" s="1064">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4">
        <v>2</v>
      </c>
      <c r="B401" s="1064">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4">
        <v>3</v>
      </c>
      <c r="B402" s="1064">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4">
        <v>4</v>
      </c>
      <c r="B403" s="1064">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4">
        <v>5</v>
      </c>
      <c r="B404" s="1064">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4">
        <v>6</v>
      </c>
      <c r="B405" s="1064">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4">
        <v>7</v>
      </c>
      <c r="B406" s="1064">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4">
        <v>8</v>
      </c>
      <c r="B407" s="1064">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4">
        <v>9</v>
      </c>
      <c r="B408" s="1064">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4">
        <v>10</v>
      </c>
      <c r="B409" s="1064">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4">
        <v>11</v>
      </c>
      <c r="B410" s="1064">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4">
        <v>12</v>
      </c>
      <c r="B411" s="1064">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4">
        <v>13</v>
      </c>
      <c r="B412" s="1064">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4">
        <v>14</v>
      </c>
      <c r="B413" s="1064">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4">
        <v>15</v>
      </c>
      <c r="B414" s="1064">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4">
        <v>16</v>
      </c>
      <c r="B415" s="1064">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4">
        <v>17</v>
      </c>
      <c r="B416" s="1064">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4">
        <v>18</v>
      </c>
      <c r="B417" s="1064">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4">
        <v>19</v>
      </c>
      <c r="B418" s="1064">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4">
        <v>20</v>
      </c>
      <c r="B419" s="1064">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4">
        <v>21</v>
      </c>
      <c r="B420" s="1064">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4">
        <v>22</v>
      </c>
      <c r="B421" s="1064">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4">
        <v>23</v>
      </c>
      <c r="B422" s="1064">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4">
        <v>24</v>
      </c>
      <c r="B423" s="1064">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4">
        <v>25</v>
      </c>
      <c r="B424" s="1064">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4">
        <v>26</v>
      </c>
      <c r="B425" s="1064">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4">
        <v>27</v>
      </c>
      <c r="B426" s="1064">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4">
        <v>28</v>
      </c>
      <c r="B427" s="1064">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4">
        <v>29</v>
      </c>
      <c r="B428" s="1064">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4">
        <v>30</v>
      </c>
      <c r="B429" s="1064">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4">
        <v>1</v>
      </c>
      <c r="B433" s="1064">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4">
        <v>2</v>
      </c>
      <c r="B434" s="1064">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4">
        <v>3</v>
      </c>
      <c r="B435" s="1064">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4">
        <v>4</v>
      </c>
      <c r="B436" s="1064">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4">
        <v>5</v>
      </c>
      <c r="B437" s="1064">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4">
        <v>6</v>
      </c>
      <c r="B438" s="1064">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4">
        <v>7</v>
      </c>
      <c r="B439" s="1064">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4">
        <v>8</v>
      </c>
      <c r="B440" s="1064">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4">
        <v>9</v>
      </c>
      <c r="B441" s="1064">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4">
        <v>10</v>
      </c>
      <c r="B442" s="1064">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4">
        <v>11</v>
      </c>
      <c r="B443" s="1064">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4">
        <v>12</v>
      </c>
      <c r="B444" s="1064">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4">
        <v>13</v>
      </c>
      <c r="B445" s="1064">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4">
        <v>14</v>
      </c>
      <c r="B446" s="1064">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4">
        <v>15</v>
      </c>
      <c r="B447" s="1064">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4">
        <v>16</v>
      </c>
      <c r="B448" s="1064">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4">
        <v>17</v>
      </c>
      <c r="B449" s="1064">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4">
        <v>18</v>
      </c>
      <c r="B450" s="1064">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4">
        <v>19</v>
      </c>
      <c r="B451" s="1064">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4">
        <v>20</v>
      </c>
      <c r="B452" s="1064">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4">
        <v>21</v>
      </c>
      <c r="B453" s="1064">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4">
        <v>22</v>
      </c>
      <c r="B454" s="1064">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4">
        <v>23</v>
      </c>
      <c r="B455" s="1064">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4">
        <v>24</v>
      </c>
      <c r="B456" s="1064">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4">
        <v>25</v>
      </c>
      <c r="B457" s="1064">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4">
        <v>26</v>
      </c>
      <c r="B458" s="1064">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4">
        <v>27</v>
      </c>
      <c r="B459" s="1064">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4">
        <v>28</v>
      </c>
      <c r="B460" s="1064">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4">
        <v>29</v>
      </c>
      <c r="B461" s="1064">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4">
        <v>30</v>
      </c>
      <c r="B462" s="1064">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4">
        <v>1</v>
      </c>
      <c r="B466" s="1064">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4">
        <v>2</v>
      </c>
      <c r="B467" s="1064">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4">
        <v>3</v>
      </c>
      <c r="B468" s="1064">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4">
        <v>4</v>
      </c>
      <c r="B469" s="1064">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4">
        <v>5</v>
      </c>
      <c r="B470" s="1064">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4">
        <v>6</v>
      </c>
      <c r="B471" s="1064">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4">
        <v>7</v>
      </c>
      <c r="B472" s="1064">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4">
        <v>8</v>
      </c>
      <c r="B473" s="1064">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4">
        <v>9</v>
      </c>
      <c r="B474" s="1064">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4">
        <v>10</v>
      </c>
      <c r="B475" s="1064">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4">
        <v>11</v>
      </c>
      <c r="B476" s="1064">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4">
        <v>12</v>
      </c>
      <c r="B477" s="1064">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4">
        <v>13</v>
      </c>
      <c r="B478" s="1064">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4">
        <v>14</v>
      </c>
      <c r="B479" s="1064">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4">
        <v>15</v>
      </c>
      <c r="B480" s="1064">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4">
        <v>16</v>
      </c>
      <c r="B481" s="1064">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4">
        <v>17</v>
      </c>
      <c r="B482" s="1064">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4">
        <v>18</v>
      </c>
      <c r="B483" s="1064">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4">
        <v>19</v>
      </c>
      <c r="B484" s="1064">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4">
        <v>20</v>
      </c>
      <c r="B485" s="1064">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4">
        <v>21</v>
      </c>
      <c r="B486" s="1064">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4">
        <v>22</v>
      </c>
      <c r="B487" s="1064">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4">
        <v>23</v>
      </c>
      <c r="B488" s="1064">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4">
        <v>24</v>
      </c>
      <c r="B489" s="1064">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4">
        <v>25</v>
      </c>
      <c r="B490" s="1064">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4">
        <v>26</v>
      </c>
      <c r="B491" s="1064">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4">
        <v>27</v>
      </c>
      <c r="B492" s="1064">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4">
        <v>28</v>
      </c>
      <c r="B493" s="1064">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4">
        <v>29</v>
      </c>
      <c r="B494" s="1064">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4">
        <v>30</v>
      </c>
      <c r="B495" s="1064">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4">
        <v>1</v>
      </c>
      <c r="B499" s="1064">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4">
        <v>2</v>
      </c>
      <c r="B500" s="1064">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4">
        <v>3</v>
      </c>
      <c r="B501" s="1064">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4">
        <v>4</v>
      </c>
      <c r="B502" s="1064">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4">
        <v>5</v>
      </c>
      <c r="B503" s="1064">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4">
        <v>6</v>
      </c>
      <c r="B504" s="1064">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4">
        <v>7</v>
      </c>
      <c r="B505" s="1064">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4">
        <v>8</v>
      </c>
      <c r="B506" s="1064">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4">
        <v>9</v>
      </c>
      <c r="B507" s="1064">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4">
        <v>10</v>
      </c>
      <c r="B508" s="1064">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4">
        <v>11</v>
      </c>
      <c r="B509" s="1064">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4">
        <v>12</v>
      </c>
      <c r="B510" s="1064">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4">
        <v>13</v>
      </c>
      <c r="B511" s="1064">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4">
        <v>14</v>
      </c>
      <c r="B512" s="1064">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4">
        <v>15</v>
      </c>
      <c r="B513" s="1064">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4">
        <v>16</v>
      </c>
      <c r="B514" s="1064">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4">
        <v>17</v>
      </c>
      <c r="B515" s="1064">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4">
        <v>18</v>
      </c>
      <c r="B516" s="1064">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4">
        <v>19</v>
      </c>
      <c r="B517" s="1064">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4">
        <v>20</v>
      </c>
      <c r="B518" s="1064">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4">
        <v>21</v>
      </c>
      <c r="B519" s="1064">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4">
        <v>22</v>
      </c>
      <c r="B520" s="1064">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4">
        <v>23</v>
      </c>
      <c r="B521" s="1064">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4">
        <v>24</v>
      </c>
      <c r="B522" s="1064">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4">
        <v>25</v>
      </c>
      <c r="B523" s="1064">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4">
        <v>26</v>
      </c>
      <c r="B524" s="1064">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4">
        <v>27</v>
      </c>
      <c r="B525" s="1064">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4">
        <v>28</v>
      </c>
      <c r="B526" s="1064">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4">
        <v>29</v>
      </c>
      <c r="B527" s="1064">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4">
        <v>30</v>
      </c>
      <c r="B528" s="1064">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4">
        <v>1</v>
      </c>
      <c r="B532" s="1064">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4">
        <v>2</v>
      </c>
      <c r="B533" s="1064">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4">
        <v>3</v>
      </c>
      <c r="B534" s="1064">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4">
        <v>4</v>
      </c>
      <c r="B535" s="1064">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4">
        <v>5</v>
      </c>
      <c r="B536" s="1064">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4">
        <v>6</v>
      </c>
      <c r="B537" s="1064">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4">
        <v>7</v>
      </c>
      <c r="B538" s="1064">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4">
        <v>8</v>
      </c>
      <c r="B539" s="1064">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4">
        <v>9</v>
      </c>
      <c r="B540" s="1064">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4">
        <v>10</v>
      </c>
      <c r="B541" s="1064">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4">
        <v>11</v>
      </c>
      <c r="B542" s="1064">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4">
        <v>12</v>
      </c>
      <c r="B543" s="1064">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4">
        <v>13</v>
      </c>
      <c r="B544" s="1064">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4">
        <v>14</v>
      </c>
      <c r="B545" s="1064">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4">
        <v>15</v>
      </c>
      <c r="B546" s="1064">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4">
        <v>16</v>
      </c>
      <c r="B547" s="1064">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4">
        <v>17</v>
      </c>
      <c r="B548" s="1064">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4">
        <v>18</v>
      </c>
      <c r="B549" s="1064">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4">
        <v>19</v>
      </c>
      <c r="B550" s="1064">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4">
        <v>20</v>
      </c>
      <c r="B551" s="1064">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4">
        <v>21</v>
      </c>
      <c r="B552" s="1064">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4">
        <v>22</v>
      </c>
      <c r="B553" s="1064">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4">
        <v>23</v>
      </c>
      <c r="B554" s="1064">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4">
        <v>24</v>
      </c>
      <c r="B555" s="1064">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4">
        <v>25</v>
      </c>
      <c r="B556" s="1064">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4">
        <v>26</v>
      </c>
      <c r="B557" s="1064">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4">
        <v>27</v>
      </c>
      <c r="B558" s="1064">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4">
        <v>28</v>
      </c>
      <c r="B559" s="1064">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4">
        <v>29</v>
      </c>
      <c r="B560" s="1064">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4">
        <v>30</v>
      </c>
      <c r="B561" s="1064">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4">
        <v>1</v>
      </c>
      <c r="B565" s="1064">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4">
        <v>2</v>
      </c>
      <c r="B566" s="1064">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4">
        <v>3</v>
      </c>
      <c r="B567" s="1064">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4">
        <v>4</v>
      </c>
      <c r="B568" s="1064">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4">
        <v>5</v>
      </c>
      <c r="B569" s="1064">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4">
        <v>6</v>
      </c>
      <c r="B570" s="1064">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4">
        <v>7</v>
      </c>
      <c r="B571" s="1064">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4">
        <v>8</v>
      </c>
      <c r="B572" s="1064">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4">
        <v>9</v>
      </c>
      <c r="B573" s="1064">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4">
        <v>10</v>
      </c>
      <c r="B574" s="1064">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4">
        <v>11</v>
      </c>
      <c r="B575" s="1064">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4">
        <v>12</v>
      </c>
      <c r="B576" s="1064">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4">
        <v>13</v>
      </c>
      <c r="B577" s="1064">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4">
        <v>14</v>
      </c>
      <c r="B578" s="1064">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4">
        <v>15</v>
      </c>
      <c r="B579" s="1064">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4">
        <v>16</v>
      </c>
      <c r="B580" s="1064">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4">
        <v>17</v>
      </c>
      <c r="B581" s="1064">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4">
        <v>18</v>
      </c>
      <c r="B582" s="1064">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4">
        <v>19</v>
      </c>
      <c r="B583" s="1064">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4">
        <v>20</v>
      </c>
      <c r="B584" s="1064">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4">
        <v>21</v>
      </c>
      <c r="B585" s="1064">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4">
        <v>22</v>
      </c>
      <c r="B586" s="1064">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4">
        <v>23</v>
      </c>
      <c r="B587" s="1064">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4">
        <v>24</v>
      </c>
      <c r="B588" s="1064">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4">
        <v>25</v>
      </c>
      <c r="B589" s="1064">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4">
        <v>26</v>
      </c>
      <c r="B590" s="1064">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4">
        <v>27</v>
      </c>
      <c r="B591" s="1064">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4">
        <v>28</v>
      </c>
      <c r="B592" s="1064">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4">
        <v>29</v>
      </c>
      <c r="B593" s="1064">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4">
        <v>30</v>
      </c>
      <c r="B594" s="1064">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4">
        <v>1</v>
      </c>
      <c r="B598" s="1064">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4">
        <v>2</v>
      </c>
      <c r="B599" s="1064">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4">
        <v>3</v>
      </c>
      <c r="B600" s="1064">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4">
        <v>4</v>
      </c>
      <c r="B601" s="1064">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4">
        <v>5</v>
      </c>
      <c r="B602" s="1064">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4">
        <v>6</v>
      </c>
      <c r="B603" s="1064">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4">
        <v>7</v>
      </c>
      <c r="B604" s="1064">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4">
        <v>8</v>
      </c>
      <c r="B605" s="1064">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4">
        <v>9</v>
      </c>
      <c r="B606" s="1064">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4">
        <v>10</v>
      </c>
      <c r="B607" s="1064">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4">
        <v>11</v>
      </c>
      <c r="B608" s="1064">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4">
        <v>12</v>
      </c>
      <c r="B609" s="1064">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4">
        <v>13</v>
      </c>
      <c r="B610" s="1064">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4">
        <v>14</v>
      </c>
      <c r="B611" s="1064">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4">
        <v>15</v>
      </c>
      <c r="B612" s="1064">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4">
        <v>16</v>
      </c>
      <c r="B613" s="1064">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4">
        <v>17</v>
      </c>
      <c r="B614" s="1064">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4">
        <v>18</v>
      </c>
      <c r="B615" s="1064">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4">
        <v>19</v>
      </c>
      <c r="B616" s="1064">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4">
        <v>20</v>
      </c>
      <c r="B617" s="1064">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4">
        <v>21</v>
      </c>
      <c r="B618" s="1064">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4">
        <v>22</v>
      </c>
      <c r="B619" s="1064">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4">
        <v>23</v>
      </c>
      <c r="B620" s="1064">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4">
        <v>24</v>
      </c>
      <c r="B621" s="1064">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4">
        <v>25</v>
      </c>
      <c r="B622" s="1064">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4">
        <v>26</v>
      </c>
      <c r="B623" s="1064">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4">
        <v>27</v>
      </c>
      <c r="B624" s="1064">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4">
        <v>28</v>
      </c>
      <c r="B625" s="1064">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4">
        <v>29</v>
      </c>
      <c r="B626" s="1064">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4">
        <v>30</v>
      </c>
      <c r="B627" s="1064">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4">
        <v>1</v>
      </c>
      <c r="B631" s="1064">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4">
        <v>2</v>
      </c>
      <c r="B632" s="1064">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4">
        <v>3</v>
      </c>
      <c r="B633" s="1064">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4">
        <v>4</v>
      </c>
      <c r="B634" s="1064">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4">
        <v>5</v>
      </c>
      <c r="B635" s="1064">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4">
        <v>6</v>
      </c>
      <c r="B636" s="1064">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4">
        <v>7</v>
      </c>
      <c r="B637" s="1064">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4">
        <v>8</v>
      </c>
      <c r="B638" s="1064">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4">
        <v>9</v>
      </c>
      <c r="B639" s="1064">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4">
        <v>10</v>
      </c>
      <c r="B640" s="1064">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4">
        <v>11</v>
      </c>
      <c r="B641" s="1064">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4">
        <v>12</v>
      </c>
      <c r="B642" s="1064">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4">
        <v>13</v>
      </c>
      <c r="B643" s="1064">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4">
        <v>14</v>
      </c>
      <c r="B644" s="1064">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4">
        <v>15</v>
      </c>
      <c r="B645" s="1064">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4">
        <v>16</v>
      </c>
      <c r="B646" s="1064">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4">
        <v>17</v>
      </c>
      <c r="B647" s="1064">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4">
        <v>18</v>
      </c>
      <c r="B648" s="1064">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4">
        <v>19</v>
      </c>
      <c r="B649" s="1064">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4">
        <v>20</v>
      </c>
      <c r="B650" s="1064">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4">
        <v>21</v>
      </c>
      <c r="B651" s="1064">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4">
        <v>22</v>
      </c>
      <c r="B652" s="1064">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4">
        <v>23</v>
      </c>
      <c r="B653" s="1064">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4">
        <v>24</v>
      </c>
      <c r="B654" s="1064">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4">
        <v>25</v>
      </c>
      <c r="B655" s="1064">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4">
        <v>26</v>
      </c>
      <c r="B656" s="1064">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4">
        <v>27</v>
      </c>
      <c r="B657" s="1064">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4">
        <v>28</v>
      </c>
      <c r="B658" s="1064">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4">
        <v>29</v>
      </c>
      <c r="B659" s="1064">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4">
        <v>30</v>
      </c>
      <c r="B660" s="1064">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4">
        <v>1</v>
      </c>
      <c r="B664" s="1064">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4">
        <v>2</v>
      </c>
      <c r="B665" s="1064">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4">
        <v>3</v>
      </c>
      <c r="B666" s="1064">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4">
        <v>4</v>
      </c>
      <c r="B667" s="1064">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4">
        <v>5</v>
      </c>
      <c r="B668" s="1064">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4">
        <v>6</v>
      </c>
      <c r="B669" s="1064">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4">
        <v>7</v>
      </c>
      <c r="B670" s="1064">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4">
        <v>8</v>
      </c>
      <c r="B671" s="1064">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4">
        <v>9</v>
      </c>
      <c r="B672" s="1064">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4">
        <v>10</v>
      </c>
      <c r="B673" s="1064">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4">
        <v>11</v>
      </c>
      <c r="B674" s="1064">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4">
        <v>12</v>
      </c>
      <c r="B675" s="1064">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4">
        <v>13</v>
      </c>
      <c r="B676" s="1064">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4">
        <v>14</v>
      </c>
      <c r="B677" s="1064">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4">
        <v>15</v>
      </c>
      <c r="B678" s="1064">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4">
        <v>16</v>
      </c>
      <c r="B679" s="1064">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4">
        <v>17</v>
      </c>
      <c r="B680" s="1064">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4">
        <v>18</v>
      </c>
      <c r="B681" s="1064">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4">
        <v>19</v>
      </c>
      <c r="B682" s="1064">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4">
        <v>20</v>
      </c>
      <c r="B683" s="1064">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4">
        <v>21</v>
      </c>
      <c r="B684" s="1064">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4">
        <v>22</v>
      </c>
      <c r="B685" s="1064">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4">
        <v>23</v>
      </c>
      <c r="B686" s="1064">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4">
        <v>24</v>
      </c>
      <c r="B687" s="1064">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4">
        <v>25</v>
      </c>
      <c r="B688" s="1064">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4">
        <v>26</v>
      </c>
      <c r="B689" s="1064">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4">
        <v>27</v>
      </c>
      <c r="B690" s="1064">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4">
        <v>28</v>
      </c>
      <c r="B691" s="1064">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4">
        <v>29</v>
      </c>
      <c r="B692" s="1064">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4">
        <v>30</v>
      </c>
      <c r="B693" s="1064">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4">
        <v>1</v>
      </c>
      <c r="B697" s="1064">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4">
        <v>2</v>
      </c>
      <c r="B698" s="1064">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4">
        <v>3</v>
      </c>
      <c r="B699" s="1064">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4">
        <v>4</v>
      </c>
      <c r="B700" s="1064">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4">
        <v>5</v>
      </c>
      <c r="B701" s="1064">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4">
        <v>6</v>
      </c>
      <c r="B702" s="1064">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4">
        <v>7</v>
      </c>
      <c r="B703" s="1064">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4">
        <v>8</v>
      </c>
      <c r="B704" s="1064">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4">
        <v>9</v>
      </c>
      <c r="B705" s="1064">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4">
        <v>10</v>
      </c>
      <c r="B706" s="1064">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4">
        <v>11</v>
      </c>
      <c r="B707" s="1064">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4">
        <v>12</v>
      </c>
      <c r="B708" s="1064">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4">
        <v>13</v>
      </c>
      <c r="B709" s="1064">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4">
        <v>14</v>
      </c>
      <c r="B710" s="1064">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4">
        <v>15</v>
      </c>
      <c r="B711" s="1064">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4">
        <v>16</v>
      </c>
      <c r="B712" s="1064">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4">
        <v>17</v>
      </c>
      <c r="B713" s="1064">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4">
        <v>18</v>
      </c>
      <c r="B714" s="1064">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4">
        <v>19</v>
      </c>
      <c r="B715" s="1064">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4">
        <v>20</v>
      </c>
      <c r="B716" s="1064">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4">
        <v>21</v>
      </c>
      <c r="B717" s="1064">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4">
        <v>22</v>
      </c>
      <c r="B718" s="1064">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4">
        <v>23</v>
      </c>
      <c r="B719" s="1064">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4">
        <v>24</v>
      </c>
      <c r="B720" s="1064">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4">
        <v>25</v>
      </c>
      <c r="B721" s="1064">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4">
        <v>26</v>
      </c>
      <c r="B722" s="1064">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4">
        <v>27</v>
      </c>
      <c r="B723" s="1064">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4">
        <v>28</v>
      </c>
      <c r="B724" s="1064">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4">
        <v>29</v>
      </c>
      <c r="B725" s="1064">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4">
        <v>30</v>
      </c>
      <c r="B726" s="1064">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4">
        <v>1</v>
      </c>
      <c r="B730" s="1064">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4">
        <v>2</v>
      </c>
      <c r="B731" s="1064">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4">
        <v>3</v>
      </c>
      <c r="B732" s="1064">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4">
        <v>4</v>
      </c>
      <c r="B733" s="1064">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4">
        <v>5</v>
      </c>
      <c r="B734" s="1064">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4">
        <v>6</v>
      </c>
      <c r="B735" s="1064">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4">
        <v>7</v>
      </c>
      <c r="B736" s="1064">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4">
        <v>8</v>
      </c>
      <c r="B737" s="1064">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4">
        <v>9</v>
      </c>
      <c r="B738" s="1064">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4">
        <v>10</v>
      </c>
      <c r="B739" s="1064">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4">
        <v>11</v>
      </c>
      <c r="B740" s="1064">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4">
        <v>12</v>
      </c>
      <c r="B741" s="1064">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4">
        <v>13</v>
      </c>
      <c r="B742" s="1064">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4">
        <v>14</v>
      </c>
      <c r="B743" s="1064">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4">
        <v>15</v>
      </c>
      <c r="B744" s="1064">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4">
        <v>16</v>
      </c>
      <c r="B745" s="1064">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4">
        <v>17</v>
      </c>
      <c r="B746" s="1064">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4">
        <v>18</v>
      </c>
      <c r="B747" s="1064">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4">
        <v>19</v>
      </c>
      <c r="B748" s="1064">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4">
        <v>20</v>
      </c>
      <c r="B749" s="1064">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4">
        <v>21</v>
      </c>
      <c r="B750" s="1064">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4">
        <v>22</v>
      </c>
      <c r="B751" s="1064">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4">
        <v>23</v>
      </c>
      <c r="B752" s="1064">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4">
        <v>24</v>
      </c>
      <c r="B753" s="1064">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4">
        <v>25</v>
      </c>
      <c r="B754" s="1064">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4">
        <v>26</v>
      </c>
      <c r="B755" s="1064">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4">
        <v>27</v>
      </c>
      <c r="B756" s="1064">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4">
        <v>28</v>
      </c>
      <c r="B757" s="1064">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4">
        <v>29</v>
      </c>
      <c r="B758" s="1064">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4">
        <v>30</v>
      </c>
      <c r="B759" s="1064">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4">
        <v>1</v>
      </c>
      <c r="B763" s="1064">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4">
        <v>2</v>
      </c>
      <c r="B764" s="1064">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4">
        <v>3</v>
      </c>
      <c r="B765" s="1064">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4">
        <v>4</v>
      </c>
      <c r="B766" s="1064">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4">
        <v>5</v>
      </c>
      <c r="B767" s="1064">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4">
        <v>6</v>
      </c>
      <c r="B768" s="1064">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4">
        <v>7</v>
      </c>
      <c r="B769" s="1064">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4">
        <v>8</v>
      </c>
      <c r="B770" s="1064">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4">
        <v>9</v>
      </c>
      <c r="B771" s="1064">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4">
        <v>10</v>
      </c>
      <c r="B772" s="1064">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4">
        <v>11</v>
      </c>
      <c r="B773" s="1064">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4">
        <v>12</v>
      </c>
      <c r="B774" s="1064">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4">
        <v>13</v>
      </c>
      <c r="B775" s="1064">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4">
        <v>14</v>
      </c>
      <c r="B776" s="1064">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4">
        <v>15</v>
      </c>
      <c r="B777" s="1064">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4">
        <v>16</v>
      </c>
      <c r="B778" s="1064">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4">
        <v>17</v>
      </c>
      <c r="B779" s="1064">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4">
        <v>18</v>
      </c>
      <c r="B780" s="1064">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4">
        <v>19</v>
      </c>
      <c r="B781" s="1064">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4">
        <v>20</v>
      </c>
      <c r="B782" s="1064">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4">
        <v>21</v>
      </c>
      <c r="B783" s="1064">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4">
        <v>22</v>
      </c>
      <c r="B784" s="1064">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4">
        <v>23</v>
      </c>
      <c r="B785" s="1064">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4">
        <v>24</v>
      </c>
      <c r="B786" s="1064">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4">
        <v>25</v>
      </c>
      <c r="B787" s="1064">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4">
        <v>26</v>
      </c>
      <c r="B788" s="1064">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4">
        <v>27</v>
      </c>
      <c r="B789" s="1064">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4">
        <v>28</v>
      </c>
      <c r="B790" s="1064">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4">
        <v>29</v>
      </c>
      <c r="B791" s="1064">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4">
        <v>30</v>
      </c>
      <c r="B792" s="1064">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4">
        <v>1</v>
      </c>
      <c r="B796" s="1064">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4">
        <v>2</v>
      </c>
      <c r="B797" s="1064">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4">
        <v>3</v>
      </c>
      <c r="B798" s="1064">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4">
        <v>4</v>
      </c>
      <c r="B799" s="1064">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4">
        <v>5</v>
      </c>
      <c r="B800" s="1064">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4">
        <v>6</v>
      </c>
      <c r="B801" s="1064">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4">
        <v>7</v>
      </c>
      <c r="B802" s="1064">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4">
        <v>8</v>
      </c>
      <c r="B803" s="1064">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4">
        <v>9</v>
      </c>
      <c r="B804" s="1064">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4">
        <v>10</v>
      </c>
      <c r="B805" s="1064">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4">
        <v>11</v>
      </c>
      <c r="B806" s="1064">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4">
        <v>12</v>
      </c>
      <c r="B807" s="1064">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4">
        <v>13</v>
      </c>
      <c r="B808" s="1064">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4">
        <v>14</v>
      </c>
      <c r="B809" s="1064">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4">
        <v>15</v>
      </c>
      <c r="B810" s="1064">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4">
        <v>16</v>
      </c>
      <c r="B811" s="1064">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4">
        <v>17</v>
      </c>
      <c r="B812" s="1064">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4">
        <v>18</v>
      </c>
      <c r="B813" s="1064">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4">
        <v>19</v>
      </c>
      <c r="B814" s="1064">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4">
        <v>20</v>
      </c>
      <c r="B815" s="1064">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4">
        <v>21</v>
      </c>
      <c r="B816" s="1064">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4">
        <v>22</v>
      </c>
      <c r="B817" s="1064">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4">
        <v>23</v>
      </c>
      <c r="B818" s="1064">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4">
        <v>24</v>
      </c>
      <c r="B819" s="1064">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4">
        <v>25</v>
      </c>
      <c r="B820" s="1064">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4">
        <v>26</v>
      </c>
      <c r="B821" s="1064">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4">
        <v>27</v>
      </c>
      <c r="B822" s="1064">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4">
        <v>28</v>
      </c>
      <c r="B823" s="1064">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4">
        <v>29</v>
      </c>
      <c r="B824" s="1064">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4">
        <v>30</v>
      </c>
      <c r="B825" s="1064">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4">
        <v>1</v>
      </c>
      <c r="B829" s="1064">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4">
        <v>2</v>
      </c>
      <c r="B830" s="1064">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4">
        <v>3</v>
      </c>
      <c r="B831" s="1064">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4">
        <v>4</v>
      </c>
      <c r="B832" s="1064">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4">
        <v>5</v>
      </c>
      <c r="B833" s="1064">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4">
        <v>6</v>
      </c>
      <c r="B834" s="1064">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4">
        <v>7</v>
      </c>
      <c r="B835" s="1064">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4">
        <v>8</v>
      </c>
      <c r="B836" s="1064">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4">
        <v>9</v>
      </c>
      <c r="B837" s="1064">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4">
        <v>10</v>
      </c>
      <c r="B838" s="1064">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4">
        <v>11</v>
      </c>
      <c r="B839" s="1064">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4">
        <v>12</v>
      </c>
      <c r="B840" s="1064">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4">
        <v>13</v>
      </c>
      <c r="B841" s="1064">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4">
        <v>14</v>
      </c>
      <c r="B842" s="1064">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4">
        <v>15</v>
      </c>
      <c r="B843" s="1064">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4">
        <v>16</v>
      </c>
      <c r="B844" s="1064">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4">
        <v>17</v>
      </c>
      <c r="B845" s="1064">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4">
        <v>18</v>
      </c>
      <c r="B846" s="1064">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4">
        <v>19</v>
      </c>
      <c r="B847" s="1064">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4">
        <v>20</v>
      </c>
      <c r="B848" s="1064">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4">
        <v>21</v>
      </c>
      <c r="B849" s="1064">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4">
        <v>22</v>
      </c>
      <c r="B850" s="1064">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4">
        <v>23</v>
      </c>
      <c r="B851" s="1064">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4">
        <v>24</v>
      </c>
      <c r="B852" s="1064">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4">
        <v>25</v>
      </c>
      <c r="B853" s="1064">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4">
        <v>26</v>
      </c>
      <c r="B854" s="1064">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4">
        <v>27</v>
      </c>
      <c r="B855" s="1064">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4">
        <v>28</v>
      </c>
      <c r="B856" s="1064">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4">
        <v>29</v>
      </c>
      <c r="B857" s="1064">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4">
        <v>30</v>
      </c>
      <c r="B858" s="1064">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4">
        <v>1</v>
      </c>
      <c r="B862" s="1064">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4">
        <v>2</v>
      </c>
      <c r="B863" s="1064">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4">
        <v>3</v>
      </c>
      <c r="B864" s="1064">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4">
        <v>4</v>
      </c>
      <c r="B865" s="1064">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4">
        <v>5</v>
      </c>
      <c r="B866" s="1064">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4">
        <v>6</v>
      </c>
      <c r="B867" s="1064">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4">
        <v>7</v>
      </c>
      <c r="B868" s="1064">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4">
        <v>8</v>
      </c>
      <c r="B869" s="1064">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4">
        <v>9</v>
      </c>
      <c r="B870" s="1064">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4">
        <v>10</v>
      </c>
      <c r="B871" s="1064">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4">
        <v>11</v>
      </c>
      <c r="B872" s="1064">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4">
        <v>12</v>
      </c>
      <c r="B873" s="1064">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4">
        <v>13</v>
      </c>
      <c r="B874" s="1064">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4">
        <v>14</v>
      </c>
      <c r="B875" s="1064">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4">
        <v>15</v>
      </c>
      <c r="B876" s="1064">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4">
        <v>16</v>
      </c>
      <c r="B877" s="1064">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4">
        <v>17</v>
      </c>
      <c r="B878" s="1064">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4">
        <v>18</v>
      </c>
      <c r="B879" s="1064">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4">
        <v>19</v>
      </c>
      <c r="B880" s="1064">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4">
        <v>20</v>
      </c>
      <c r="B881" s="1064">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4">
        <v>21</v>
      </c>
      <c r="B882" s="1064">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4">
        <v>22</v>
      </c>
      <c r="B883" s="1064">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4">
        <v>23</v>
      </c>
      <c r="B884" s="1064">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4">
        <v>24</v>
      </c>
      <c r="B885" s="1064">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4">
        <v>25</v>
      </c>
      <c r="B886" s="1064">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4">
        <v>26</v>
      </c>
      <c r="B887" s="1064">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4">
        <v>27</v>
      </c>
      <c r="B888" s="1064">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4">
        <v>28</v>
      </c>
      <c r="B889" s="1064">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4">
        <v>29</v>
      </c>
      <c r="B890" s="1064">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4">
        <v>30</v>
      </c>
      <c r="B891" s="1064">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4">
        <v>1</v>
      </c>
      <c r="B895" s="1064">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4">
        <v>2</v>
      </c>
      <c r="B896" s="1064">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4">
        <v>3</v>
      </c>
      <c r="B897" s="1064">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4">
        <v>4</v>
      </c>
      <c r="B898" s="1064">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4">
        <v>5</v>
      </c>
      <c r="B899" s="1064">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4">
        <v>6</v>
      </c>
      <c r="B900" s="1064">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4">
        <v>7</v>
      </c>
      <c r="B901" s="1064">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4">
        <v>8</v>
      </c>
      <c r="B902" s="1064">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4">
        <v>9</v>
      </c>
      <c r="B903" s="1064">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4">
        <v>10</v>
      </c>
      <c r="B904" s="1064">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4">
        <v>11</v>
      </c>
      <c r="B905" s="1064">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4">
        <v>12</v>
      </c>
      <c r="B906" s="1064">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4">
        <v>13</v>
      </c>
      <c r="B907" s="1064">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4">
        <v>14</v>
      </c>
      <c r="B908" s="1064">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4">
        <v>15</v>
      </c>
      <c r="B909" s="1064">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4">
        <v>16</v>
      </c>
      <c r="B910" s="1064">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4">
        <v>17</v>
      </c>
      <c r="B911" s="1064">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4">
        <v>18</v>
      </c>
      <c r="B912" s="1064">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4">
        <v>19</v>
      </c>
      <c r="B913" s="1064">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4">
        <v>20</v>
      </c>
      <c r="B914" s="1064">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4">
        <v>21</v>
      </c>
      <c r="B915" s="1064">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4">
        <v>22</v>
      </c>
      <c r="B916" s="1064">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4">
        <v>23</v>
      </c>
      <c r="B917" s="1064">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4">
        <v>24</v>
      </c>
      <c r="B918" s="1064">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4">
        <v>25</v>
      </c>
      <c r="B919" s="1064">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4">
        <v>26</v>
      </c>
      <c r="B920" s="1064">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4">
        <v>27</v>
      </c>
      <c r="B921" s="1064">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4">
        <v>28</v>
      </c>
      <c r="B922" s="1064">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4">
        <v>29</v>
      </c>
      <c r="B923" s="1064">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4">
        <v>30</v>
      </c>
      <c r="B924" s="1064">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4">
        <v>1</v>
      </c>
      <c r="B928" s="1064">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4">
        <v>2</v>
      </c>
      <c r="B929" s="1064">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4">
        <v>3</v>
      </c>
      <c r="B930" s="1064">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4">
        <v>4</v>
      </c>
      <c r="B931" s="1064">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4">
        <v>5</v>
      </c>
      <c r="B932" s="1064">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4">
        <v>6</v>
      </c>
      <c r="B933" s="1064">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4">
        <v>7</v>
      </c>
      <c r="B934" s="1064">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4">
        <v>8</v>
      </c>
      <c r="B935" s="1064">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4">
        <v>9</v>
      </c>
      <c r="B936" s="1064">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4">
        <v>10</v>
      </c>
      <c r="B937" s="1064">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4">
        <v>11</v>
      </c>
      <c r="B938" s="1064">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4">
        <v>12</v>
      </c>
      <c r="B939" s="1064">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4">
        <v>13</v>
      </c>
      <c r="B940" s="1064">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4">
        <v>14</v>
      </c>
      <c r="B941" s="1064">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4">
        <v>15</v>
      </c>
      <c r="B942" s="1064">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4">
        <v>16</v>
      </c>
      <c r="B943" s="1064">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4">
        <v>17</v>
      </c>
      <c r="B944" s="1064">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4">
        <v>18</v>
      </c>
      <c r="B945" s="1064">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4">
        <v>19</v>
      </c>
      <c r="B946" s="1064">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4">
        <v>20</v>
      </c>
      <c r="B947" s="1064">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4">
        <v>21</v>
      </c>
      <c r="B948" s="1064">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4">
        <v>22</v>
      </c>
      <c r="B949" s="1064">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4">
        <v>23</v>
      </c>
      <c r="B950" s="1064">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4">
        <v>24</v>
      </c>
      <c r="B951" s="1064">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4">
        <v>25</v>
      </c>
      <c r="B952" s="1064">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4">
        <v>26</v>
      </c>
      <c r="B953" s="1064">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4">
        <v>27</v>
      </c>
      <c r="B954" s="1064">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4">
        <v>28</v>
      </c>
      <c r="B955" s="1064">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4">
        <v>29</v>
      </c>
      <c r="B956" s="1064">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4">
        <v>30</v>
      </c>
      <c r="B957" s="1064">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4">
        <v>1</v>
      </c>
      <c r="B961" s="1064">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4">
        <v>2</v>
      </c>
      <c r="B962" s="1064">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4">
        <v>3</v>
      </c>
      <c r="B963" s="1064">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4">
        <v>4</v>
      </c>
      <c r="B964" s="1064">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4">
        <v>5</v>
      </c>
      <c r="B965" s="1064">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4">
        <v>6</v>
      </c>
      <c r="B966" s="1064">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4">
        <v>7</v>
      </c>
      <c r="B967" s="1064">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4">
        <v>8</v>
      </c>
      <c r="B968" s="1064">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4">
        <v>9</v>
      </c>
      <c r="B969" s="1064">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4">
        <v>10</v>
      </c>
      <c r="B970" s="1064">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4">
        <v>11</v>
      </c>
      <c r="B971" s="1064">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4">
        <v>12</v>
      </c>
      <c r="B972" s="1064">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4">
        <v>13</v>
      </c>
      <c r="B973" s="1064">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4">
        <v>14</v>
      </c>
      <c r="B974" s="1064">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4">
        <v>15</v>
      </c>
      <c r="B975" s="1064">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4">
        <v>16</v>
      </c>
      <c r="B976" s="1064">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4">
        <v>17</v>
      </c>
      <c r="B977" s="1064">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4">
        <v>18</v>
      </c>
      <c r="B978" s="1064">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4">
        <v>19</v>
      </c>
      <c r="B979" s="1064">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4">
        <v>20</v>
      </c>
      <c r="B980" s="1064">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4">
        <v>21</v>
      </c>
      <c r="B981" s="1064">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4">
        <v>22</v>
      </c>
      <c r="B982" s="1064">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4">
        <v>23</v>
      </c>
      <c r="B983" s="1064">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4">
        <v>24</v>
      </c>
      <c r="B984" s="1064">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4">
        <v>25</v>
      </c>
      <c r="B985" s="1064">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4">
        <v>26</v>
      </c>
      <c r="B986" s="1064">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4">
        <v>27</v>
      </c>
      <c r="B987" s="1064">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4">
        <v>28</v>
      </c>
      <c r="B988" s="1064">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4">
        <v>29</v>
      </c>
      <c r="B989" s="1064">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4">
        <v>30</v>
      </c>
      <c r="B990" s="1064">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4">
        <v>1</v>
      </c>
      <c r="B994" s="1064">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4">
        <v>2</v>
      </c>
      <c r="B995" s="1064">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4">
        <v>3</v>
      </c>
      <c r="B996" s="1064">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4">
        <v>4</v>
      </c>
      <c r="B997" s="1064">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4">
        <v>5</v>
      </c>
      <c r="B998" s="1064">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4">
        <v>6</v>
      </c>
      <c r="B999" s="1064">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4">
        <v>7</v>
      </c>
      <c r="B1000" s="1064">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4">
        <v>8</v>
      </c>
      <c r="B1001" s="1064">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4">
        <v>9</v>
      </c>
      <c r="B1002" s="1064">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4">
        <v>10</v>
      </c>
      <c r="B1003" s="1064">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4">
        <v>11</v>
      </c>
      <c r="B1004" s="1064">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4">
        <v>12</v>
      </c>
      <c r="B1005" s="1064">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4">
        <v>13</v>
      </c>
      <c r="B1006" s="1064">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4">
        <v>14</v>
      </c>
      <c r="B1007" s="1064">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4">
        <v>15</v>
      </c>
      <c r="B1008" s="1064">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4">
        <v>16</v>
      </c>
      <c r="B1009" s="1064">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4">
        <v>17</v>
      </c>
      <c r="B1010" s="1064">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4">
        <v>18</v>
      </c>
      <c r="B1011" s="1064">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4">
        <v>19</v>
      </c>
      <c r="B1012" s="1064">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4">
        <v>20</v>
      </c>
      <c r="B1013" s="1064">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4">
        <v>21</v>
      </c>
      <c r="B1014" s="1064">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4">
        <v>22</v>
      </c>
      <c r="B1015" s="1064">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4">
        <v>23</v>
      </c>
      <c r="B1016" s="1064">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4">
        <v>24</v>
      </c>
      <c r="B1017" s="1064">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4">
        <v>25</v>
      </c>
      <c r="B1018" s="1064">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4">
        <v>26</v>
      </c>
      <c r="B1019" s="1064">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4">
        <v>27</v>
      </c>
      <c r="B1020" s="1064">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4">
        <v>28</v>
      </c>
      <c r="B1021" s="1064">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4">
        <v>29</v>
      </c>
      <c r="B1022" s="1064">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4">
        <v>30</v>
      </c>
      <c r="B1023" s="1064">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4">
        <v>1</v>
      </c>
      <c r="B1027" s="1064">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4">
        <v>2</v>
      </c>
      <c r="B1028" s="1064">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4">
        <v>3</v>
      </c>
      <c r="B1029" s="1064">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4">
        <v>4</v>
      </c>
      <c r="B1030" s="1064">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4">
        <v>5</v>
      </c>
      <c r="B1031" s="1064">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4">
        <v>6</v>
      </c>
      <c r="B1032" s="1064">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4">
        <v>7</v>
      </c>
      <c r="B1033" s="1064">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4">
        <v>8</v>
      </c>
      <c r="B1034" s="1064">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4">
        <v>9</v>
      </c>
      <c r="B1035" s="1064">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4">
        <v>10</v>
      </c>
      <c r="B1036" s="1064">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4">
        <v>11</v>
      </c>
      <c r="B1037" s="1064">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4">
        <v>12</v>
      </c>
      <c r="B1038" s="1064">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4">
        <v>13</v>
      </c>
      <c r="B1039" s="1064">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4">
        <v>14</v>
      </c>
      <c r="B1040" s="1064">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4">
        <v>15</v>
      </c>
      <c r="B1041" s="1064">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4">
        <v>16</v>
      </c>
      <c r="B1042" s="1064">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4">
        <v>17</v>
      </c>
      <c r="B1043" s="1064">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4">
        <v>18</v>
      </c>
      <c r="B1044" s="1064">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4">
        <v>19</v>
      </c>
      <c r="B1045" s="1064">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4">
        <v>20</v>
      </c>
      <c r="B1046" s="1064">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4">
        <v>21</v>
      </c>
      <c r="B1047" s="1064">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4">
        <v>22</v>
      </c>
      <c r="B1048" s="1064">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4">
        <v>23</v>
      </c>
      <c r="B1049" s="1064">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4">
        <v>24</v>
      </c>
      <c r="B1050" s="1064">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4">
        <v>25</v>
      </c>
      <c r="B1051" s="1064">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4">
        <v>26</v>
      </c>
      <c r="B1052" s="1064">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4">
        <v>27</v>
      </c>
      <c r="B1053" s="1064">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4">
        <v>28</v>
      </c>
      <c r="B1054" s="1064">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4">
        <v>29</v>
      </c>
      <c r="B1055" s="1064">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4">
        <v>30</v>
      </c>
      <c r="B1056" s="1064">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4">
        <v>1</v>
      </c>
      <c r="B1060" s="1064">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4">
        <v>2</v>
      </c>
      <c r="B1061" s="1064">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4">
        <v>3</v>
      </c>
      <c r="B1062" s="1064">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4">
        <v>4</v>
      </c>
      <c r="B1063" s="1064">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4">
        <v>5</v>
      </c>
      <c r="B1064" s="1064">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4">
        <v>6</v>
      </c>
      <c r="B1065" s="1064">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4">
        <v>7</v>
      </c>
      <c r="B1066" s="1064">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4">
        <v>8</v>
      </c>
      <c r="B1067" s="1064">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4">
        <v>9</v>
      </c>
      <c r="B1068" s="1064">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4">
        <v>10</v>
      </c>
      <c r="B1069" s="1064">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4">
        <v>11</v>
      </c>
      <c r="B1070" s="1064">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4">
        <v>12</v>
      </c>
      <c r="B1071" s="1064">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4">
        <v>13</v>
      </c>
      <c r="B1072" s="1064">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4">
        <v>14</v>
      </c>
      <c r="B1073" s="1064">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4">
        <v>15</v>
      </c>
      <c r="B1074" s="1064">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4">
        <v>16</v>
      </c>
      <c r="B1075" s="1064">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4">
        <v>17</v>
      </c>
      <c r="B1076" s="1064">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4">
        <v>18</v>
      </c>
      <c r="B1077" s="1064">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4">
        <v>19</v>
      </c>
      <c r="B1078" s="1064">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4">
        <v>20</v>
      </c>
      <c r="B1079" s="1064">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4">
        <v>21</v>
      </c>
      <c r="B1080" s="1064">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4">
        <v>22</v>
      </c>
      <c r="B1081" s="1064">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4">
        <v>23</v>
      </c>
      <c r="B1082" s="1064">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4">
        <v>24</v>
      </c>
      <c r="B1083" s="1064">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4">
        <v>25</v>
      </c>
      <c r="B1084" s="1064">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4">
        <v>26</v>
      </c>
      <c r="B1085" s="1064">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4">
        <v>27</v>
      </c>
      <c r="B1086" s="1064">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4">
        <v>28</v>
      </c>
      <c r="B1087" s="1064">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4">
        <v>29</v>
      </c>
      <c r="B1088" s="1064">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4">
        <v>30</v>
      </c>
      <c r="B1089" s="1064">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4">
        <v>1</v>
      </c>
      <c r="B1093" s="1064">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4">
        <v>2</v>
      </c>
      <c r="B1094" s="1064">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4">
        <v>3</v>
      </c>
      <c r="B1095" s="1064">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4">
        <v>4</v>
      </c>
      <c r="B1096" s="1064">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4">
        <v>5</v>
      </c>
      <c r="B1097" s="1064">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4">
        <v>6</v>
      </c>
      <c r="B1098" s="1064">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4">
        <v>7</v>
      </c>
      <c r="B1099" s="1064">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4">
        <v>8</v>
      </c>
      <c r="B1100" s="1064">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4">
        <v>9</v>
      </c>
      <c r="B1101" s="1064">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4">
        <v>10</v>
      </c>
      <c r="B1102" s="1064">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4">
        <v>11</v>
      </c>
      <c r="B1103" s="1064">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4">
        <v>12</v>
      </c>
      <c r="B1104" s="1064">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4">
        <v>13</v>
      </c>
      <c r="B1105" s="1064">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4">
        <v>14</v>
      </c>
      <c r="B1106" s="1064">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4">
        <v>15</v>
      </c>
      <c r="B1107" s="1064">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4">
        <v>16</v>
      </c>
      <c r="B1108" s="1064">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4">
        <v>17</v>
      </c>
      <c r="B1109" s="1064">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4">
        <v>18</v>
      </c>
      <c r="B1110" s="1064">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4">
        <v>19</v>
      </c>
      <c r="B1111" s="1064">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4">
        <v>20</v>
      </c>
      <c r="B1112" s="1064">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4">
        <v>21</v>
      </c>
      <c r="B1113" s="1064">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4">
        <v>22</v>
      </c>
      <c r="B1114" s="1064">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4">
        <v>23</v>
      </c>
      <c r="B1115" s="1064">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4">
        <v>24</v>
      </c>
      <c r="B1116" s="1064">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4">
        <v>25</v>
      </c>
      <c r="B1117" s="1064">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4">
        <v>26</v>
      </c>
      <c r="B1118" s="1064">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4">
        <v>27</v>
      </c>
      <c r="B1119" s="1064">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4">
        <v>28</v>
      </c>
      <c r="B1120" s="1064">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4">
        <v>29</v>
      </c>
      <c r="B1121" s="1064">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4">
        <v>30</v>
      </c>
      <c r="B1122" s="1064">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4">
        <v>1</v>
      </c>
      <c r="B1126" s="1064">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4">
        <v>2</v>
      </c>
      <c r="B1127" s="1064">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4">
        <v>3</v>
      </c>
      <c r="B1128" s="1064">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4">
        <v>4</v>
      </c>
      <c r="B1129" s="1064">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4">
        <v>5</v>
      </c>
      <c r="B1130" s="1064">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4">
        <v>6</v>
      </c>
      <c r="B1131" s="1064">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4">
        <v>7</v>
      </c>
      <c r="B1132" s="1064">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4">
        <v>8</v>
      </c>
      <c r="B1133" s="1064">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4">
        <v>9</v>
      </c>
      <c r="B1134" s="1064">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4">
        <v>10</v>
      </c>
      <c r="B1135" s="1064">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4">
        <v>11</v>
      </c>
      <c r="B1136" s="1064">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4">
        <v>12</v>
      </c>
      <c r="B1137" s="1064">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4">
        <v>13</v>
      </c>
      <c r="B1138" s="1064">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4">
        <v>14</v>
      </c>
      <c r="B1139" s="1064">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4">
        <v>15</v>
      </c>
      <c r="B1140" s="1064">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4">
        <v>16</v>
      </c>
      <c r="B1141" s="1064">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4">
        <v>17</v>
      </c>
      <c r="B1142" s="1064">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4">
        <v>18</v>
      </c>
      <c r="B1143" s="1064">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4">
        <v>19</v>
      </c>
      <c r="B1144" s="1064">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4">
        <v>20</v>
      </c>
      <c r="B1145" s="1064">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4">
        <v>21</v>
      </c>
      <c r="B1146" s="1064">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4">
        <v>22</v>
      </c>
      <c r="B1147" s="1064">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4">
        <v>23</v>
      </c>
      <c r="B1148" s="1064">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4">
        <v>24</v>
      </c>
      <c r="B1149" s="1064">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4">
        <v>25</v>
      </c>
      <c r="B1150" s="1064">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4">
        <v>26</v>
      </c>
      <c r="B1151" s="1064">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4">
        <v>27</v>
      </c>
      <c r="B1152" s="1064">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4">
        <v>28</v>
      </c>
      <c r="B1153" s="1064">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4">
        <v>29</v>
      </c>
      <c r="B1154" s="1064">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4">
        <v>30</v>
      </c>
      <c r="B1155" s="1064">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4">
        <v>1</v>
      </c>
      <c r="B1159" s="1064">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4">
        <v>2</v>
      </c>
      <c r="B1160" s="1064">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4">
        <v>3</v>
      </c>
      <c r="B1161" s="1064">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4">
        <v>4</v>
      </c>
      <c r="B1162" s="1064">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4">
        <v>5</v>
      </c>
      <c r="B1163" s="1064">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4">
        <v>6</v>
      </c>
      <c r="B1164" s="1064">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4">
        <v>7</v>
      </c>
      <c r="B1165" s="1064">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4">
        <v>8</v>
      </c>
      <c r="B1166" s="1064">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4">
        <v>9</v>
      </c>
      <c r="B1167" s="1064">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4">
        <v>10</v>
      </c>
      <c r="B1168" s="1064">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4">
        <v>11</v>
      </c>
      <c r="B1169" s="1064">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4">
        <v>12</v>
      </c>
      <c r="B1170" s="1064">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4">
        <v>13</v>
      </c>
      <c r="B1171" s="1064">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4">
        <v>14</v>
      </c>
      <c r="B1172" s="1064">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4">
        <v>15</v>
      </c>
      <c r="B1173" s="1064">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4">
        <v>16</v>
      </c>
      <c r="B1174" s="1064">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4">
        <v>17</v>
      </c>
      <c r="B1175" s="1064">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4">
        <v>18</v>
      </c>
      <c r="B1176" s="1064">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4">
        <v>19</v>
      </c>
      <c r="B1177" s="1064">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4">
        <v>20</v>
      </c>
      <c r="B1178" s="1064">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4">
        <v>21</v>
      </c>
      <c r="B1179" s="1064">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4">
        <v>22</v>
      </c>
      <c r="B1180" s="1064">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4">
        <v>23</v>
      </c>
      <c r="B1181" s="1064">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4">
        <v>24</v>
      </c>
      <c r="B1182" s="1064">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4">
        <v>25</v>
      </c>
      <c r="B1183" s="1064">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4">
        <v>26</v>
      </c>
      <c r="B1184" s="1064">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4">
        <v>27</v>
      </c>
      <c r="B1185" s="1064">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4">
        <v>28</v>
      </c>
      <c r="B1186" s="1064">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4">
        <v>29</v>
      </c>
      <c r="B1187" s="1064">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4">
        <v>30</v>
      </c>
      <c r="B1188" s="1064">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4">
        <v>1</v>
      </c>
      <c r="B1192" s="1064">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4">
        <v>2</v>
      </c>
      <c r="B1193" s="1064">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4">
        <v>3</v>
      </c>
      <c r="B1194" s="1064">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4">
        <v>4</v>
      </c>
      <c r="B1195" s="1064">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4">
        <v>5</v>
      </c>
      <c r="B1196" s="1064">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4">
        <v>6</v>
      </c>
      <c r="B1197" s="1064">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4">
        <v>7</v>
      </c>
      <c r="B1198" s="1064">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4">
        <v>8</v>
      </c>
      <c r="B1199" s="1064">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4">
        <v>9</v>
      </c>
      <c r="B1200" s="1064">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4">
        <v>10</v>
      </c>
      <c r="B1201" s="1064">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4">
        <v>11</v>
      </c>
      <c r="B1202" s="1064">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4">
        <v>12</v>
      </c>
      <c r="B1203" s="1064">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4">
        <v>13</v>
      </c>
      <c r="B1204" s="1064">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4">
        <v>14</v>
      </c>
      <c r="B1205" s="1064">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4">
        <v>15</v>
      </c>
      <c r="B1206" s="1064">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4">
        <v>16</v>
      </c>
      <c r="B1207" s="1064">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4">
        <v>17</v>
      </c>
      <c r="B1208" s="1064">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4">
        <v>18</v>
      </c>
      <c r="B1209" s="1064">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4">
        <v>19</v>
      </c>
      <c r="B1210" s="1064">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4">
        <v>20</v>
      </c>
      <c r="B1211" s="1064">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4">
        <v>21</v>
      </c>
      <c r="B1212" s="1064">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4">
        <v>22</v>
      </c>
      <c r="B1213" s="1064">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4">
        <v>23</v>
      </c>
      <c r="B1214" s="1064">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4">
        <v>24</v>
      </c>
      <c r="B1215" s="1064">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4">
        <v>25</v>
      </c>
      <c r="B1216" s="1064">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4">
        <v>26</v>
      </c>
      <c r="B1217" s="1064">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4">
        <v>27</v>
      </c>
      <c r="B1218" s="1064">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4">
        <v>28</v>
      </c>
      <c r="B1219" s="1064">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4">
        <v>29</v>
      </c>
      <c r="B1220" s="1064">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4">
        <v>30</v>
      </c>
      <c r="B1221" s="1064">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4">
        <v>1</v>
      </c>
      <c r="B1225" s="1064">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4">
        <v>2</v>
      </c>
      <c r="B1226" s="1064">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4">
        <v>3</v>
      </c>
      <c r="B1227" s="1064">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4">
        <v>4</v>
      </c>
      <c r="B1228" s="1064">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4">
        <v>5</v>
      </c>
      <c r="B1229" s="1064">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4">
        <v>6</v>
      </c>
      <c r="B1230" s="1064">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4">
        <v>7</v>
      </c>
      <c r="B1231" s="1064">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4">
        <v>8</v>
      </c>
      <c r="B1232" s="1064">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4">
        <v>9</v>
      </c>
      <c r="B1233" s="1064">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4">
        <v>10</v>
      </c>
      <c r="B1234" s="1064">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4">
        <v>11</v>
      </c>
      <c r="B1235" s="1064">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4">
        <v>12</v>
      </c>
      <c r="B1236" s="1064">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4">
        <v>13</v>
      </c>
      <c r="B1237" s="1064">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4">
        <v>14</v>
      </c>
      <c r="B1238" s="1064">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4">
        <v>15</v>
      </c>
      <c r="B1239" s="1064">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4">
        <v>16</v>
      </c>
      <c r="B1240" s="1064">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4">
        <v>17</v>
      </c>
      <c r="B1241" s="1064">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4">
        <v>18</v>
      </c>
      <c r="B1242" s="1064">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4">
        <v>19</v>
      </c>
      <c r="B1243" s="1064">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4">
        <v>20</v>
      </c>
      <c r="B1244" s="1064">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4">
        <v>21</v>
      </c>
      <c r="B1245" s="1064">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4">
        <v>22</v>
      </c>
      <c r="B1246" s="1064">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4">
        <v>23</v>
      </c>
      <c r="B1247" s="1064">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4">
        <v>24</v>
      </c>
      <c r="B1248" s="1064">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4">
        <v>25</v>
      </c>
      <c r="B1249" s="1064">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4">
        <v>26</v>
      </c>
      <c r="B1250" s="1064">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4">
        <v>27</v>
      </c>
      <c r="B1251" s="1064">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4">
        <v>28</v>
      </c>
      <c r="B1252" s="1064">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4">
        <v>29</v>
      </c>
      <c r="B1253" s="1064">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4">
        <v>30</v>
      </c>
      <c r="B1254" s="1064">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4">
        <v>1</v>
      </c>
      <c r="B1258" s="1064">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4">
        <v>2</v>
      </c>
      <c r="B1259" s="1064">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4">
        <v>3</v>
      </c>
      <c r="B1260" s="1064">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4">
        <v>4</v>
      </c>
      <c r="B1261" s="1064">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4">
        <v>5</v>
      </c>
      <c r="B1262" s="1064">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4">
        <v>6</v>
      </c>
      <c r="B1263" s="1064">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4">
        <v>7</v>
      </c>
      <c r="B1264" s="1064">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4">
        <v>8</v>
      </c>
      <c r="B1265" s="1064">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4">
        <v>9</v>
      </c>
      <c r="B1266" s="1064">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4">
        <v>10</v>
      </c>
      <c r="B1267" s="1064">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4">
        <v>11</v>
      </c>
      <c r="B1268" s="1064">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4">
        <v>12</v>
      </c>
      <c r="B1269" s="1064">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4">
        <v>13</v>
      </c>
      <c r="B1270" s="1064">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4">
        <v>14</v>
      </c>
      <c r="B1271" s="1064">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4">
        <v>15</v>
      </c>
      <c r="B1272" s="1064">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4">
        <v>16</v>
      </c>
      <c r="B1273" s="1064">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4">
        <v>17</v>
      </c>
      <c r="B1274" s="1064">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4">
        <v>18</v>
      </c>
      <c r="B1275" s="1064">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4">
        <v>19</v>
      </c>
      <c r="B1276" s="1064">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4">
        <v>20</v>
      </c>
      <c r="B1277" s="1064">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4">
        <v>21</v>
      </c>
      <c r="B1278" s="1064">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4">
        <v>22</v>
      </c>
      <c r="B1279" s="1064">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4">
        <v>23</v>
      </c>
      <c r="B1280" s="1064">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4">
        <v>24</v>
      </c>
      <c r="B1281" s="1064">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4">
        <v>25</v>
      </c>
      <c r="B1282" s="1064">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4">
        <v>26</v>
      </c>
      <c r="B1283" s="1064">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4">
        <v>27</v>
      </c>
      <c r="B1284" s="1064">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4">
        <v>28</v>
      </c>
      <c r="B1285" s="1064">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4">
        <v>29</v>
      </c>
      <c r="B1286" s="1064">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4">
        <v>30</v>
      </c>
      <c r="B1287" s="1064">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4">
        <v>1</v>
      </c>
      <c r="B1291" s="1064">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4">
        <v>2</v>
      </c>
      <c r="B1292" s="1064">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4">
        <v>3</v>
      </c>
      <c r="B1293" s="1064">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4">
        <v>4</v>
      </c>
      <c r="B1294" s="1064">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4">
        <v>5</v>
      </c>
      <c r="B1295" s="1064">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4">
        <v>6</v>
      </c>
      <c r="B1296" s="1064">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4">
        <v>7</v>
      </c>
      <c r="B1297" s="1064">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4">
        <v>8</v>
      </c>
      <c r="B1298" s="1064">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4">
        <v>9</v>
      </c>
      <c r="B1299" s="1064">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4">
        <v>10</v>
      </c>
      <c r="B1300" s="1064">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4">
        <v>11</v>
      </c>
      <c r="B1301" s="1064">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4">
        <v>12</v>
      </c>
      <c r="B1302" s="1064">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4">
        <v>13</v>
      </c>
      <c r="B1303" s="1064">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4">
        <v>14</v>
      </c>
      <c r="B1304" s="1064">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4">
        <v>15</v>
      </c>
      <c r="B1305" s="1064">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4">
        <v>16</v>
      </c>
      <c r="B1306" s="1064">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4">
        <v>17</v>
      </c>
      <c r="B1307" s="1064">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4">
        <v>18</v>
      </c>
      <c r="B1308" s="1064">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4">
        <v>19</v>
      </c>
      <c r="B1309" s="1064">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4">
        <v>20</v>
      </c>
      <c r="B1310" s="1064">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4">
        <v>21</v>
      </c>
      <c r="B1311" s="1064">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4">
        <v>22</v>
      </c>
      <c r="B1312" s="1064">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4">
        <v>23</v>
      </c>
      <c r="B1313" s="1064">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4">
        <v>24</v>
      </c>
      <c r="B1314" s="1064">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4">
        <v>25</v>
      </c>
      <c r="B1315" s="1064">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4">
        <v>26</v>
      </c>
      <c r="B1316" s="1064">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4">
        <v>27</v>
      </c>
      <c r="B1317" s="1064">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4">
        <v>28</v>
      </c>
      <c r="B1318" s="1064">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4">
        <v>29</v>
      </c>
      <c r="B1319" s="1064">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4">
        <v>30</v>
      </c>
      <c r="B1320" s="1064">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BF3A7-6C2C-4097-A241-11DF95E8543A}">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2d5f1945-286f-4658-a685-0dc25831e22f"/>
    <ds:schemaRef ds:uri="FBA1376E-82DB-4D6C-B33A-D646C0617999"/>
    <ds:schemaRef ds:uri="http://www.w3.org/XML/1998/namespace"/>
    <ds:schemaRef ds:uri="http://purl.org/dc/elements/1.1/"/>
  </ds:schemaRefs>
</ds:datastoreItem>
</file>

<file path=customXml/itemProps2.xml><?xml version="1.0" encoding="utf-8"?>
<ds:datastoreItem xmlns:ds="http://schemas.openxmlformats.org/officeDocument/2006/customXml" ds:itemID="{E0F8217C-72C3-40E0-A511-1C330D78F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31A7E-989F-4199-A842-2A03CC0ACA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2020-06-29T09:24:40Z</cp:lastPrinted>
  <dcterms:created xsi:type="dcterms:W3CDTF">2012-03-13T00:50:25Z</dcterms:created>
  <dcterms:modified xsi:type="dcterms:W3CDTF">2020-10-07T12:25:01Z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