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16200" windowHeight="7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<sst xmlns="http://schemas.openxmlformats.org/spreadsheetml/2006/main" count="2968" uniqueCount="673">
  <si>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</si>
  <si>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</si>
  <si>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</si>
  <si>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</si>
  <si>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</si>
  <si>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</si>
  <si>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</si>
  <si>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</si>
  <si>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</si>
  <si>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</si>
  <si>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</si>
  <si>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</si>
  <si>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</si>
  <si>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</si>
  <si>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</si>
  <si>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</si>
  <si>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</si>
  <si>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</si>
  <si>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</si>
  <si>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</si>
  <si>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</si>
  <si>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</si>
  <si>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</si>
  <si>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</si>
  <si>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</si>
  <si>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</si>
  <si>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</si>
  <si>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</si>
  <si>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</si>
  <si>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</si>
  <si>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</si>
  <si>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</si>
  <si>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</si>
  <si>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</si>
  <si>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</si>
  <si>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</si>
  <si>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</si>
  <si>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</si>
  <si>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</si>
  <si>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</si>
  <si>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</si>
  <si>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</si>
  <si>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</si>
  <si>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</si>
  <si>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</si>
  <si>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</si>
  <si>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</si>
  <si>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</si>
  <si>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</si>
  <si>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</si>
  <si>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</si>
  <si>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</si>
  <si>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</si>
  <si>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</si>
  <si>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</si>
  <si>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</si>
  <si>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</si>
  <si>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</si>
  <si>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</si>
  <si>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</si>
  <si>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</si>
  <si>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</si>
  <si>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</si>
  <si>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</si>
  <si>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</si>
  <si>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</si>
  <si>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</si>
  <si>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</si>
  <si>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</si>
  <si>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</si>
  <si>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</si>
  <si>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</si>
  <si>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</si>
  <si>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</si>
  <si>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</si>
  <si>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</si>
  <si>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</si>
  <si>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</si>
  <si>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</si>
  <si>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</si>
  <si>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</si>
  <si>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</si>
  <si>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</si>
  <si>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</si>
  <si>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</si>
  <si>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</si>
  <si>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</si>
  <si>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</si>
  <si>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</si>
  <si>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</si>
  <si>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</si>
  <si>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</si>
  <si>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</si>
  <si>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</si>
  <si>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</si>
  <si>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</si>
  <si>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</si>
  <si>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</si>
  <si>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</si>
  <si>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</si>
  <si>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</si>
  <si>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</si>
  <si>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</si>
  <si>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</si>
  <si>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</si>
  <si>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</si>
  <si>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</si>
  <si>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</si>
  <si>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</si>
  <si>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</si>
  <si>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</si>
  <si>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</si>
  <si>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</si>
  <si>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</si>
  <si>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</si>
  <si>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</si>
  <si>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</si>
  <si>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</si>
  <si>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</si>
  <si>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</si>
  <si>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</si>
  <si>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</si>
  <si>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</si>
  <si>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</si>
  <si>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</si>
  <si>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</si>
  <si>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</si>
  <si>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</si>
  <si>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</si>
  <si>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</si>
  <si>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</si>
  <si>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</si>
  <si>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</si>
  <si>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</si>
  <si>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</si>
  <si>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</si>
  <si>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</si>
  <si>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</si>
  <si>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</si>
  <si>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</si>
  <si>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</si>
  <si>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</si>
  <si>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</si>
  <si>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</si>
  <si>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</si>
  <si>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</si>
  <si>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</si>
  <si>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</si>
  <si>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</si>
  <si>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</si>
  <si>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</si>
  <si>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</si>
  <si>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</si>
  <si>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</si>
  <si>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</si>
  <si>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</si>
  <si>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</si>
  <si>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</si>
  <si>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</si>
  <si>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</si>
  <si>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</si>
  <si>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</si>
  <si>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</si>
  <si>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</si>
  <si>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</si>
  <si>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</si>
  <si>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</si>
  <si>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</si>
  <si>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</si>
  <si>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</si>
  <si>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</si>
  <si>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</si>
  <si>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</si>
  <si>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</si>
  <si>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</si>
  <si>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</si>
  <si>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</si>
  <si>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</si>
  <si>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</si>
  <si>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</si>
  <si>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</si>
  <si>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</si>
  <si>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</si>
  <si>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</si>
  <si>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</si>
  <si>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</si>
  <si>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</si>
  <si>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</si>
  <si>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</si>
  <si>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</si>
  <si>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</si>
  <si>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</si>
  <si>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</si>
  <si>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</si>
  <si>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</si>
  <si>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</si>
  <si>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</si>
  <si>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</si>
  <si>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</si>
  <si>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</si>
  <si>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</si>
  <si>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</si>
  <si>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</si>
  <si>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</si>
  <si>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</si>
  <si>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</si>
  <si>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</si>
  <si>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</si>
  <si>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</si>
  <si>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</si>
  <si>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</si>
  <si>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</si>
  <si>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</si>
  <si>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</si>
  <si>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</si>
  <si>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</si>
  <si>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</si>
  <si>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</si>
  <si>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</si>
  <si>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</si>
  <si>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</si>
  <si>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</si>
  <si>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</si>
  <si>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</si>
  <si>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</si>
  <si>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</si>
  <si>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</si>
  <si>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</si>
  <si>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</si>
  <si>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</si>
  <si>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</si>
  <si>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</si>
  <si>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</si>
  <si>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</si>
  <si>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</si>
  <si>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</si>
  <si>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</si>
  <si>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</si>
  <si>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</si>
  <si>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</si>
  <si>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</si>
  <si>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</si>
  <si>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</si>
  <si>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</si>
  <si>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</si>
  <si>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</si>
  <si>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</si>
  <si>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</si>
  <si>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</si>
  <si>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</si>
  <si>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</si>
  <si>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</si>
  <si>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</si>
  <si>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</si>
  <si>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</si>
  <si>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</si>
  <si>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</si>
  <si>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</si>
  <si>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</si>
  <si>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</si>
  <si>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</si>
  <si>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</si>
  <si>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</si>
  <si>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</si>
  <si>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</si>
  <si>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</si>
  <si>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</si>
  <si>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</si>
  <si>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</si>
  <si>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</si>
  <si>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</si>
  <si>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</si>
  <si>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</si>
  <si>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</si>
  <si>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</si>
  <si>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</si>
  <si>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</si>
  <si>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</si>
  <si>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</si>
  <si>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</si>
  <si>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</si>
  <si>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</si>
  <si>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</si>
  <si>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</si>
  <si>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</si>
  <si>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</si>
  <si>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</si>
  <si>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</si>
  <si>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</si>
  <si>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</si>
  <si>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</si>
  <si>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</si>
  <si>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</si>
  <si>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</si>
  <si>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</si>
  <si>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</si>
  <si>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</si>
  <si>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</si>
  <si>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</si>
  <si>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</si>
  <si>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</si>
  <si>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</si>
  <si>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</si>
  <si>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</si>
  <si>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</si>
  <si>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</si>
  <si>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</si>
  <si>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</si>
  <si>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</si>
  <si>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</si>
  <si>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</si>
  <si>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</si>
  <si>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</si>
  <si>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</si>
  <si>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</si>
  <si>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</si>
  <si>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</si>
  <si>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</si>
  <si>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</si>
  <si>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</si>
  <si>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</si>
  <si>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</si>
  <si>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</si>
  <si>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</si>
  <si>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</si>
  <si>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</si>
  <si>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</si>
  <si>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</si>
  <si>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</si>
  <si>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</si>
  <si>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</si>
  <si>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</si>
  <si>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</si>
  <si>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</si>
  <si>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</si>
  <si>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</si>
  <si>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</si>
  <si>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</si>
  <si>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</si>
  <si>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</si>
  <si>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</si>
  <si>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</si>
  <si>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</si>
  <si>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</si>
  <si>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</si>
  <si>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</si>
  <si>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</si>
  <si>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</si>
  <si>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</si>
  <si>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</si>
  <si>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</si>
  <si>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</si>
  <si>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</si>
  <si>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</si>
  <si>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</si>
  <si>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</si>
  <si>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</si>
  <si>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</si>
  <si>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</si>
  <si>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</si>
  <si>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</si>
  <si>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</si>
  <si>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</si>
  <si>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</si>
  <si>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</si>
  <si>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</si>
  <si>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</si>
  <si>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</si>
  <si>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</si>
  <si>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</si>
  <si>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</si>
  <si>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</si>
  <si>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</si>
  <si>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</si>
  <si>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</si>
  <si>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</si>
  <si>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</si>
  <si>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</si>
  <si>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</si>
  <si>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</si>
  <si>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</si>
  <si>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</si>
  <si>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</si>
  <si>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</si>
  <si>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</si>
  <si>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</si>
  <si>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</si>
  <si>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</si>
  <si>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</si>
  <si>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</si>
  <si>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</si>
  <si>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</si>
  <si>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</si>
  <si>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</si>
  <si>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</si>
  <si>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</si>
  <si>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</si>
  <si>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</si>
  <si>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</si>
  <si>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</si>
  <si>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</si>
  <si>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</si>
  <si>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</si>
  <si>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</si>
  <si>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</si>
  <si>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</si>
  <si>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</si>
  <si>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</si>
  <si>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</si>
  <si>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</si>
  <si>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</si>
  <si>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</si>
  <si>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</si>
  <si>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</si>
  <si>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</si>
  <si>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</si>
  <si>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</si>
  <si>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</si>
  <si>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</si>
  <si>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</si>
  <si>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</si>
  <si>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</si>
  <si>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</si>
  <si>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</si>
  <si>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</si>
  <si>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</si>
  <si>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</si>
  <si>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</si>
  <si>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</si>
  <si>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</si>
  <si>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</si>
  <si>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</si>
  <si>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</si>
  <si>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</si>
  <si>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</si>
  <si>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</si>
  <si>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</si>
  <si>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</si>
  <si>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</si>
  <si>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</si>
  <si>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</si>
  <si>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</si>
  <si>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</si>
  <si>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</si>
  <si>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</si>
  <si>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</si>
  <si>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</si>
  <si>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</si>
  <si>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</si>
  <si>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</si>
  <si>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</si>
  <si>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</si>
  <si>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</si>
  <si>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</si>
  <si>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</si>
  <si>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</si>
  <si>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</si>
  <si>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</si>
  <si>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</si>
  <si>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</si>
  <si>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</si>
  <si>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</si>
  <si>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</si>
  <si>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</si>
  <si>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</si>
  <si>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</si>
  <si>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</si>
  <si>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</si>
  <si>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</si>
  <si>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</si>
  <si>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</si>
  <si>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</si>
  <si>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</si>
  <si>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</si>
  <si>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</si>
  <si>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</si>
  <si>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</si>
  <si>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</si>
  <si>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</si>
  <si>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</si>
  <si>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</si>
  <si>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</si>
  <si>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</si>
  <si>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</si>
  <si>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</si>
  <si>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</si>
  <si>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</si>
  <si>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</si>
  <si>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</si>
  <si>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</si>
  <si>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</si>
  <si>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</si>
  <si>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</si>
  <si>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</si>
  <si>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</si>
  <si>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</si>
  <si>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</si>
  <si>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</si>
  <si>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</si>
  <si>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</si>
  <si>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</si>
  <si>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</si>
  <si>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</si>
  <si>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</si>
  <si>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</si>
  <si>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</si>
  <si>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</si>
  <si>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</si>
  <si>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</si>
  <si>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</si>
  <si>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</si>
  <si>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</si>
  <si>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</si>
  <si>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</si>
  <si>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</si>
  <si>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</si>
  <si>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</si>
  <si>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</si>
  <si>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</si>
  <si>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</si>
  <si>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</si>
  <si>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</si>
  <si>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</si>
  <si>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</si>
  <si>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</si>
  <si>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</si>
  <si>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</si>
  <si>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</si>
  <si>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</si>
  <si>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</si>
  <si>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</si>
  <si>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</si>
  <si>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</si>
  <si>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</si>
  <si>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</si>
  <si>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</si>
  <si>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</si>
  <si>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</si>
  <si>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</si>
  <si>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</si>
  <si>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</si>
  <si>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</si>
  <si>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</si>
  <si>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</si>
  <si>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</si>
  <si>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</si>
  <si>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</si>
  <si>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</si>
  <si>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</si>
  <si>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</si>
  <si>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</si>
  <si>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</si>
  <si>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</si>
  <si>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</si>
  <si>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</si>
  <si>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</si>
  <si>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</si>
  <si>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</si>
  <si>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</si>
  <si>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</si>
  <si>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工業所有権調査等委託費
（知的財産権ワーキング・グループ等侵害対策強化事業）</t>
    <phoneticPr fontId="5"/>
  </si>
  <si>
    <t>模倣品対策室
コンテンツ産業課</t>
    <rPh sb="0" eb="3">
      <t>モホウヒン</t>
    </rPh>
    <rPh sb="3" eb="5">
      <t>タイサク</t>
    </rPh>
    <rPh sb="5" eb="6">
      <t>シツ</t>
    </rPh>
    <rPh sb="12" eb="14">
      <t>サンギョウ</t>
    </rPh>
    <rPh sb="14" eb="15">
      <t>カ</t>
    </rPh>
    <phoneticPr fontId="5"/>
  </si>
  <si>
    <t>室長　新田　稔
課長　高木　美香</t>
    <rPh sb="0" eb="1">
      <t>シツ</t>
    </rPh>
    <rPh sb="1" eb="2">
      <t>チョウ</t>
    </rPh>
    <rPh sb="3" eb="5">
      <t>ニッタ</t>
    </rPh>
    <rPh sb="6" eb="7">
      <t>ミノル</t>
    </rPh>
    <rPh sb="8" eb="9">
      <t>カ</t>
    </rPh>
    <rPh sb="9" eb="10">
      <t>チョウ</t>
    </rPh>
    <rPh sb="11" eb="13">
      <t>タカギ</t>
    </rPh>
    <rPh sb="14" eb="16">
      <t>ミカ</t>
    </rPh>
    <phoneticPr fontId="5"/>
  </si>
  <si>
    <t>○</t>
  </si>
  <si>
    <t>侵害発生国・地域の現地政府機関に対する、知的財産権に関する制度面・運用面の改善要請、当該要請事項の検討に必要な情報収集、現地政府機関の制度整備、取締り能力向上等エンフォースメント能力強化に係る支援を行うことにより、我が国企業の模倣品被害等の減少につなげる。</t>
    <rPh sb="118" eb="119">
      <t>トウ</t>
    </rPh>
    <phoneticPr fontId="5"/>
  </si>
  <si>
    <t>「日中知的財産権ワーキング・グループ」や「官民合同ミッション」などの政府間対話等を効果的に活用するため、侵害発生国の模倣品被害の実態や法整備及び執行状況、インターネット上の侵害行為等に係る調査・分析を実施する。また、侵害発生国政府との協力関係を構築するため、知財部門職員等を招聘して意見交換などを行うとともに、侵害発生国の取締り執行機関向けにセミナー等を実施する。主な侵害発生国である中国での対策に加え、ASEAN等の新興国に模倣品等が拡散しないような対策も実施する。</t>
    <rPh sb="216" eb="217">
      <t>トウ</t>
    </rPh>
    <phoneticPr fontId="5"/>
  </si>
  <si>
    <t>工業所有権調査等委託費</t>
    <phoneticPr fontId="5"/>
  </si>
  <si>
    <t>侵害発生国・地域における執行機関職員等を対象にしたセミナーへの参加者数が年間600名以上</t>
    <rPh sb="0" eb="2">
      <t>シンガイ</t>
    </rPh>
    <rPh sb="2" eb="4">
      <t>ハッセイ</t>
    </rPh>
    <rPh sb="4" eb="5">
      <t>コク</t>
    </rPh>
    <rPh sb="6" eb="8">
      <t>チイキ</t>
    </rPh>
    <rPh sb="12" eb="14">
      <t>シッコウ</t>
    </rPh>
    <rPh sb="14" eb="16">
      <t>キカン</t>
    </rPh>
    <rPh sb="16" eb="18">
      <t>ショクイン</t>
    </rPh>
    <rPh sb="18" eb="19">
      <t>トウ</t>
    </rPh>
    <rPh sb="20" eb="22">
      <t>タイショウ</t>
    </rPh>
    <rPh sb="31" eb="33">
      <t>サンカ</t>
    </rPh>
    <rPh sb="33" eb="34">
      <t>シャ</t>
    </rPh>
    <rPh sb="34" eb="35">
      <t>スウ</t>
    </rPh>
    <rPh sb="36" eb="38">
      <t>ネンカン</t>
    </rPh>
    <rPh sb="41" eb="44">
      <t>メイイジョウ</t>
    </rPh>
    <phoneticPr fontId="5"/>
  </si>
  <si>
    <t>執行機関向け侵害対策セミナー出席人数</t>
    <rPh sb="0" eb="2">
      <t>シッコウ</t>
    </rPh>
    <rPh sb="2" eb="4">
      <t>キカン</t>
    </rPh>
    <rPh sb="4" eb="5">
      <t>ム</t>
    </rPh>
    <rPh sb="6" eb="8">
      <t>シンガイ</t>
    </rPh>
    <rPh sb="8" eb="10">
      <t>タイサク</t>
    </rPh>
    <rPh sb="14" eb="16">
      <t>シュッセキ</t>
    </rPh>
    <rPh sb="16" eb="18">
      <t>ニンズウ</t>
    </rPh>
    <phoneticPr fontId="5"/>
  </si>
  <si>
    <t>人</t>
    <rPh sb="0" eb="1">
      <t>ヒト</t>
    </rPh>
    <phoneticPr fontId="5"/>
  </si>
  <si>
    <t>執行機関向け侵害対策セミナー開催回数</t>
    <rPh sb="0" eb="2">
      <t>シッコウ</t>
    </rPh>
    <rPh sb="2" eb="4">
      <t>キカン</t>
    </rPh>
    <rPh sb="4" eb="5">
      <t>ム</t>
    </rPh>
    <rPh sb="6" eb="8">
      <t>シンガイ</t>
    </rPh>
    <rPh sb="8" eb="10">
      <t>タイサク</t>
    </rPh>
    <rPh sb="14" eb="16">
      <t>カイサイ</t>
    </rPh>
    <rPh sb="16" eb="18">
      <t>カイスウ</t>
    </rPh>
    <phoneticPr fontId="5"/>
  </si>
  <si>
    <t>回</t>
    <rPh sb="0" eb="1">
      <t>カイ</t>
    </rPh>
    <phoneticPr fontId="5"/>
  </si>
  <si>
    <t>セミナーにかかった事業費（千円）／セミナー開催回数　　　　　　　　　　　　　　</t>
    <rPh sb="9" eb="12">
      <t>ジギョウヒ</t>
    </rPh>
    <rPh sb="13" eb="15">
      <t>センエン</t>
    </rPh>
    <rPh sb="21" eb="23">
      <t>カイサイ</t>
    </rPh>
    <rPh sb="23" eb="25">
      <t>カイスウ</t>
    </rPh>
    <phoneticPr fontId="5"/>
  </si>
  <si>
    <t>千円</t>
    <rPh sb="0" eb="2">
      <t>センエン</t>
    </rPh>
    <phoneticPr fontId="5"/>
  </si>
  <si>
    <t>事業費（千円）／回数</t>
    <rPh sb="0" eb="3">
      <t>ジギョウヒ</t>
    </rPh>
    <rPh sb="4" eb="6">
      <t>センエン</t>
    </rPh>
    <rPh sb="8" eb="10">
      <t>カイスウ</t>
    </rPh>
    <phoneticPr fontId="5"/>
  </si>
  <si>
    <t>20,308/15</t>
    <phoneticPr fontId="5"/>
  </si>
  <si>
    <t>9,508/10</t>
    <phoneticPr fontId="5"/>
  </si>
  <si>
    <t>-</t>
    <phoneticPr fontId="5"/>
  </si>
  <si>
    <t>-</t>
    <phoneticPr fontId="5"/>
  </si>
  <si>
    <t>無</t>
  </si>
  <si>
    <t>‐</t>
  </si>
  <si>
    <t>市場調査等による被害実態や、アンケート及びヒアリング等により産業界の意向を反映している。</t>
  </si>
  <si>
    <t>制度改善要望や相手国政府との意見交換の場の設定は、国以外の実施が不可能。</t>
  </si>
  <si>
    <t>産業界が模倣品対策を行う上で、必要不可欠な事業との評価を得ており、優先度が高い事業。</t>
  </si>
  <si>
    <t>海外におけるセミナー費用には、会場借料、セミナー資料の翻訳費、現地通訳費用等が含まれており、開催費用としては妥当といえる。</t>
  </si>
  <si>
    <t>再委託や外注先の選定に際して、相見積りや年間契約等を行う事により、コスト削減や効率化に努めていることを確認している。</t>
  </si>
  <si>
    <t>概ね成果目標どおり推移している。</t>
  </si>
  <si>
    <t>見込みどおり推移している。</t>
  </si>
  <si>
    <t>調査した成果については、政府間交渉等に活用されている。</t>
  </si>
  <si>
    <t>-</t>
    <phoneticPr fontId="5"/>
  </si>
  <si>
    <t>0678-2</t>
    <phoneticPr fontId="5"/>
  </si>
  <si>
    <t>0666-2</t>
    <phoneticPr fontId="5"/>
  </si>
  <si>
    <t>0190-2</t>
    <phoneticPr fontId="5"/>
  </si>
  <si>
    <t>0190-2</t>
    <phoneticPr fontId="5"/>
  </si>
  <si>
    <t>0549</t>
    <phoneticPr fontId="5"/>
  </si>
  <si>
    <t>0500</t>
    <phoneticPr fontId="5"/>
  </si>
  <si>
    <t>0445</t>
    <phoneticPr fontId="5"/>
  </si>
  <si>
    <t>A.独立行政法人日本貿易振興機構</t>
    <rPh sb="2" eb="4">
      <t>ドクリツ</t>
    </rPh>
    <rPh sb="4" eb="6">
      <t>ギョウセイ</t>
    </rPh>
    <rPh sb="6" eb="8">
      <t>ホウジン</t>
    </rPh>
    <rPh sb="8" eb="10">
      <t>ニホン</t>
    </rPh>
    <rPh sb="10" eb="12">
      <t>ボウエキ</t>
    </rPh>
    <rPh sb="12" eb="14">
      <t>シンコウ</t>
    </rPh>
    <rPh sb="14" eb="16">
      <t>キコウ</t>
    </rPh>
    <phoneticPr fontId="5"/>
  </si>
  <si>
    <t>事業費</t>
    <rPh sb="0" eb="3">
      <t>ジギョウヒ</t>
    </rPh>
    <phoneticPr fontId="5"/>
  </si>
  <si>
    <t xml:space="preserve">日中知的財産権ワーキング・グループ等に係る旅費、会議費、謝金、外注費、補助員人件費等            </t>
    <rPh sb="0" eb="2">
      <t>ニッチュウ</t>
    </rPh>
    <rPh sb="2" eb="4">
      <t>チテキ</t>
    </rPh>
    <rPh sb="4" eb="7">
      <t>ザイサンケン</t>
    </rPh>
    <rPh sb="17" eb="18">
      <t>トウ</t>
    </rPh>
    <rPh sb="19" eb="20">
      <t>カカ</t>
    </rPh>
    <rPh sb="21" eb="23">
      <t>リョヒ</t>
    </rPh>
    <rPh sb="24" eb="27">
      <t>カイギヒ</t>
    </rPh>
    <rPh sb="28" eb="30">
      <t>シャキン</t>
    </rPh>
    <rPh sb="31" eb="34">
      <t>ガイチュウヒ</t>
    </rPh>
    <rPh sb="35" eb="38">
      <t>ホジョイン</t>
    </rPh>
    <rPh sb="38" eb="41">
      <t>ジンケンヒ</t>
    </rPh>
    <rPh sb="41" eb="42">
      <t>トウ</t>
    </rPh>
    <phoneticPr fontId="5"/>
  </si>
  <si>
    <t>人件費</t>
    <rPh sb="0" eb="3">
      <t>ジンケンヒ</t>
    </rPh>
    <phoneticPr fontId="5"/>
  </si>
  <si>
    <t>真贋判定セミナー等の開催調整、ミッション派遣のための調整・随行等</t>
    <rPh sb="0" eb="2">
      <t>シンガン</t>
    </rPh>
    <rPh sb="2" eb="4">
      <t>ハンテイ</t>
    </rPh>
    <rPh sb="8" eb="9">
      <t>トウ</t>
    </rPh>
    <rPh sb="10" eb="12">
      <t>カイサイ</t>
    </rPh>
    <rPh sb="12" eb="14">
      <t>チョウセイ</t>
    </rPh>
    <rPh sb="20" eb="22">
      <t>ハケン</t>
    </rPh>
    <rPh sb="26" eb="28">
      <t>チョウセイ</t>
    </rPh>
    <rPh sb="29" eb="31">
      <t>ズイコウ</t>
    </rPh>
    <rPh sb="31" eb="32">
      <t>トウ</t>
    </rPh>
    <phoneticPr fontId="5"/>
  </si>
  <si>
    <t>再委託費</t>
    <rPh sb="0" eb="3">
      <t>サイイタク</t>
    </rPh>
    <rPh sb="3" eb="4">
      <t>ヒ</t>
    </rPh>
    <phoneticPr fontId="5"/>
  </si>
  <si>
    <t>侵害発生国の制度等調査、模倣被害実態調査</t>
    <rPh sb="0" eb="2">
      <t>シンガイ</t>
    </rPh>
    <rPh sb="2" eb="5">
      <t>ハッセイコク</t>
    </rPh>
    <rPh sb="6" eb="8">
      <t>セイド</t>
    </rPh>
    <rPh sb="8" eb="9">
      <t>トウ</t>
    </rPh>
    <rPh sb="9" eb="11">
      <t>チョウサ</t>
    </rPh>
    <rPh sb="12" eb="14">
      <t>モホウ</t>
    </rPh>
    <rPh sb="14" eb="16">
      <t>ヒガイ</t>
    </rPh>
    <rPh sb="16" eb="18">
      <t>ジッタイ</t>
    </rPh>
    <rPh sb="18" eb="20">
      <t>チョウサ</t>
    </rPh>
    <phoneticPr fontId="5"/>
  </si>
  <si>
    <t>一般管理費</t>
    <rPh sb="0" eb="2">
      <t>イッパン</t>
    </rPh>
    <rPh sb="2" eb="5">
      <t>カンリヒ</t>
    </rPh>
    <phoneticPr fontId="5"/>
  </si>
  <si>
    <t>独立行政法人日本貿易振興機構</t>
    <phoneticPr fontId="5"/>
  </si>
  <si>
    <t>侵害発生国の取締執行機関向けのセミナー等を開催</t>
    <phoneticPr fontId="5"/>
  </si>
  <si>
    <t>0411</t>
    <phoneticPr fontId="5"/>
  </si>
  <si>
    <t>素材購入費、ナレーション、翻訳費</t>
    <rPh sb="0" eb="2">
      <t>ソザイ</t>
    </rPh>
    <rPh sb="2" eb="5">
      <t>コウニュウヒ</t>
    </rPh>
    <rPh sb="13" eb="15">
      <t>ホンヤク</t>
    </rPh>
    <rPh sb="15" eb="16">
      <t>ヒ</t>
    </rPh>
    <phoneticPr fontId="5"/>
  </si>
  <si>
    <t>動画制作、事業の管理、調整等</t>
    <rPh sb="0" eb="2">
      <t>ドウガ</t>
    </rPh>
    <rPh sb="2" eb="4">
      <t>セイサク</t>
    </rPh>
    <rPh sb="5" eb="7">
      <t>ジギョウ</t>
    </rPh>
    <rPh sb="8" eb="10">
      <t>カンリ</t>
    </rPh>
    <rPh sb="11" eb="13">
      <t>チョウセイ</t>
    </rPh>
    <rPh sb="13" eb="14">
      <t>トウ</t>
    </rPh>
    <phoneticPr fontId="5"/>
  </si>
  <si>
    <t>株式会社エーフォース</t>
    <phoneticPr fontId="5"/>
  </si>
  <si>
    <t>13,987/8</t>
    <phoneticPr fontId="5"/>
  </si>
  <si>
    <t>再委託費や外注費の支出が、事業計画書、支出計画書で予定されていた支出であることを確定検査等で確認するとともに、見積もりをとるなど合理的な理由で支出されていることを確認している。</t>
    <phoneticPr fontId="5"/>
  </si>
  <si>
    <t>調査費、セミナー等開催費等が事業目的に則し、真に必要なものに限定され、かつ事業効果が十分に見込まれるものが優先的に行われているか等を確認している。</t>
    <phoneticPr fontId="5"/>
  </si>
  <si>
    <t>B.株式会社エーフォース</t>
    <phoneticPr fontId="5"/>
  </si>
  <si>
    <t xml:space="preserve">C.Tilleke &amp; Gibbins International Ltd. </t>
    <phoneticPr fontId="5"/>
  </si>
  <si>
    <t>調査費</t>
    <rPh sb="0" eb="3">
      <t>チョウサヒ</t>
    </rPh>
    <phoneticPr fontId="5"/>
  </si>
  <si>
    <t xml:space="preserve">Tilleke &amp; Gibbins International Ltd. </t>
    <phoneticPr fontId="5"/>
  </si>
  <si>
    <t xml:space="preserve">長島・大野・常松法律事務所ホーチミン・オフィス
PHAM &amp;ASSOCIATES </t>
    <phoneticPr fontId="5"/>
  </si>
  <si>
    <t>タイにおける模倣品流通実態調査、ASEAN地域におけるインターネット上の模倣品対策に関する調査</t>
    <rPh sb="6" eb="9">
      <t>モホウヒン</t>
    </rPh>
    <rPh sb="9" eb="11">
      <t>リュウツウ</t>
    </rPh>
    <rPh sb="11" eb="13">
      <t>ジッタイ</t>
    </rPh>
    <rPh sb="13" eb="15">
      <t>チョウサ</t>
    </rPh>
    <rPh sb="21" eb="23">
      <t>チイキ</t>
    </rPh>
    <rPh sb="34" eb="35">
      <t>ジョウ</t>
    </rPh>
    <rPh sb="36" eb="39">
      <t>モホウヒン</t>
    </rPh>
    <rPh sb="39" eb="41">
      <t>タイサク</t>
    </rPh>
    <rPh sb="42" eb="43">
      <t>カン</t>
    </rPh>
    <rPh sb="45" eb="47">
      <t>チョウサ</t>
    </rPh>
    <phoneticPr fontId="5"/>
  </si>
  <si>
    <t>ベトナムにおける模倣品流通実態調査</t>
    <phoneticPr fontId="5"/>
  </si>
  <si>
    <t>北京天達共和律師事務所</t>
    <phoneticPr fontId="5"/>
  </si>
  <si>
    <t>中国の組織再編による知的財産エンフォースメントへの影響に関する調査</t>
    <phoneticPr fontId="5"/>
  </si>
  <si>
    <t>S.S. Rana &amp; Co.</t>
    <phoneticPr fontId="5"/>
  </si>
  <si>
    <t>インドにおけるインターネット上の模倣品対策に関する調査報告書</t>
    <phoneticPr fontId="5"/>
  </si>
  <si>
    <t>(株)ホテルオークラ東京</t>
    <phoneticPr fontId="5"/>
  </si>
  <si>
    <t>IIPPF総会に係る会場費等</t>
    <rPh sb="13" eb="14">
      <t>トウ</t>
    </rPh>
    <phoneticPr fontId="5"/>
  </si>
  <si>
    <t>The Reverie Saigon</t>
    <phoneticPr fontId="5"/>
  </si>
  <si>
    <t>侵害発生国におけるセミナー等の開催に係る会場借料費等</t>
    <phoneticPr fontId="5"/>
  </si>
  <si>
    <t>中国国際貿易促進委員会専利商標事務所</t>
    <phoneticPr fontId="5"/>
  </si>
  <si>
    <t>侵害国における模倣品対策の普及啓発のためのインターネットＨＰのコンテンツ（動画等）の作成</t>
    <rPh sb="15" eb="17">
      <t>ケイハツ</t>
    </rPh>
    <phoneticPr fontId="5"/>
  </si>
  <si>
    <t>侵害発生国におけるセミナー等の開催に係る運営外注費、知的財産権保護官民合同代表団派遣等に係る運営外注費</t>
    <phoneticPr fontId="5"/>
  </si>
  <si>
    <t>Spoor &amp; Fisher</t>
    <phoneticPr fontId="5"/>
  </si>
  <si>
    <t>東アフリカにおける知的財産権侵害の現状に関する調査</t>
    <phoneticPr fontId="5"/>
  </si>
  <si>
    <t>北京観永法律事務所</t>
    <phoneticPr fontId="5"/>
  </si>
  <si>
    <t>中国冒認商標公告前情報提供</t>
    <phoneticPr fontId="5"/>
  </si>
  <si>
    <t>北京大来創傑翻訳有限公司</t>
    <phoneticPr fontId="5"/>
  </si>
  <si>
    <t>侵害発生国政府との共同で行う事業に係る運営外注費</t>
    <phoneticPr fontId="5"/>
  </si>
  <si>
    <t>特許庁
商務情報政策局</t>
    <rPh sb="0" eb="3">
      <t>トッキョチョウ</t>
    </rPh>
    <rPh sb="4" eb="6">
      <t>ショウム</t>
    </rPh>
    <rPh sb="6" eb="8">
      <t>ジョウホウ</t>
    </rPh>
    <rPh sb="8" eb="10">
      <t>セイサク</t>
    </rPh>
    <rPh sb="10" eb="11">
      <t>キョク</t>
    </rPh>
    <phoneticPr fontId="5"/>
  </si>
  <si>
    <t>有</t>
  </si>
  <si>
    <t>本事業は、日本国経済産業省と米国商務省との間の知的財産権の保護及び執行とその他のグローバルな課題への協力強化のための共同イニシアティブ等にて実施主体が定められている。このことから、会計法第29条の3第4項の随意契約を独立行政法人日本貿易振興機構と行うこととしている。</t>
    <phoneticPr fontId="5"/>
  </si>
  <si>
    <t>D.一般社団法人コンテンツ海外流通促進機構</t>
    <rPh sb="2" eb="4">
      <t>イッパン</t>
    </rPh>
    <rPh sb="4" eb="8">
      <t>シャダンホウジン</t>
    </rPh>
    <rPh sb="13" eb="15">
      <t>カイガイ</t>
    </rPh>
    <rPh sb="15" eb="17">
      <t>リュウツウ</t>
    </rPh>
    <rPh sb="17" eb="19">
      <t>ソクシン</t>
    </rPh>
    <rPh sb="19" eb="21">
      <t>キコウ</t>
    </rPh>
    <phoneticPr fontId="5"/>
  </si>
  <si>
    <t>事業費</t>
    <rPh sb="0" eb="3">
      <t>ジギョウヒ</t>
    </rPh>
    <phoneticPr fontId="5"/>
  </si>
  <si>
    <t>海外政府機関及び海外権利者団体等との調整に係る旅費、補助要員、会議費、謝金、翻訳費、外注等</t>
    <phoneticPr fontId="5"/>
  </si>
  <si>
    <t>株式会社クロスワープ</t>
    <rPh sb="0" eb="2">
      <t>カブシキ</t>
    </rPh>
    <rPh sb="2" eb="4">
      <t>カイシャ</t>
    </rPh>
    <phoneticPr fontId="5"/>
  </si>
  <si>
    <t>ネット上の侵害コンテンツ削除及び人的モニタリングへのシステム対応</t>
    <phoneticPr fontId="5"/>
  </si>
  <si>
    <t>-</t>
    <phoneticPr fontId="5"/>
  </si>
  <si>
    <r>
      <t>P</t>
    </r>
    <r>
      <rPr>
        <sz val="11"/>
        <rFont val="ＭＳ Ｐゴシック"/>
        <family val="3"/>
        <charset val="128"/>
      </rPr>
      <t>wCコンサルティング合同会社</t>
    </r>
    <rPh sb="11" eb="13">
      <t>ゴウドウ</t>
    </rPh>
    <rPh sb="13" eb="15">
      <t>カイシャ</t>
    </rPh>
    <phoneticPr fontId="5"/>
  </si>
  <si>
    <t>International Federation Against Copyright Theft (Greater China) Limited</t>
    <phoneticPr fontId="5"/>
  </si>
  <si>
    <t>オフライン・オンラインでの海賊版対策に係る事業</t>
    <phoneticPr fontId="5"/>
  </si>
  <si>
    <t>北京雷津文化発展有限公司</t>
    <phoneticPr fontId="5"/>
  </si>
  <si>
    <t>中国の産業界、関連団体、政府機関等との連絡窓口および各種調査業務</t>
    <phoneticPr fontId="5"/>
  </si>
  <si>
    <r>
      <t>株式会社a</t>
    </r>
    <r>
      <rPr>
        <sz val="11"/>
        <rFont val="ＭＳ Ｐゴシック"/>
        <family val="3"/>
        <charset val="128"/>
      </rPr>
      <t>quwa</t>
    </r>
    <rPh sb="0" eb="2">
      <t>カブシキ</t>
    </rPh>
    <rPh sb="2" eb="4">
      <t>カイシャ</t>
    </rPh>
    <phoneticPr fontId="5"/>
  </si>
  <si>
    <t>IP FORWARD HOLDINGS LIMITED</t>
    <phoneticPr fontId="5"/>
  </si>
  <si>
    <t>株式会社ギャプライズ</t>
    <rPh sb="0" eb="2">
      <t>カブシキ</t>
    </rPh>
    <rPh sb="2" eb="4">
      <t>カイシャ</t>
    </rPh>
    <phoneticPr fontId="5"/>
  </si>
  <si>
    <t>インターネット上の違法コンテンツの流通状況調査</t>
    <rPh sb="7" eb="8">
      <t>ジョウ</t>
    </rPh>
    <rPh sb="9" eb="11">
      <t>イホウ</t>
    </rPh>
    <rPh sb="17" eb="19">
      <t>リュウツウ</t>
    </rPh>
    <rPh sb="19" eb="21">
      <t>ジョウキョウ</t>
    </rPh>
    <rPh sb="21" eb="23">
      <t>チョウサ</t>
    </rPh>
    <phoneticPr fontId="5"/>
  </si>
  <si>
    <t>博報堂</t>
    <rPh sb="0" eb="3">
      <t>ハクホウドウ</t>
    </rPh>
    <phoneticPr fontId="5"/>
  </si>
  <si>
    <t>-</t>
    <phoneticPr fontId="5"/>
  </si>
  <si>
    <t>中国におけるキャラクターの侵害調査</t>
    <rPh sb="0" eb="2">
      <t>チュウゴク</t>
    </rPh>
    <rPh sb="13" eb="15">
      <t>シンガイ</t>
    </rPh>
    <rPh sb="15" eb="17">
      <t>チョウサ</t>
    </rPh>
    <phoneticPr fontId="5"/>
  </si>
  <si>
    <t>合同会社ジェイ・合同会社ジェイ・エンタテインメント／comeso GmbH</t>
    <rPh sb="0" eb="2">
      <t>ゴウドウ</t>
    </rPh>
    <rPh sb="2" eb="4">
      <t>カイシャ</t>
    </rPh>
    <rPh sb="8" eb="10">
      <t>ゴウドウ</t>
    </rPh>
    <rPh sb="10" eb="12">
      <t>カイシャ</t>
    </rPh>
    <phoneticPr fontId="5"/>
  </si>
  <si>
    <t>インターネット上のマンガ・アニメ侵害コンテンツに係る削除業務</t>
    <rPh sb="7" eb="8">
      <t>ジョウ</t>
    </rPh>
    <rPh sb="16" eb="18">
      <t>シンガイ</t>
    </rPh>
    <rPh sb="24" eb="25">
      <t>カカ</t>
    </rPh>
    <rPh sb="26" eb="28">
      <t>サクジョ</t>
    </rPh>
    <rPh sb="28" eb="30">
      <t>ギョウム</t>
    </rPh>
    <phoneticPr fontId="5"/>
  </si>
  <si>
    <t>啓発漫画の動画制作業務</t>
    <rPh sb="0" eb="2">
      <t>ケイハツ</t>
    </rPh>
    <rPh sb="2" eb="4">
      <t>マンガ</t>
    </rPh>
    <rPh sb="5" eb="7">
      <t>ドウガ</t>
    </rPh>
    <rPh sb="7" eb="9">
      <t>セイサク</t>
    </rPh>
    <rPh sb="9" eb="11">
      <t>ギョウム</t>
    </rPh>
    <phoneticPr fontId="5"/>
  </si>
  <si>
    <t>普及啓発に係るHPの制作業務</t>
    <rPh sb="0" eb="2">
      <t>フキュウ</t>
    </rPh>
    <rPh sb="2" eb="4">
      <t>ケイハツ</t>
    </rPh>
    <rPh sb="5" eb="6">
      <t>カカ</t>
    </rPh>
    <rPh sb="10" eb="12">
      <t>セイサク</t>
    </rPh>
    <rPh sb="12" eb="14">
      <t>ギョウム</t>
    </rPh>
    <phoneticPr fontId="5"/>
  </si>
  <si>
    <t>事業管理等</t>
    <rPh sb="0" eb="2">
      <t>ジギョウ</t>
    </rPh>
    <rPh sb="2" eb="4">
      <t>カンリ</t>
    </rPh>
    <rPh sb="4" eb="5">
      <t>トウ</t>
    </rPh>
    <phoneticPr fontId="5"/>
  </si>
  <si>
    <t>啓発漫画の作成業務</t>
    <rPh sb="0" eb="2">
      <t>ケイハツ</t>
    </rPh>
    <rPh sb="2" eb="4">
      <t>マンガ</t>
    </rPh>
    <rPh sb="5" eb="7">
      <t>サクセイ</t>
    </rPh>
    <rPh sb="7" eb="9">
      <t>ギョウム</t>
    </rPh>
    <phoneticPr fontId="5"/>
  </si>
  <si>
    <t>出版広報センター</t>
    <rPh sb="0" eb="2">
      <t>シュッパン</t>
    </rPh>
    <rPh sb="2" eb="4">
      <t>コウホウ</t>
    </rPh>
    <phoneticPr fontId="5"/>
  </si>
  <si>
    <t>オンラインコンテンツの正規版流通等の調査</t>
    <rPh sb="11" eb="14">
      <t>セイキバン</t>
    </rPh>
    <rPh sb="14" eb="16">
      <t>リュウツウ</t>
    </rPh>
    <rPh sb="16" eb="17">
      <t>トウ</t>
    </rPh>
    <rPh sb="18" eb="20">
      <t>チョウサ</t>
    </rPh>
    <phoneticPr fontId="5"/>
  </si>
  <si>
    <t>E.株式会社クロスワープ</t>
    <phoneticPr fontId="5"/>
  </si>
  <si>
    <t>インターネット上の侵害コンテンツ削除及び人的モニタリングへのシステム対応</t>
    <phoneticPr fontId="5"/>
  </si>
  <si>
    <t>知的財産推進計画2020
（2020年5月27日知的財産戦略本部決定）</t>
    <rPh sb="0" eb="4">
      <t>チテキザイサン</t>
    </rPh>
    <rPh sb="4" eb="6">
      <t>スイシン</t>
    </rPh>
    <rPh sb="6" eb="8">
      <t>ケイカク</t>
    </rPh>
    <rPh sb="18" eb="19">
      <t>ネン</t>
    </rPh>
    <rPh sb="20" eb="21">
      <t>ガツ</t>
    </rPh>
    <rPh sb="23" eb="24">
      <t>ニチ</t>
    </rPh>
    <rPh sb="24" eb="26">
      <t>チテキ</t>
    </rPh>
    <rPh sb="26" eb="28">
      <t>ザイサン</t>
    </rPh>
    <rPh sb="28" eb="30">
      <t>センリャク</t>
    </rPh>
    <rPh sb="30" eb="32">
      <t>ホンブ</t>
    </rPh>
    <rPh sb="32" eb="34">
      <t>ケッテイ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</si>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</sst>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76200</xdr:colOff>
      <xdr:row>741</xdr:row>
      <xdr:rowOff>28575</xdr:rowOff>
    </xdr:from>
    <xdr:to>
      <xdr:col>31</xdr:col>
      <xdr:colOff>56163</xdr:colOff>
      <xdr:row>758</xdr:row>
      <xdr:rowOff>137794</xdr:rowOff>
    </xdr:to>
    <xdr:grpSp>
      <xdr:nvGrpSpPr>
        <xdr:cNvPr id="23" name="グループ化 22"/>
        <xdr:cNvGrpSpPr/>
      </xdr:nvGrpSpPr>
      <xdr:grpSpPr>
        <a:xfrm>
          <a:off x="1383553" y="30486163"/>
          <a:ext cx="4462316" cy="6489102"/>
          <a:chOff x="1632857" y="34186586"/>
          <a:chExt cx="4927147" cy="6118390"/>
        </a:xfrm>
      </xdr:grpSpPr>
      <xdr:cxnSp macro="">
        <xdr:nvCxnSpPr>
          <xdr:cNvPr id="24" name="直線コネクタ 23"/>
          <xdr:cNvCxnSpPr/>
        </xdr:nvCxnSpPr>
        <xdr:spPr bwMode="auto">
          <a:xfrm flipH="1">
            <a:off x="1642734" y="34615664"/>
            <a:ext cx="318755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bwMode="auto">
          <a:xfrm>
            <a:off x="1632857" y="34615664"/>
            <a:ext cx="22412" cy="568931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bwMode="auto">
          <a:xfrm>
            <a:off x="1669362" y="35780400"/>
            <a:ext cx="265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bwMode="auto">
          <a:xfrm>
            <a:off x="1642734" y="37340576"/>
            <a:ext cx="265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a:off x="1637416" y="40301834"/>
            <a:ext cx="2666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827361" y="34186586"/>
            <a:ext cx="1732643" cy="803806"/>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経済産業省</a:t>
            </a:r>
            <a:endParaRPr lang="ja-JP" altLang="en-US" sz="1100" b="0" i="0" u="none" strike="noStrike" baseline="0">
              <a:solidFill>
                <a:sysClr val="windowText" lastClr="000000"/>
              </a:solidFill>
              <a:latin typeface="Calibri"/>
              <a:ea typeface="ＭＳ Ｐゴシック"/>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334</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grpSp>
    <xdr:clientData/>
  </xdr:twoCellAnchor>
  <xdr:twoCellAnchor>
    <xdr:from>
      <xdr:col>8</xdr:col>
      <xdr:colOff>85725</xdr:colOff>
      <xdr:row>743</xdr:row>
      <xdr:rowOff>333375</xdr:rowOff>
    </xdr:from>
    <xdr:to>
      <xdr:col>29</xdr:col>
      <xdr:colOff>189324</xdr:colOff>
      <xdr:row>747</xdr:row>
      <xdr:rowOff>50352</xdr:rowOff>
    </xdr:to>
    <xdr:grpSp>
      <xdr:nvGrpSpPr>
        <xdr:cNvPr id="35" name="グループ化 34"/>
        <xdr:cNvGrpSpPr/>
      </xdr:nvGrpSpPr>
      <xdr:grpSpPr>
        <a:xfrm>
          <a:off x="1579843" y="31508140"/>
          <a:ext cx="4019307" cy="1143859"/>
          <a:chOff x="1678642" y="43114632"/>
          <a:chExt cx="4403915" cy="1080947"/>
        </a:xfrm>
      </xdr:grpSpPr>
      <xdr:grpSp>
        <xdr:nvGrpSpPr>
          <xdr:cNvPr id="36" name="グループ化 42"/>
          <xdr:cNvGrpSpPr>
            <a:grpSpLocks/>
          </xdr:cNvGrpSpPr>
        </xdr:nvGrpSpPr>
        <xdr:grpSpPr bwMode="auto">
          <a:xfrm>
            <a:off x="1678642" y="43114632"/>
            <a:ext cx="2005856" cy="996203"/>
            <a:chOff x="1409700" y="32016700"/>
            <a:chExt cx="1777816" cy="1003300"/>
          </a:xfrm>
        </xdr:grpSpPr>
        <xdr:sp macro="" textlink="">
          <xdr:nvSpPr>
            <xdr:cNvPr id="38" name="正方形/長方形 37"/>
            <xdr:cNvSpPr/>
          </xdr:nvSpPr>
          <xdr:spPr>
            <a:xfrm>
              <a:off x="1631936" y="32255108"/>
              <a:ext cx="1555580" cy="764892"/>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Ａ．独立行政法人</a:t>
              </a:r>
              <a:endParaRPr lang="ja-JP" altLang="en-US" sz="1100" b="0" i="0" u="none" strike="noStrike" baseline="0">
                <a:solidFill>
                  <a:srgbClr val="000000"/>
                </a:solidFill>
                <a:latin typeface="Calibri"/>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日本貿易振興機構</a:t>
              </a:r>
              <a:endParaRPr lang="ja-JP" altLang="en-US" sz="1100" b="0" i="0" u="none" strike="noStrike" baseline="0">
                <a:solidFill>
                  <a:srgbClr val="000000"/>
                </a:solidFill>
                <a:latin typeface="Calibri"/>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百万円</a:t>
              </a:r>
            </a:p>
          </xdr:txBody>
        </xdr:sp>
        <xdr:sp macro="" textlink="">
          <xdr:nvSpPr>
            <xdr:cNvPr id="39" name="正方形/長方形 38"/>
            <xdr:cNvSpPr/>
          </xdr:nvSpPr>
          <xdr:spPr>
            <a:xfrm>
              <a:off x="1409700" y="32016700"/>
              <a:ext cx="1615489" cy="2483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37" name="大かっこ 36"/>
          <xdr:cNvSpPr/>
        </xdr:nvSpPr>
        <xdr:spPr bwMode="auto">
          <a:xfrm>
            <a:off x="3822882" y="43282720"/>
            <a:ext cx="2259675" cy="9128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日中知的財産権ワーキング・グループ等を効果的に活用していくため模倣被害の実態調査等を実施。また、侵害発生国の取締執行機関向けのセミナー等を開催</a:t>
            </a:r>
            <a:endParaRPr lang="en-US" altLang="ja-JP" sz="1000"/>
          </a:p>
        </xdr:txBody>
      </xdr:sp>
    </xdr:grpSp>
    <xdr:clientData/>
  </xdr:twoCellAnchor>
  <xdr:twoCellAnchor>
    <xdr:from>
      <xdr:col>8</xdr:col>
      <xdr:colOff>114300</xdr:colOff>
      <xdr:row>757</xdr:row>
      <xdr:rowOff>171450</xdr:rowOff>
    </xdr:from>
    <xdr:to>
      <xdr:col>29</xdr:col>
      <xdr:colOff>174301</xdr:colOff>
      <xdr:row>759</xdr:row>
      <xdr:rowOff>78144</xdr:rowOff>
    </xdr:to>
    <xdr:grpSp>
      <xdr:nvGrpSpPr>
        <xdr:cNvPr id="50" name="グループ化 49"/>
        <xdr:cNvGrpSpPr/>
      </xdr:nvGrpSpPr>
      <xdr:grpSpPr>
        <a:xfrm>
          <a:off x="1608418" y="36344038"/>
          <a:ext cx="3982059" cy="1236459"/>
          <a:chOff x="1678642" y="43114642"/>
          <a:chExt cx="4403915" cy="1232642"/>
        </a:xfrm>
      </xdr:grpSpPr>
      <xdr:grpSp>
        <xdr:nvGrpSpPr>
          <xdr:cNvPr id="51" name="グループ化 50"/>
          <xdr:cNvGrpSpPr>
            <a:grpSpLocks/>
          </xdr:cNvGrpSpPr>
        </xdr:nvGrpSpPr>
        <xdr:grpSpPr bwMode="auto">
          <a:xfrm>
            <a:off x="1678642" y="43114642"/>
            <a:ext cx="1983452" cy="1232642"/>
            <a:chOff x="1409700" y="32016700"/>
            <a:chExt cx="1757959" cy="1241423"/>
          </a:xfrm>
        </xdr:grpSpPr>
        <xdr:sp macro="" textlink="">
          <xdr:nvSpPr>
            <xdr:cNvPr id="53" name="正方形/長方形 52"/>
            <xdr:cNvSpPr/>
          </xdr:nvSpPr>
          <xdr:spPr>
            <a:xfrm>
              <a:off x="1631936" y="32255108"/>
              <a:ext cx="1535723" cy="1003015"/>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Ｄ．一般社団法人</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コンテンツ海外流通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促進機構</a:t>
              </a:r>
              <a:endParaRPr lang="ja-JP" altLang="en-US" sz="1100" b="0" i="0" u="none" strike="noStrike" baseline="0">
                <a:solidFill>
                  <a:srgbClr val="000000"/>
                </a:solidFill>
                <a:latin typeface="Calibri"/>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230</a:t>
              </a:r>
              <a:r>
                <a:rPr lang="ja-JP" altLang="en-US" sz="1100" b="0" i="0" u="none" strike="noStrike" baseline="0">
                  <a:solidFill>
                    <a:srgbClr val="000000"/>
                  </a:solidFill>
                  <a:latin typeface="ＭＳ Ｐゴシック"/>
                  <a:ea typeface="ＭＳ Ｐゴシック"/>
                </a:rPr>
                <a:t>百万円</a:t>
              </a:r>
            </a:p>
          </xdr:txBody>
        </xdr:sp>
        <xdr:sp macro="" textlink="">
          <xdr:nvSpPr>
            <xdr:cNvPr id="54" name="正方形/長方形 53"/>
            <xdr:cNvSpPr/>
          </xdr:nvSpPr>
          <xdr:spPr>
            <a:xfrm>
              <a:off x="1409700" y="32016700"/>
              <a:ext cx="1615489" cy="2483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52" name="大かっこ 51"/>
          <xdr:cNvSpPr/>
        </xdr:nvSpPr>
        <xdr:spPr bwMode="auto">
          <a:xfrm>
            <a:off x="3822882" y="43148250"/>
            <a:ext cx="2259675" cy="11930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ja-JP" sz="1000">
                <a:solidFill>
                  <a:schemeClr val="tx1"/>
                </a:solidFill>
                <a:effectLst/>
                <a:latin typeface="+mn-lt"/>
                <a:ea typeface="+mn-ea"/>
                <a:cs typeface="+mn-cs"/>
              </a:rPr>
              <a:t>海外において氾濫している知的財産侵害問題に対し、商標権等による権利執行に加え、産業財産権、及び産業財産権以外の法制度等も活用しながら、コンテンツ業界が連携し対策を講じる</a:t>
            </a:r>
            <a:endParaRPr lang="ja-JP" altLang="ja-JP" sz="1000">
              <a:effectLst/>
            </a:endParaRPr>
          </a:p>
        </xdr:txBody>
      </xdr:sp>
    </xdr:grpSp>
    <xdr:clientData/>
  </xdr:twoCellAnchor>
  <xdr:twoCellAnchor>
    <xdr:from>
      <xdr:col>31</xdr:col>
      <xdr:colOff>123825</xdr:colOff>
      <xdr:row>756</xdr:row>
      <xdr:rowOff>247650</xdr:rowOff>
    </xdr:from>
    <xdr:to>
      <xdr:col>49</xdr:col>
      <xdr:colOff>299328</xdr:colOff>
      <xdr:row>759</xdr:row>
      <xdr:rowOff>474771</xdr:rowOff>
    </xdr:to>
    <xdr:grpSp>
      <xdr:nvGrpSpPr>
        <xdr:cNvPr id="66" name="グループ化 65"/>
        <xdr:cNvGrpSpPr/>
      </xdr:nvGrpSpPr>
      <xdr:grpSpPr>
        <a:xfrm>
          <a:off x="5913531" y="36061650"/>
          <a:ext cx="3537268" cy="1915474"/>
          <a:chOff x="1678642" y="43114635"/>
          <a:chExt cx="3898859" cy="1898237"/>
        </a:xfrm>
      </xdr:grpSpPr>
      <xdr:grpSp>
        <xdr:nvGrpSpPr>
          <xdr:cNvPr id="67" name="グループ化 42"/>
          <xdr:cNvGrpSpPr>
            <a:grpSpLocks/>
          </xdr:cNvGrpSpPr>
        </xdr:nvGrpSpPr>
        <xdr:grpSpPr bwMode="auto">
          <a:xfrm>
            <a:off x="1678642" y="43114635"/>
            <a:ext cx="1822707" cy="1898237"/>
            <a:chOff x="1409700" y="32016700"/>
            <a:chExt cx="1615489" cy="1911760"/>
          </a:xfrm>
        </xdr:grpSpPr>
        <xdr:sp macro="" textlink="">
          <xdr:nvSpPr>
            <xdr:cNvPr id="69" name="正方形/長方形 68"/>
            <xdr:cNvSpPr/>
          </xdr:nvSpPr>
          <xdr:spPr>
            <a:xfrm>
              <a:off x="1631937" y="32255116"/>
              <a:ext cx="1281472" cy="1673344"/>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ysClr val="windowText" lastClr="000000"/>
                  </a:solidFill>
                  <a:effectLst/>
                  <a:latin typeface="+mn-lt"/>
                  <a:ea typeface="+mn-ea"/>
                  <a:cs typeface="+mn-cs"/>
                </a:rPr>
                <a:t>Ｅ．株式会社クロスワープ</a:t>
              </a:r>
            </a:p>
            <a:p>
              <a:r>
                <a:rPr kumimoji="1" lang="ja-JP" altLang="en-US" sz="1100">
                  <a:solidFill>
                    <a:sysClr val="windowText" lastClr="000000"/>
                  </a:solidFill>
                  <a:effectLst/>
                  <a:latin typeface="+mn-lt"/>
                  <a:ea typeface="+mn-ea"/>
                  <a:cs typeface="+mn-cs"/>
                </a:rPr>
                <a:t>　（他</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社）</a:t>
              </a: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143</a:t>
              </a:r>
              <a:r>
                <a:rPr kumimoji="1" lang="ja-JP" altLang="en-US" sz="1100">
                  <a:solidFill>
                    <a:sysClr val="windowText" lastClr="000000"/>
                  </a:solidFill>
                  <a:effectLst/>
                  <a:latin typeface="+mn-lt"/>
                  <a:ea typeface="+mn-ea"/>
                  <a:cs typeface="+mn-cs"/>
                </a:rPr>
                <a:t>百万円</a:t>
              </a:r>
            </a:p>
          </xdr:txBody>
        </xdr:sp>
        <xdr:sp macro="" textlink="">
          <xdr:nvSpPr>
            <xdr:cNvPr id="70" name="正方形/長方形 69"/>
            <xdr:cNvSpPr/>
          </xdr:nvSpPr>
          <xdr:spPr>
            <a:xfrm>
              <a:off x="1409700" y="32016700"/>
              <a:ext cx="1615489" cy="2483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68" name="大かっこ 67"/>
          <xdr:cNvSpPr/>
        </xdr:nvSpPr>
        <xdr:spPr bwMode="auto">
          <a:xfrm>
            <a:off x="3476083" y="43567318"/>
            <a:ext cx="2101418" cy="11773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000">
                <a:solidFill>
                  <a:schemeClr val="tx1"/>
                </a:solidFill>
                <a:effectLst/>
                <a:latin typeface="+mn-lt"/>
                <a:ea typeface="+mn-ea"/>
                <a:cs typeface="+mn-cs"/>
              </a:rPr>
              <a:t>ネット上の侵害コンテンツ削除及び人的モニタリングへのシステム対応</a:t>
            </a:r>
            <a:endParaRPr lang="ja-JP" altLang="ja-JP" sz="1000">
              <a:effectLst/>
            </a:endParaRPr>
          </a:p>
        </xdr:txBody>
      </xdr:sp>
    </xdr:grpSp>
    <xdr:clientData/>
  </xdr:twoCellAnchor>
  <xdr:twoCellAnchor>
    <xdr:from>
      <xdr:col>30</xdr:col>
      <xdr:colOff>114300</xdr:colOff>
      <xdr:row>758</xdr:row>
      <xdr:rowOff>247650</xdr:rowOff>
    </xdr:from>
    <xdr:to>
      <xdr:col>31</xdr:col>
      <xdr:colOff>190769</xdr:colOff>
      <xdr:row>758</xdr:row>
      <xdr:rowOff>247652</xdr:rowOff>
    </xdr:to>
    <xdr:cxnSp macro="">
      <xdr:nvCxnSpPr>
        <xdr:cNvPr id="72" name="直線矢印コネクタ 71"/>
        <xdr:cNvCxnSpPr/>
      </xdr:nvCxnSpPr>
      <xdr:spPr bwMode="auto">
        <a:xfrm>
          <a:off x="6115050" y="52054125"/>
          <a:ext cx="276494" cy="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171450</xdr:colOff>
      <xdr:row>743</xdr:row>
      <xdr:rowOff>180975</xdr:rowOff>
    </xdr:from>
    <xdr:to>
      <xdr:col>49</xdr:col>
      <xdr:colOff>190151</xdr:colOff>
      <xdr:row>747</xdr:row>
      <xdr:rowOff>166918</xdr:rowOff>
    </xdr:to>
    <xdr:grpSp>
      <xdr:nvGrpSpPr>
        <xdr:cNvPr id="45" name="グループ化 44"/>
        <xdr:cNvGrpSpPr/>
      </xdr:nvGrpSpPr>
      <xdr:grpSpPr>
        <a:xfrm>
          <a:off x="5774391" y="31355740"/>
          <a:ext cx="3567231" cy="1412825"/>
          <a:chOff x="1678642" y="43114645"/>
          <a:chExt cx="3898859" cy="1103090"/>
        </a:xfrm>
      </xdr:grpSpPr>
      <xdr:grpSp>
        <xdr:nvGrpSpPr>
          <xdr:cNvPr id="46" name="グループ化 42"/>
          <xdr:cNvGrpSpPr>
            <a:grpSpLocks/>
          </xdr:cNvGrpSpPr>
        </xdr:nvGrpSpPr>
        <xdr:grpSpPr bwMode="auto">
          <a:xfrm>
            <a:off x="1678642" y="43114645"/>
            <a:ext cx="1882605" cy="1103090"/>
            <a:chOff x="1409700" y="32016700"/>
            <a:chExt cx="1668577" cy="1110948"/>
          </a:xfrm>
        </xdr:grpSpPr>
        <xdr:sp macro="" textlink="">
          <xdr:nvSpPr>
            <xdr:cNvPr id="48" name="正方形/長方形 47"/>
            <xdr:cNvSpPr/>
          </xdr:nvSpPr>
          <xdr:spPr>
            <a:xfrm>
              <a:off x="1631936" y="32255107"/>
              <a:ext cx="1446341" cy="872541"/>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Tilleke &amp; Gibbins </a:t>
              </a: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International Ltd. </a:t>
              </a:r>
            </a:p>
            <a:p>
              <a:pPr>
                <a:lnSpc>
                  <a:spcPts val="1300"/>
                </a:lnSpc>
              </a:pPr>
              <a:r>
                <a:rPr kumimoji="1" lang="ja-JP" altLang="en-US" sz="1100">
                  <a:solidFill>
                    <a:sysClr val="windowText" lastClr="000000"/>
                  </a:solidFill>
                  <a:effectLst/>
                  <a:latin typeface="+mn-lt"/>
                  <a:ea typeface="+mn-ea"/>
                  <a:cs typeface="+mn-cs"/>
                </a:rPr>
                <a:t>　　（他</a:t>
              </a:r>
              <a:r>
                <a:rPr kumimoji="1" lang="en-US" altLang="ja-JP" sz="1100">
                  <a:solidFill>
                    <a:sysClr val="windowText" lastClr="000000"/>
                  </a:solidFill>
                  <a:effectLst/>
                  <a:latin typeface="+mn-ea"/>
                  <a:ea typeface="+mn-ea"/>
                  <a:cs typeface="+mn-cs"/>
                </a:rPr>
                <a:t>9</a:t>
              </a:r>
              <a:r>
                <a:rPr kumimoji="1" lang="ja-JP" altLang="en-US"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nSpc>
                  <a:spcPts val="1300"/>
                </a:lnSpc>
              </a:pPr>
              <a:r>
                <a:rPr kumimoji="1" lang="en-US"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en-US" altLang="ja-JP" sz="1100">
                  <a:solidFill>
                    <a:sysClr val="windowText" lastClr="000000"/>
                  </a:solidFill>
                  <a:effectLst/>
                  <a:latin typeface="+mj-ea"/>
                  <a:ea typeface="+mj-ea"/>
                  <a:cs typeface="+mn-cs"/>
                </a:rPr>
                <a:t>24</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49" name="正方形/長方形 48"/>
            <xdr:cNvSpPr/>
          </xdr:nvSpPr>
          <xdr:spPr>
            <a:xfrm>
              <a:off x="1409700" y="32016700"/>
              <a:ext cx="1615489" cy="2483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7" name="大かっこ 46"/>
          <xdr:cNvSpPr/>
        </xdr:nvSpPr>
        <xdr:spPr bwMode="auto">
          <a:xfrm>
            <a:off x="3684511" y="43468446"/>
            <a:ext cx="1892990" cy="6676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en-US" sz="1000">
                <a:solidFill>
                  <a:schemeClr val="tx1"/>
                </a:solidFill>
                <a:effectLst/>
                <a:latin typeface="+mn-lt"/>
                <a:ea typeface="+mn-ea"/>
                <a:cs typeface="+mn-cs"/>
              </a:rPr>
              <a:t>侵害発生国の制度等調査、模倣被害実態調査　他</a:t>
            </a:r>
            <a:endParaRPr lang="ja-JP" altLang="ja-JP" sz="1000">
              <a:effectLst/>
            </a:endParaRPr>
          </a:p>
        </xdr:txBody>
      </xdr:sp>
    </xdr:grpSp>
    <xdr:clientData/>
  </xdr:twoCellAnchor>
  <xdr:twoCellAnchor>
    <xdr:from>
      <xdr:col>30</xdr:col>
      <xdr:colOff>19050</xdr:colOff>
      <xdr:row>745</xdr:row>
      <xdr:rowOff>272853</xdr:rowOff>
    </xdr:from>
    <xdr:to>
      <xdr:col>32</xdr:col>
      <xdr:colOff>17018</xdr:colOff>
      <xdr:row>745</xdr:row>
      <xdr:rowOff>279448</xdr:rowOff>
    </xdr:to>
    <xdr:cxnSp macro="">
      <xdr:nvCxnSpPr>
        <xdr:cNvPr id="57" name="直線矢印コネクタ 56"/>
        <xdr:cNvCxnSpPr>
          <a:endCxn id="48" idx="1"/>
        </xdr:cNvCxnSpPr>
      </xdr:nvCxnSpPr>
      <xdr:spPr bwMode="auto">
        <a:xfrm>
          <a:off x="6019800" y="47183478"/>
          <a:ext cx="398018" cy="65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749</xdr:row>
      <xdr:rowOff>9525</xdr:rowOff>
    </xdr:from>
    <xdr:to>
      <xdr:col>30</xdr:col>
      <xdr:colOff>25718</xdr:colOff>
      <xdr:row>752</xdr:row>
      <xdr:rowOff>253022</xdr:rowOff>
    </xdr:to>
    <xdr:grpSp>
      <xdr:nvGrpSpPr>
        <xdr:cNvPr id="62" name="グループ化 61"/>
        <xdr:cNvGrpSpPr/>
      </xdr:nvGrpSpPr>
      <xdr:grpSpPr>
        <a:xfrm>
          <a:off x="1627468" y="33320878"/>
          <a:ext cx="4001191" cy="1319262"/>
          <a:chOff x="1678642" y="43114624"/>
          <a:chExt cx="4392709" cy="1140882"/>
        </a:xfrm>
      </xdr:grpSpPr>
      <xdr:grpSp>
        <xdr:nvGrpSpPr>
          <xdr:cNvPr id="63" name="グループ化 42"/>
          <xdr:cNvGrpSpPr>
            <a:grpSpLocks/>
          </xdr:cNvGrpSpPr>
        </xdr:nvGrpSpPr>
        <xdr:grpSpPr bwMode="auto">
          <a:xfrm>
            <a:off x="1678642" y="43114624"/>
            <a:ext cx="2218773" cy="1140882"/>
            <a:chOff x="1409700" y="32016700"/>
            <a:chExt cx="1966528" cy="1149010"/>
          </a:xfrm>
        </xdr:grpSpPr>
        <xdr:sp macro="" textlink="">
          <xdr:nvSpPr>
            <xdr:cNvPr id="65" name="正方形/長方形 64"/>
            <xdr:cNvSpPr/>
          </xdr:nvSpPr>
          <xdr:spPr>
            <a:xfrm>
              <a:off x="1631936" y="32255108"/>
              <a:ext cx="1535721" cy="910602"/>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．株式会社エーフォース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1" name="正方形/長方形 70"/>
            <xdr:cNvSpPr/>
          </xdr:nvSpPr>
          <xdr:spPr>
            <a:xfrm>
              <a:off x="1409700" y="32016700"/>
              <a:ext cx="1966528" cy="24828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64" name="大かっこ 63"/>
          <xdr:cNvSpPr/>
        </xdr:nvSpPr>
        <xdr:spPr bwMode="auto">
          <a:xfrm>
            <a:off x="3811676" y="43282720"/>
            <a:ext cx="2259675" cy="9128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侵害国における模倣品対策の普及啓発のためのインターネットＨＰのコンテンツ（動画等）の作成</a:t>
            </a:r>
            <a:endParaRPr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385</v>
      </c>
      <c r="AT2" s="219"/>
      <c r="AU2" s="219"/>
      <c r="AV2" s="51" t="str">
        <f>IF(AW2="", "", "-")</f>
        <v/>
      </c>
      <c r="AW2" s="402"/>
      <c r="AX2" s="402"/>
    </row>
    <row r="3" spans="1:50" ht="21" customHeight="1" thickBot="1" x14ac:dyDescent="0.25">
      <c r="A3" s="533" t="s">
        <v>427</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559</v>
      </c>
      <c r="AK3" s="535"/>
      <c r="AL3" s="535"/>
      <c r="AM3" s="535"/>
      <c r="AN3" s="535"/>
      <c r="AO3" s="535"/>
      <c r="AP3" s="535"/>
      <c r="AQ3" s="535"/>
      <c r="AR3" s="535"/>
      <c r="AS3" s="535"/>
      <c r="AT3" s="535"/>
      <c r="AU3" s="535"/>
      <c r="AV3" s="535"/>
      <c r="AW3" s="535"/>
      <c r="AX3" s="24" t="s">
        <v>65</v>
      </c>
    </row>
    <row r="4" spans="1:50" ht="24.75" customHeight="1" x14ac:dyDescent="0.2">
      <c r="A4" s="734" t="s">
        <v>25</v>
      </c>
      <c r="B4" s="735"/>
      <c r="C4" s="735"/>
      <c r="D4" s="735"/>
      <c r="E4" s="735"/>
      <c r="F4" s="735"/>
      <c r="G4" s="710" t="s">
        <v>560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638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8" t="s">
        <v>519</v>
      </c>
      <c r="H5" s="569"/>
      <c r="I5" s="569"/>
      <c r="J5" s="569"/>
      <c r="K5" s="569"/>
      <c r="L5" s="569"/>
      <c r="M5" s="570" t="s">
        <v>66</v>
      </c>
      <c r="N5" s="571"/>
      <c r="O5" s="571"/>
      <c r="P5" s="571"/>
      <c r="Q5" s="571"/>
      <c r="R5" s="572"/>
      <c r="S5" s="573" t="s">
        <v>533</v>
      </c>
      <c r="T5" s="569"/>
      <c r="U5" s="569"/>
      <c r="V5" s="569"/>
      <c r="W5" s="569"/>
      <c r="X5" s="574"/>
      <c r="Y5" s="726" t="s">
        <v>3</v>
      </c>
      <c r="Z5" s="727"/>
      <c r="AA5" s="727"/>
      <c r="AB5" s="727"/>
      <c r="AC5" s="727"/>
      <c r="AD5" s="728"/>
      <c r="AE5" s="729" t="s">
        <v>561</v>
      </c>
      <c r="AF5" s="729"/>
      <c r="AG5" s="729"/>
      <c r="AH5" s="729"/>
      <c r="AI5" s="729"/>
      <c r="AJ5" s="729"/>
      <c r="AK5" s="729"/>
      <c r="AL5" s="729"/>
      <c r="AM5" s="729"/>
      <c r="AN5" s="729"/>
      <c r="AO5" s="729"/>
      <c r="AP5" s="730"/>
      <c r="AQ5" s="731" t="s">
        <v>562</v>
      </c>
      <c r="AR5" s="732"/>
      <c r="AS5" s="732"/>
      <c r="AT5" s="732"/>
      <c r="AU5" s="732"/>
      <c r="AV5" s="732"/>
      <c r="AW5" s="732"/>
      <c r="AX5" s="733"/>
    </row>
    <row r="6" spans="1:50" ht="39" customHeight="1" x14ac:dyDescent="0.2">
      <c r="A6" s="736" t="s">
        <v>4</v>
      </c>
      <c r="B6" s="737"/>
      <c r="C6" s="737"/>
      <c r="D6" s="737"/>
      <c r="E6" s="737"/>
      <c r="F6" s="737"/>
      <c r="G6" s="886" t="str">
        <f>入力規則等!F39</f>
        <v>特許特別会計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410</v>
      </c>
      <c r="H7" s="839"/>
      <c r="I7" s="839"/>
      <c r="J7" s="839"/>
      <c r="K7" s="839"/>
      <c r="L7" s="839"/>
      <c r="M7" s="839"/>
      <c r="N7" s="839"/>
      <c r="O7" s="839"/>
      <c r="P7" s="839"/>
      <c r="Q7" s="839"/>
      <c r="R7" s="839"/>
      <c r="S7" s="839"/>
      <c r="T7" s="839"/>
      <c r="U7" s="839"/>
      <c r="V7" s="839"/>
      <c r="W7" s="839"/>
      <c r="X7" s="840"/>
      <c r="Y7" s="400" t="s">
        <v>391</v>
      </c>
      <c r="Z7" s="301"/>
      <c r="AA7" s="301"/>
      <c r="AB7" s="301"/>
      <c r="AC7" s="301"/>
      <c r="AD7" s="401"/>
      <c r="AE7" s="388" t="s">
        <v>669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5" t="s">
        <v>259</v>
      </c>
      <c r="B8" s="836"/>
      <c r="C8" s="836"/>
      <c r="D8" s="836"/>
      <c r="E8" s="836"/>
      <c r="F8" s="837"/>
      <c r="G8" s="226" t="str">
        <f>入力規則等!A27</f>
        <v>知的財産</v>
      </c>
      <c r="H8" s="227"/>
      <c r="I8" s="227"/>
      <c r="J8" s="227"/>
      <c r="K8" s="227"/>
      <c r="L8" s="227"/>
      <c r="M8" s="227"/>
      <c r="N8" s="227"/>
      <c r="O8" s="227"/>
      <c r="P8" s="227"/>
      <c r="Q8" s="227"/>
      <c r="R8" s="227"/>
      <c r="S8" s="227"/>
      <c r="T8" s="227"/>
      <c r="U8" s="227"/>
      <c r="V8" s="227"/>
      <c r="W8" s="227"/>
      <c r="X8" s="228"/>
      <c r="Y8" s="579" t="s">
        <v>260</v>
      </c>
      <c r="Z8" s="580"/>
      <c r="AA8" s="580"/>
      <c r="AB8" s="580"/>
      <c r="AC8" s="580"/>
      <c r="AD8" s="581"/>
      <c r="AE8" s="74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8"/>
    </row>
    <row r="9" spans="1:50" ht="58.5" customHeight="1" x14ac:dyDescent="0.2">
      <c r="A9" s="150" t="s">
        <v>23</v>
      </c>
      <c r="B9" s="151"/>
      <c r="C9" s="151"/>
      <c r="D9" s="151"/>
      <c r="E9" s="151"/>
      <c r="F9" s="151"/>
      <c r="G9" s="582" t="s">
        <v>564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49" t="s">
        <v>30</v>
      </c>
      <c r="B10" s="750"/>
      <c r="C10" s="750"/>
      <c r="D10" s="750"/>
      <c r="E10" s="750"/>
      <c r="F10" s="750"/>
      <c r="G10" s="684" t="s">
        <v>565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49" t="s">
        <v>5</v>
      </c>
      <c r="B11" s="750"/>
      <c r="C11" s="750"/>
      <c r="D11" s="750"/>
      <c r="E11" s="750"/>
      <c r="F11" s="758"/>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4" t="s">
        <v>24</v>
      </c>
      <c r="B12" s="145"/>
      <c r="C12" s="145"/>
      <c r="D12" s="145"/>
      <c r="E12" s="145"/>
      <c r="F12" s="146"/>
      <c r="G12" s="690"/>
      <c r="H12" s="691"/>
      <c r="I12" s="691"/>
      <c r="J12" s="691"/>
      <c r="K12" s="691"/>
      <c r="L12" s="691"/>
      <c r="M12" s="691"/>
      <c r="N12" s="691"/>
      <c r="O12" s="691"/>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51"/>
    </row>
    <row r="13" spans="1:50" ht="21" customHeight="1" x14ac:dyDescent="0.2">
      <c r="A13" s="147"/>
      <c r="B13" s="148"/>
      <c r="C13" s="148"/>
      <c r="D13" s="148"/>
      <c r="E13" s="148"/>
      <c r="F13" s="149"/>
      <c r="G13" s="752" t="s">
        <v>6</v>
      </c>
      <c r="H13" s="753"/>
      <c r="I13" s="649" t="s">
        <v>7</v>
      </c>
      <c r="J13" s="650"/>
      <c r="K13" s="650"/>
      <c r="L13" s="650"/>
      <c r="M13" s="650"/>
      <c r="N13" s="650"/>
      <c r="O13" s="651"/>
      <c r="P13" s="116">
        <v>430</v>
      </c>
      <c r="Q13" s="117"/>
      <c r="R13" s="117"/>
      <c r="S13" s="117"/>
      <c r="T13" s="117"/>
      <c r="U13" s="117"/>
      <c r="V13" s="118"/>
      <c r="W13" s="116">
        <v>430</v>
      </c>
      <c r="X13" s="117"/>
      <c r="Y13" s="117"/>
      <c r="Z13" s="117"/>
      <c r="AA13" s="117"/>
      <c r="AB13" s="117"/>
      <c r="AC13" s="118"/>
      <c r="AD13" s="116">
        <v>437</v>
      </c>
      <c r="AE13" s="117"/>
      <c r="AF13" s="117"/>
      <c r="AG13" s="117"/>
      <c r="AH13" s="117"/>
      <c r="AI13" s="117"/>
      <c r="AJ13" s="118"/>
      <c r="AK13" s="116">
        <v>162</v>
      </c>
      <c r="AL13" s="117"/>
      <c r="AM13" s="117"/>
      <c r="AN13" s="117"/>
      <c r="AO13" s="117"/>
      <c r="AP13" s="117"/>
      <c r="AQ13" s="118"/>
      <c r="AR13" s="113" t="s">
        <v>672</v>
      </c>
      <c r="AS13" s="114"/>
      <c r="AT13" s="114"/>
      <c r="AU13" s="114"/>
      <c r="AV13" s="114"/>
      <c r="AW13" s="114"/>
      <c r="AX13" s="399"/>
    </row>
    <row r="14" spans="1:50" ht="21" customHeight="1" x14ac:dyDescent="0.2">
      <c r="A14" s="147"/>
      <c r="B14" s="148"/>
      <c r="C14" s="148"/>
      <c r="D14" s="148"/>
      <c r="E14" s="148"/>
      <c r="F14" s="149"/>
      <c r="G14" s="754"/>
      <c r="H14" s="755"/>
      <c r="I14" s="585" t="s">
        <v>8</v>
      </c>
      <c r="J14" s="640"/>
      <c r="K14" s="640"/>
      <c r="L14" s="640"/>
      <c r="M14" s="640"/>
      <c r="N14" s="640"/>
      <c r="O14" s="64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6"/>
      <c r="AS14" s="676"/>
      <c r="AT14" s="676"/>
      <c r="AU14" s="676"/>
      <c r="AV14" s="676"/>
      <c r="AW14" s="676"/>
      <c r="AX14" s="677"/>
    </row>
    <row r="15" spans="1:50" ht="21" customHeight="1" x14ac:dyDescent="0.2">
      <c r="A15" s="147"/>
      <c r="B15" s="148"/>
      <c r="C15" s="148"/>
      <c r="D15" s="148"/>
      <c r="E15" s="148"/>
      <c r="F15" s="149"/>
      <c r="G15" s="754"/>
      <c r="H15" s="755"/>
      <c r="I15" s="585" t="s">
        <v>51</v>
      </c>
      <c r="J15" s="586"/>
      <c r="K15" s="586"/>
      <c r="L15" s="586"/>
      <c r="M15" s="586"/>
      <c r="N15" s="586"/>
      <c r="O15" s="587"/>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9"/>
    </row>
    <row r="16" spans="1:50" ht="21" customHeight="1" x14ac:dyDescent="0.2">
      <c r="A16" s="147"/>
      <c r="B16" s="148"/>
      <c r="C16" s="148"/>
      <c r="D16" s="148"/>
      <c r="E16" s="148"/>
      <c r="F16" s="149"/>
      <c r="G16" s="754"/>
      <c r="H16" s="755"/>
      <c r="I16" s="585" t="s">
        <v>52</v>
      </c>
      <c r="J16" s="586"/>
      <c r="K16" s="586"/>
      <c r="L16" s="586"/>
      <c r="M16" s="586"/>
      <c r="N16" s="586"/>
      <c r="O16" s="587"/>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7"/>
      <c r="AS16" s="688"/>
      <c r="AT16" s="688"/>
      <c r="AU16" s="688"/>
      <c r="AV16" s="688"/>
      <c r="AW16" s="688"/>
      <c r="AX16" s="689"/>
    </row>
    <row r="17" spans="1:50" ht="24.75" customHeight="1" x14ac:dyDescent="0.2">
      <c r="A17" s="147"/>
      <c r="B17" s="148"/>
      <c r="C17" s="148"/>
      <c r="D17" s="148"/>
      <c r="E17" s="148"/>
      <c r="F17" s="149"/>
      <c r="G17" s="754"/>
      <c r="H17" s="755"/>
      <c r="I17" s="585" t="s">
        <v>50</v>
      </c>
      <c r="J17" s="640"/>
      <c r="K17" s="640"/>
      <c r="L17" s="640"/>
      <c r="M17" s="640"/>
      <c r="N17" s="640"/>
      <c r="O17" s="64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2">
      <c r="A18" s="147"/>
      <c r="B18" s="148"/>
      <c r="C18" s="148"/>
      <c r="D18" s="148"/>
      <c r="E18" s="148"/>
      <c r="F18" s="149"/>
      <c r="G18" s="756"/>
      <c r="H18" s="757"/>
      <c r="I18" s="744" t="s">
        <v>20</v>
      </c>
      <c r="J18" s="745"/>
      <c r="K18" s="745"/>
      <c r="L18" s="745"/>
      <c r="M18" s="745"/>
      <c r="N18" s="745"/>
      <c r="O18" s="746"/>
      <c r="P18" s="122">
        <f>SUM(P13:V17)</f>
        <v>430</v>
      </c>
      <c r="Q18" s="123"/>
      <c r="R18" s="123"/>
      <c r="S18" s="123"/>
      <c r="T18" s="123"/>
      <c r="U18" s="123"/>
      <c r="V18" s="124"/>
      <c r="W18" s="122">
        <f>SUM(W13:AC17)</f>
        <v>430</v>
      </c>
      <c r="X18" s="123"/>
      <c r="Y18" s="123"/>
      <c r="Z18" s="123"/>
      <c r="AA18" s="123"/>
      <c r="AB18" s="123"/>
      <c r="AC18" s="124"/>
      <c r="AD18" s="122">
        <f>SUM(AD13:AJ17)</f>
        <v>437</v>
      </c>
      <c r="AE18" s="123"/>
      <c r="AF18" s="123"/>
      <c r="AG18" s="123"/>
      <c r="AH18" s="123"/>
      <c r="AI18" s="123"/>
      <c r="AJ18" s="124"/>
      <c r="AK18" s="122">
        <f>SUM(AK13:AQ17)</f>
        <v>162</v>
      </c>
      <c r="AL18" s="123"/>
      <c r="AM18" s="123"/>
      <c r="AN18" s="123"/>
      <c r="AO18" s="123"/>
      <c r="AP18" s="123"/>
      <c r="AQ18" s="124"/>
      <c r="AR18" s="122">
        <f>SUM(AR13:AX17)</f>
        <v>0</v>
      </c>
      <c r="AS18" s="123"/>
      <c r="AT18" s="123"/>
      <c r="AU18" s="123"/>
      <c r="AV18" s="123"/>
      <c r="AW18" s="123"/>
      <c r="AX18" s="547"/>
    </row>
    <row r="19" spans="1:50" ht="24.75" customHeight="1" x14ac:dyDescent="0.2">
      <c r="A19" s="147"/>
      <c r="B19" s="148"/>
      <c r="C19" s="148"/>
      <c r="D19" s="148"/>
      <c r="E19" s="148"/>
      <c r="F19" s="149"/>
      <c r="G19" s="545" t="s">
        <v>9</v>
      </c>
      <c r="H19" s="546"/>
      <c r="I19" s="546"/>
      <c r="J19" s="546"/>
      <c r="K19" s="546"/>
      <c r="L19" s="546"/>
      <c r="M19" s="546"/>
      <c r="N19" s="546"/>
      <c r="O19" s="546"/>
      <c r="P19" s="116">
        <v>410</v>
      </c>
      <c r="Q19" s="117"/>
      <c r="R19" s="117"/>
      <c r="S19" s="117"/>
      <c r="T19" s="117"/>
      <c r="U19" s="117"/>
      <c r="V19" s="118"/>
      <c r="W19" s="116">
        <v>374</v>
      </c>
      <c r="X19" s="117"/>
      <c r="Y19" s="117"/>
      <c r="Z19" s="117"/>
      <c r="AA19" s="117"/>
      <c r="AB19" s="117"/>
      <c r="AC19" s="118"/>
      <c r="AD19" s="116">
        <v>334</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2">
      <c r="A20" s="147"/>
      <c r="B20" s="148"/>
      <c r="C20" s="148"/>
      <c r="D20" s="148"/>
      <c r="E20" s="148"/>
      <c r="F20" s="149"/>
      <c r="G20" s="545" t="s">
        <v>10</v>
      </c>
      <c r="H20" s="546"/>
      <c r="I20" s="546"/>
      <c r="J20" s="546"/>
      <c r="K20" s="546"/>
      <c r="L20" s="546"/>
      <c r="M20" s="546"/>
      <c r="N20" s="546"/>
      <c r="O20" s="546"/>
      <c r="P20" s="549">
        <f>IF(P18=0, "-", SUM(P19)/P18)</f>
        <v>0.95348837209302328</v>
      </c>
      <c r="Q20" s="549"/>
      <c r="R20" s="549"/>
      <c r="S20" s="549"/>
      <c r="T20" s="549"/>
      <c r="U20" s="549"/>
      <c r="V20" s="549"/>
      <c r="W20" s="549">
        <f t="shared" ref="W20" si="0">IF(W18=0, "-", SUM(W19)/W18)</f>
        <v>0.86976744186046506</v>
      </c>
      <c r="X20" s="549"/>
      <c r="Y20" s="549"/>
      <c r="Z20" s="549"/>
      <c r="AA20" s="549"/>
      <c r="AB20" s="549"/>
      <c r="AC20" s="549"/>
      <c r="AD20" s="549">
        <f t="shared" ref="AD20" si="1">IF(AD18=0, "-", SUM(AD19)/AD18)</f>
        <v>0.76430205949656749</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50"/>
      <c r="B21" s="151"/>
      <c r="C21" s="151"/>
      <c r="D21" s="151"/>
      <c r="E21" s="151"/>
      <c r="F21" s="152"/>
      <c r="G21" s="939" t="s">
        <v>355</v>
      </c>
      <c r="H21" s="940"/>
      <c r="I21" s="940"/>
      <c r="J21" s="940"/>
      <c r="K21" s="940"/>
      <c r="L21" s="940"/>
      <c r="M21" s="940"/>
      <c r="N21" s="940"/>
      <c r="O21" s="940"/>
      <c r="P21" s="549">
        <f>IF(P19=0, "-", SUM(P19)/SUM(P13,P14))</f>
        <v>0.95348837209302328</v>
      </c>
      <c r="Q21" s="549"/>
      <c r="R21" s="549"/>
      <c r="S21" s="549"/>
      <c r="T21" s="549"/>
      <c r="U21" s="549"/>
      <c r="V21" s="549"/>
      <c r="W21" s="549">
        <f t="shared" ref="W21" si="2">IF(W19=0, "-", SUM(W19)/SUM(W13,W14))</f>
        <v>0.86976744186046506</v>
      </c>
      <c r="X21" s="549"/>
      <c r="Y21" s="549"/>
      <c r="Z21" s="549"/>
      <c r="AA21" s="549"/>
      <c r="AB21" s="549"/>
      <c r="AC21" s="549"/>
      <c r="AD21" s="549">
        <f t="shared" ref="AD21" si="3">IF(AD19=0, "-", SUM(AD19)/SUM(AD13,AD14))</f>
        <v>0.76430205949656749</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97" t="s">
        <v>430</v>
      </c>
      <c r="B22" s="198"/>
      <c r="C22" s="198"/>
      <c r="D22" s="198"/>
      <c r="E22" s="198"/>
      <c r="F22" s="199"/>
      <c r="G22" s="188" t="s">
        <v>334</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333</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566</v>
      </c>
      <c r="H23" s="192"/>
      <c r="I23" s="192"/>
      <c r="J23" s="192"/>
      <c r="K23" s="192"/>
      <c r="L23" s="192"/>
      <c r="M23" s="192"/>
      <c r="N23" s="192"/>
      <c r="O23" s="193"/>
      <c r="P23" s="113">
        <v>162</v>
      </c>
      <c r="Q23" s="114"/>
      <c r="R23" s="114"/>
      <c r="S23" s="114"/>
      <c r="T23" s="114"/>
      <c r="U23" s="114"/>
      <c r="V23" s="115"/>
      <c r="W23" s="113" t="s">
        <v>672</v>
      </c>
      <c r="X23" s="114"/>
      <c r="Y23" s="114"/>
      <c r="Z23" s="114"/>
      <c r="AA23" s="114"/>
      <c r="AB23" s="114"/>
      <c r="AC23" s="115"/>
      <c r="AD23" s="208" t="s">
        <v>671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338</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335</v>
      </c>
      <c r="H29" s="234"/>
      <c r="I29" s="234"/>
      <c r="J29" s="234"/>
      <c r="K29" s="234"/>
      <c r="L29" s="234"/>
      <c r="M29" s="234"/>
      <c r="N29" s="234"/>
      <c r="O29" s="235"/>
      <c r="P29" s="220">
        <f>AK13</f>
        <v>162</v>
      </c>
      <c r="Q29" s="221"/>
      <c r="R29" s="221"/>
      <c r="S29" s="221"/>
      <c r="T29" s="221"/>
      <c r="U29" s="221"/>
      <c r="V29" s="222"/>
      <c r="W29" s="220" t="str">
        <f>AR13</f>
        <v>-</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9" t="s">
        <v>350</v>
      </c>
      <c r="B30" s="520"/>
      <c r="C30" s="520"/>
      <c r="D30" s="520"/>
      <c r="E30" s="520"/>
      <c r="F30" s="521"/>
      <c r="G30" s="661" t="s">
        <v>146</v>
      </c>
      <c r="H30" s="395"/>
      <c r="I30" s="395"/>
      <c r="J30" s="395"/>
      <c r="K30" s="395"/>
      <c r="L30" s="395"/>
      <c r="M30" s="395"/>
      <c r="N30" s="395"/>
      <c r="O30" s="589"/>
      <c r="P30" s="588" t="s">
        <v>59</v>
      </c>
      <c r="Q30" s="395"/>
      <c r="R30" s="395"/>
      <c r="S30" s="395"/>
      <c r="T30" s="395"/>
      <c r="U30" s="395"/>
      <c r="V30" s="395"/>
      <c r="W30" s="395"/>
      <c r="X30" s="589"/>
      <c r="Y30" s="475"/>
      <c r="Z30" s="476"/>
      <c r="AA30" s="477"/>
      <c r="AB30" s="391" t="s">
        <v>11</v>
      </c>
      <c r="AC30" s="392"/>
      <c r="AD30" s="393"/>
      <c r="AE30" s="391" t="s">
        <v>394</v>
      </c>
      <c r="AF30" s="392"/>
      <c r="AG30" s="392"/>
      <c r="AH30" s="393"/>
      <c r="AI30" s="391" t="s">
        <v>416</v>
      </c>
      <c r="AJ30" s="392"/>
      <c r="AK30" s="392"/>
      <c r="AL30" s="393"/>
      <c r="AM30" s="394" t="s">
        <v>421</v>
      </c>
      <c r="AN30" s="394"/>
      <c r="AO30" s="394"/>
      <c r="AP30" s="391"/>
      <c r="AQ30" s="652" t="s">
        <v>235</v>
      </c>
      <c r="AR30" s="653"/>
      <c r="AS30" s="653"/>
      <c r="AT30" s="654"/>
      <c r="AU30" s="395" t="s">
        <v>134</v>
      </c>
      <c r="AV30" s="395"/>
      <c r="AW30" s="395"/>
      <c r="AX30" s="396"/>
    </row>
    <row r="31" spans="1:50" ht="18.75" customHeight="1" x14ac:dyDescent="0.2">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478"/>
      <c r="Z31" s="479"/>
      <c r="AA31" s="480"/>
      <c r="AB31" s="337"/>
      <c r="AC31" s="338"/>
      <c r="AD31" s="339"/>
      <c r="AE31" s="337"/>
      <c r="AF31" s="338"/>
      <c r="AG31" s="338"/>
      <c r="AH31" s="339"/>
      <c r="AI31" s="337"/>
      <c r="AJ31" s="338"/>
      <c r="AK31" s="338"/>
      <c r="AL31" s="339"/>
      <c r="AM31" s="381"/>
      <c r="AN31" s="381"/>
      <c r="AO31" s="381"/>
      <c r="AP31" s="337"/>
      <c r="AQ31" s="216" t="s">
        <v>410</v>
      </c>
      <c r="AR31" s="141"/>
      <c r="AS31" s="142" t="s">
        <v>236</v>
      </c>
      <c r="AT31" s="177"/>
      <c r="AU31" s="276">
        <v>35</v>
      </c>
      <c r="AV31" s="276"/>
      <c r="AW31" s="384" t="s">
        <v>181</v>
      </c>
      <c r="AX31" s="385"/>
    </row>
    <row r="32" spans="1:50" ht="23.25" customHeight="1" x14ac:dyDescent="0.2">
      <c r="A32" s="525"/>
      <c r="B32" s="523"/>
      <c r="C32" s="523"/>
      <c r="D32" s="523"/>
      <c r="E32" s="523"/>
      <c r="F32" s="524"/>
      <c r="G32" s="550" t="s">
        <v>567</v>
      </c>
      <c r="H32" s="551"/>
      <c r="I32" s="551"/>
      <c r="J32" s="551"/>
      <c r="K32" s="551"/>
      <c r="L32" s="551"/>
      <c r="M32" s="551"/>
      <c r="N32" s="551"/>
      <c r="O32" s="552"/>
      <c r="P32" s="166" t="s">
        <v>568</v>
      </c>
      <c r="Q32" s="166"/>
      <c r="R32" s="166"/>
      <c r="S32" s="166"/>
      <c r="T32" s="166"/>
      <c r="U32" s="166"/>
      <c r="V32" s="166"/>
      <c r="W32" s="166"/>
      <c r="X32" s="237"/>
      <c r="Y32" s="343" t="s">
        <v>12</v>
      </c>
      <c r="Z32" s="559"/>
      <c r="AA32" s="560"/>
      <c r="AB32" s="561" t="s">
        <v>569</v>
      </c>
      <c r="AC32" s="561"/>
      <c r="AD32" s="561"/>
      <c r="AE32" s="369">
        <v>1160</v>
      </c>
      <c r="AF32" s="370"/>
      <c r="AG32" s="370"/>
      <c r="AH32" s="370"/>
      <c r="AI32" s="369">
        <v>522</v>
      </c>
      <c r="AJ32" s="370"/>
      <c r="AK32" s="370"/>
      <c r="AL32" s="370"/>
      <c r="AM32" s="369">
        <v>653</v>
      </c>
      <c r="AN32" s="370"/>
      <c r="AO32" s="370"/>
      <c r="AP32" s="370"/>
      <c r="AQ32" s="119" t="s">
        <v>577</v>
      </c>
      <c r="AR32" s="120"/>
      <c r="AS32" s="120"/>
      <c r="AT32" s="121"/>
      <c r="AU32" s="370" t="s">
        <v>578</v>
      </c>
      <c r="AV32" s="370"/>
      <c r="AW32" s="370"/>
      <c r="AX32" s="372"/>
    </row>
    <row r="33" spans="1:50" ht="23.25" customHeight="1" x14ac:dyDescent="0.2">
      <c r="A33" s="526"/>
      <c r="B33" s="527"/>
      <c r="C33" s="527"/>
      <c r="D33" s="527"/>
      <c r="E33" s="527"/>
      <c r="F33" s="528"/>
      <c r="G33" s="553"/>
      <c r="H33" s="554"/>
      <c r="I33" s="554"/>
      <c r="J33" s="554"/>
      <c r="K33" s="554"/>
      <c r="L33" s="554"/>
      <c r="M33" s="554"/>
      <c r="N33" s="554"/>
      <c r="O33" s="555"/>
      <c r="P33" s="239"/>
      <c r="Q33" s="239"/>
      <c r="R33" s="239"/>
      <c r="S33" s="239"/>
      <c r="T33" s="239"/>
      <c r="U33" s="239"/>
      <c r="V33" s="239"/>
      <c r="W33" s="239"/>
      <c r="X33" s="240"/>
      <c r="Y33" s="308" t="s">
        <v>54</v>
      </c>
      <c r="Z33" s="303"/>
      <c r="AA33" s="304"/>
      <c r="AB33" s="532" t="s">
        <v>569</v>
      </c>
      <c r="AC33" s="532"/>
      <c r="AD33" s="532"/>
      <c r="AE33" s="369">
        <v>600</v>
      </c>
      <c r="AF33" s="370"/>
      <c r="AG33" s="370"/>
      <c r="AH33" s="370"/>
      <c r="AI33" s="369">
        <v>600</v>
      </c>
      <c r="AJ33" s="370"/>
      <c r="AK33" s="370"/>
      <c r="AL33" s="370"/>
      <c r="AM33" s="369">
        <v>600</v>
      </c>
      <c r="AN33" s="370"/>
      <c r="AO33" s="370"/>
      <c r="AP33" s="370"/>
      <c r="AQ33" s="119" t="s">
        <v>410</v>
      </c>
      <c r="AR33" s="120"/>
      <c r="AS33" s="120"/>
      <c r="AT33" s="121"/>
      <c r="AU33" s="370">
        <v>600</v>
      </c>
      <c r="AV33" s="370"/>
      <c r="AW33" s="370"/>
      <c r="AX33" s="372"/>
    </row>
    <row r="34" spans="1:50" ht="23.25" customHeight="1" x14ac:dyDescent="0.2">
      <c r="A34" s="525"/>
      <c r="B34" s="523"/>
      <c r="C34" s="523"/>
      <c r="D34" s="523"/>
      <c r="E34" s="523"/>
      <c r="F34" s="524"/>
      <c r="G34" s="556"/>
      <c r="H34" s="557"/>
      <c r="I34" s="557"/>
      <c r="J34" s="557"/>
      <c r="K34" s="557"/>
      <c r="L34" s="557"/>
      <c r="M34" s="557"/>
      <c r="N34" s="557"/>
      <c r="O34" s="558"/>
      <c r="P34" s="169"/>
      <c r="Q34" s="169"/>
      <c r="R34" s="169"/>
      <c r="S34" s="169"/>
      <c r="T34" s="169"/>
      <c r="U34" s="169"/>
      <c r="V34" s="169"/>
      <c r="W34" s="169"/>
      <c r="X34" s="242"/>
      <c r="Y34" s="308" t="s">
        <v>13</v>
      </c>
      <c r="Z34" s="303"/>
      <c r="AA34" s="304"/>
      <c r="AB34" s="507" t="s">
        <v>182</v>
      </c>
      <c r="AC34" s="507"/>
      <c r="AD34" s="507"/>
      <c r="AE34" s="369">
        <v>193.3</v>
      </c>
      <c r="AF34" s="370"/>
      <c r="AG34" s="370"/>
      <c r="AH34" s="370"/>
      <c r="AI34" s="369">
        <v>87</v>
      </c>
      <c r="AJ34" s="370"/>
      <c r="AK34" s="370"/>
      <c r="AL34" s="370"/>
      <c r="AM34" s="369">
        <v>108.8</v>
      </c>
      <c r="AN34" s="370"/>
      <c r="AO34" s="370"/>
      <c r="AP34" s="370"/>
      <c r="AQ34" s="119" t="s">
        <v>410</v>
      </c>
      <c r="AR34" s="120"/>
      <c r="AS34" s="120"/>
      <c r="AT34" s="121"/>
      <c r="AU34" s="370" t="s">
        <v>578</v>
      </c>
      <c r="AV34" s="370"/>
      <c r="AW34" s="370"/>
      <c r="AX34" s="372"/>
    </row>
    <row r="35" spans="1:50" ht="23.25" customHeight="1" x14ac:dyDescent="0.2">
      <c r="A35" s="910" t="s">
        <v>382</v>
      </c>
      <c r="B35" s="911"/>
      <c r="C35" s="911"/>
      <c r="D35" s="911"/>
      <c r="E35" s="911"/>
      <c r="F35" s="912"/>
      <c r="G35" s="916" t="s">
        <v>671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2">
      <c r="A37" s="655" t="s">
        <v>350</v>
      </c>
      <c r="B37" s="656"/>
      <c r="C37" s="656"/>
      <c r="D37" s="656"/>
      <c r="E37" s="656"/>
      <c r="F37" s="657"/>
      <c r="G37" s="575" t="s">
        <v>146</v>
      </c>
      <c r="H37" s="386"/>
      <c r="I37" s="386"/>
      <c r="J37" s="386"/>
      <c r="K37" s="386"/>
      <c r="L37" s="386"/>
      <c r="M37" s="386"/>
      <c r="N37" s="386"/>
      <c r="O37" s="576"/>
      <c r="P37" s="642" t="s">
        <v>59</v>
      </c>
      <c r="Q37" s="386"/>
      <c r="R37" s="386"/>
      <c r="S37" s="386"/>
      <c r="T37" s="386"/>
      <c r="U37" s="386"/>
      <c r="V37" s="386"/>
      <c r="W37" s="386"/>
      <c r="X37" s="576"/>
      <c r="Y37" s="643"/>
      <c r="Z37" s="644"/>
      <c r="AA37" s="645"/>
      <c r="AB37" s="646" t="s">
        <v>11</v>
      </c>
      <c r="AC37" s="647"/>
      <c r="AD37" s="648"/>
      <c r="AE37" s="373" t="s">
        <v>394</v>
      </c>
      <c r="AF37" s="374"/>
      <c r="AG37" s="374"/>
      <c r="AH37" s="375"/>
      <c r="AI37" s="373" t="s">
        <v>392</v>
      </c>
      <c r="AJ37" s="374"/>
      <c r="AK37" s="374"/>
      <c r="AL37" s="375"/>
      <c r="AM37" s="380" t="s">
        <v>421</v>
      </c>
      <c r="AN37" s="380"/>
      <c r="AO37" s="380"/>
      <c r="AP37" s="380"/>
      <c r="AQ37" s="272" t="s">
        <v>235</v>
      </c>
      <c r="AR37" s="273"/>
      <c r="AS37" s="273"/>
      <c r="AT37" s="274"/>
      <c r="AU37" s="386" t="s">
        <v>134</v>
      </c>
      <c r="AV37" s="386"/>
      <c r="AW37" s="386"/>
      <c r="AX37" s="387"/>
    </row>
    <row r="38" spans="1:50" ht="18.75" hidden="1" customHeight="1" x14ac:dyDescent="0.2">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478"/>
      <c r="Z38" s="479"/>
      <c r="AA38" s="480"/>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2">
      <c r="A39" s="525"/>
      <c r="B39" s="523"/>
      <c r="C39" s="523"/>
      <c r="D39" s="523"/>
      <c r="E39" s="523"/>
      <c r="F39" s="524"/>
      <c r="G39" s="550"/>
      <c r="H39" s="551"/>
      <c r="I39" s="551"/>
      <c r="J39" s="551"/>
      <c r="K39" s="551"/>
      <c r="L39" s="551"/>
      <c r="M39" s="551"/>
      <c r="N39" s="551"/>
      <c r="O39" s="552"/>
      <c r="P39" s="166"/>
      <c r="Q39" s="166"/>
      <c r="R39" s="166"/>
      <c r="S39" s="166"/>
      <c r="T39" s="166"/>
      <c r="U39" s="166"/>
      <c r="V39" s="166"/>
      <c r="W39" s="166"/>
      <c r="X39" s="237"/>
      <c r="Y39" s="343" t="s">
        <v>12</v>
      </c>
      <c r="Z39" s="559"/>
      <c r="AA39" s="560"/>
      <c r="AB39" s="561"/>
      <c r="AC39" s="561"/>
      <c r="AD39" s="561"/>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26"/>
      <c r="B40" s="527"/>
      <c r="C40" s="527"/>
      <c r="D40" s="527"/>
      <c r="E40" s="527"/>
      <c r="F40" s="528"/>
      <c r="G40" s="553"/>
      <c r="H40" s="554"/>
      <c r="I40" s="554"/>
      <c r="J40" s="554"/>
      <c r="K40" s="554"/>
      <c r="L40" s="554"/>
      <c r="M40" s="554"/>
      <c r="N40" s="554"/>
      <c r="O40" s="555"/>
      <c r="P40" s="239"/>
      <c r="Q40" s="239"/>
      <c r="R40" s="239"/>
      <c r="S40" s="239"/>
      <c r="T40" s="239"/>
      <c r="U40" s="239"/>
      <c r="V40" s="239"/>
      <c r="W40" s="239"/>
      <c r="X40" s="240"/>
      <c r="Y40" s="308" t="s">
        <v>54</v>
      </c>
      <c r="Z40" s="303"/>
      <c r="AA40" s="304"/>
      <c r="AB40" s="532"/>
      <c r="AC40" s="532"/>
      <c r="AD40" s="53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58"/>
      <c r="B41" s="659"/>
      <c r="C41" s="659"/>
      <c r="D41" s="659"/>
      <c r="E41" s="659"/>
      <c r="F41" s="660"/>
      <c r="G41" s="556"/>
      <c r="H41" s="557"/>
      <c r="I41" s="557"/>
      <c r="J41" s="557"/>
      <c r="K41" s="557"/>
      <c r="L41" s="557"/>
      <c r="M41" s="557"/>
      <c r="N41" s="557"/>
      <c r="O41" s="558"/>
      <c r="P41" s="169"/>
      <c r="Q41" s="169"/>
      <c r="R41" s="169"/>
      <c r="S41" s="169"/>
      <c r="T41" s="169"/>
      <c r="U41" s="169"/>
      <c r="V41" s="169"/>
      <c r="W41" s="169"/>
      <c r="X41" s="242"/>
      <c r="Y41" s="308" t="s">
        <v>13</v>
      </c>
      <c r="Z41" s="303"/>
      <c r="AA41" s="304"/>
      <c r="AB41" s="507" t="s">
        <v>182</v>
      </c>
      <c r="AC41" s="507"/>
      <c r="AD41" s="507"/>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10" t="s">
        <v>382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2">
      <c r="A44" s="655" t="s">
        <v>350</v>
      </c>
      <c r="B44" s="656"/>
      <c r="C44" s="656"/>
      <c r="D44" s="656"/>
      <c r="E44" s="656"/>
      <c r="F44" s="657"/>
      <c r="G44" s="575" t="s">
        <v>146</v>
      </c>
      <c r="H44" s="386"/>
      <c r="I44" s="386"/>
      <c r="J44" s="386"/>
      <c r="K44" s="386"/>
      <c r="L44" s="386"/>
      <c r="M44" s="386"/>
      <c r="N44" s="386"/>
      <c r="O44" s="576"/>
      <c r="P44" s="642" t="s">
        <v>59</v>
      </c>
      <c r="Q44" s="386"/>
      <c r="R44" s="386"/>
      <c r="S44" s="386"/>
      <c r="T44" s="386"/>
      <c r="U44" s="386"/>
      <c r="V44" s="386"/>
      <c r="W44" s="386"/>
      <c r="X44" s="576"/>
      <c r="Y44" s="643"/>
      <c r="Z44" s="644"/>
      <c r="AA44" s="645"/>
      <c r="AB44" s="646" t="s">
        <v>11</v>
      </c>
      <c r="AC44" s="647"/>
      <c r="AD44" s="648"/>
      <c r="AE44" s="373" t="s">
        <v>394</v>
      </c>
      <c r="AF44" s="374"/>
      <c r="AG44" s="374"/>
      <c r="AH44" s="375"/>
      <c r="AI44" s="373" t="s">
        <v>392</v>
      </c>
      <c r="AJ44" s="374"/>
      <c r="AK44" s="374"/>
      <c r="AL44" s="375"/>
      <c r="AM44" s="380" t="s">
        <v>421</v>
      </c>
      <c r="AN44" s="380"/>
      <c r="AO44" s="380"/>
      <c r="AP44" s="380"/>
      <c r="AQ44" s="272" t="s">
        <v>235</v>
      </c>
      <c r="AR44" s="273"/>
      <c r="AS44" s="273"/>
      <c r="AT44" s="274"/>
      <c r="AU44" s="386" t="s">
        <v>134</v>
      </c>
      <c r="AV44" s="386"/>
      <c r="AW44" s="386"/>
      <c r="AX44" s="387"/>
    </row>
    <row r="45" spans="1:50" ht="18.75" hidden="1" customHeight="1" x14ac:dyDescent="0.2">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478"/>
      <c r="Z45" s="479"/>
      <c r="AA45" s="480"/>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25"/>
      <c r="B46" s="523"/>
      <c r="C46" s="523"/>
      <c r="D46" s="523"/>
      <c r="E46" s="523"/>
      <c r="F46" s="524"/>
      <c r="G46" s="550"/>
      <c r="H46" s="551"/>
      <c r="I46" s="551"/>
      <c r="J46" s="551"/>
      <c r="K46" s="551"/>
      <c r="L46" s="551"/>
      <c r="M46" s="551"/>
      <c r="N46" s="551"/>
      <c r="O46" s="552"/>
      <c r="P46" s="166"/>
      <c r="Q46" s="166"/>
      <c r="R46" s="166"/>
      <c r="S46" s="166"/>
      <c r="T46" s="166"/>
      <c r="U46" s="166"/>
      <c r="V46" s="166"/>
      <c r="W46" s="166"/>
      <c r="X46" s="237"/>
      <c r="Y46" s="343" t="s">
        <v>12</v>
      </c>
      <c r="Z46" s="559"/>
      <c r="AA46" s="560"/>
      <c r="AB46" s="561"/>
      <c r="AC46" s="561"/>
      <c r="AD46" s="561"/>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26"/>
      <c r="B47" s="527"/>
      <c r="C47" s="527"/>
      <c r="D47" s="527"/>
      <c r="E47" s="527"/>
      <c r="F47" s="528"/>
      <c r="G47" s="553"/>
      <c r="H47" s="554"/>
      <c r="I47" s="554"/>
      <c r="J47" s="554"/>
      <c r="K47" s="554"/>
      <c r="L47" s="554"/>
      <c r="M47" s="554"/>
      <c r="N47" s="554"/>
      <c r="O47" s="555"/>
      <c r="P47" s="239"/>
      <c r="Q47" s="239"/>
      <c r="R47" s="239"/>
      <c r="S47" s="239"/>
      <c r="T47" s="239"/>
      <c r="U47" s="239"/>
      <c r="V47" s="239"/>
      <c r="W47" s="239"/>
      <c r="X47" s="240"/>
      <c r="Y47" s="308" t="s">
        <v>54</v>
      </c>
      <c r="Z47" s="303"/>
      <c r="AA47" s="304"/>
      <c r="AB47" s="532"/>
      <c r="AC47" s="532"/>
      <c r="AD47" s="53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58"/>
      <c r="B48" s="659"/>
      <c r="C48" s="659"/>
      <c r="D48" s="659"/>
      <c r="E48" s="659"/>
      <c r="F48" s="660"/>
      <c r="G48" s="556"/>
      <c r="H48" s="557"/>
      <c r="I48" s="557"/>
      <c r="J48" s="557"/>
      <c r="K48" s="557"/>
      <c r="L48" s="557"/>
      <c r="M48" s="557"/>
      <c r="N48" s="557"/>
      <c r="O48" s="558"/>
      <c r="P48" s="169"/>
      <c r="Q48" s="169"/>
      <c r="R48" s="169"/>
      <c r="S48" s="169"/>
      <c r="T48" s="169"/>
      <c r="U48" s="169"/>
      <c r="V48" s="169"/>
      <c r="W48" s="169"/>
      <c r="X48" s="242"/>
      <c r="Y48" s="308" t="s">
        <v>13</v>
      </c>
      <c r="Z48" s="303"/>
      <c r="AA48" s="304"/>
      <c r="AB48" s="507" t="s">
        <v>182</v>
      </c>
      <c r="AC48" s="507"/>
      <c r="AD48" s="507"/>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10" t="s">
        <v>382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2">
      <c r="A51" s="522" t="s">
        <v>350</v>
      </c>
      <c r="B51" s="523"/>
      <c r="C51" s="523"/>
      <c r="D51" s="523"/>
      <c r="E51" s="523"/>
      <c r="F51" s="524"/>
      <c r="G51" s="575" t="s">
        <v>146</v>
      </c>
      <c r="H51" s="386"/>
      <c r="I51" s="386"/>
      <c r="J51" s="386"/>
      <c r="K51" s="386"/>
      <c r="L51" s="386"/>
      <c r="M51" s="386"/>
      <c r="N51" s="386"/>
      <c r="O51" s="576"/>
      <c r="P51" s="642" t="s">
        <v>59</v>
      </c>
      <c r="Q51" s="386"/>
      <c r="R51" s="386"/>
      <c r="S51" s="386"/>
      <c r="T51" s="386"/>
      <c r="U51" s="386"/>
      <c r="V51" s="386"/>
      <c r="W51" s="386"/>
      <c r="X51" s="576"/>
      <c r="Y51" s="643"/>
      <c r="Z51" s="644"/>
      <c r="AA51" s="645"/>
      <c r="AB51" s="646" t="s">
        <v>11</v>
      </c>
      <c r="AC51" s="647"/>
      <c r="AD51" s="648"/>
      <c r="AE51" s="373" t="s">
        <v>394</v>
      </c>
      <c r="AF51" s="374"/>
      <c r="AG51" s="374"/>
      <c r="AH51" s="375"/>
      <c r="AI51" s="373" t="s">
        <v>392</v>
      </c>
      <c r="AJ51" s="374"/>
      <c r="AK51" s="374"/>
      <c r="AL51" s="375"/>
      <c r="AM51" s="380" t="s">
        <v>421</v>
      </c>
      <c r="AN51" s="380"/>
      <c r="AO51" s="380"/>
      <c r="AP51" s="380"/>
      <c r="AQ51" s="272" t="s">
        <v>235</v>
      </c>
      <c r="AR51" s="273"/>
      <c r="AS51" s="273"/>
      <c r="AT51" s="274"/>
      <c r="AU51" s="382" t="s">
        <v>134</v>
      </c>
      <c r="AV51" s="382"/>
      <c r="AW51" s="382"/>
      <c r="AX51" s="383"/>
    </row>
    <row r="52" spans="1:50" ht="18.75" hidden="1" customHeight="1" x14ac:dyDescent="0.2">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478"/>
      <c r="Z52" s="479"/>
      <c r="AA52" s="480"/>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25"/>
      <c r="B53" s="523"/>
      <c r="C53" s="523"/>
      <c r="D53" s="523"/>
      <c r="E53" s="523"/>
      <c r="F53" s="524"/>
      <c r="G53" s="550"/>
      <c r="H53" s="551"/>
      <c r="I53" s="551"/>
      <c r="J53" s="551"/>
      <c r="K53" s="551"/>
      <c r="L53" s="551"/>
      <c r="M53" s="551"/>
      <c r="N53" s="551"/>
      <c r="O53" s="552"/>
      <c r="P53" s="166"/>
      <c r="Q53" s="166"/>
      <c r="R53" s="166"/>
      <c r="S53" s="166"/>
      <c r="T53" s="166"/>
      <c r="U53" s="166"/>
      <c r="V53" s="166"/>
      <c r="W53" s="166"/>
      <c r="X53" s="237"/>
      <c r="Y53" s="343" t="s">
        <v>12</v>
      </c>
      <c r="Z53" s="559"/>
      <c r="AA53" s="560"/>
      <c r="AB53" s="561"/>
      <c r="AC53" s="561"/>
      <c r="AD53" s="561"/>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26"/>
      <c r="B54" s="527"/>
      <c r="C54" s="527"/>
      <c r="D54" s="527"/>
      <c r="E54" s="527"/>
      <c r="F54" s="528"/>
      <c r="G54" s="553"/>
      <c r="H54" s="554"/>
      <c r="I54" s="554"/>
      <c r="J54" s="554"/>
      <c r="K54" s="554"/>
      <c r="L54" s="554"/>
      <c r="M54" s="554"/>
      <c r="N54" s="554"/>
      <c r="O54" s="555"/>
      <c r="P54" s="239"/>
      <c r="Q54" s="239"/>
      <c r="R54" s="239"/>
      <c r="S54" s="239"/>
      <c r="T54" s="239"/>
      <c r="U54" s="239"/>
      <c r="V54" s="239"/>
      <c r="W54" s="239"/>
      <c r="X54" s="240"/>
      <c r="Y54" s="308" t="s">
        <v>54</v>
      </c>
      <c r="Z54" s="303"/>
      <c r="AA54" s="304"/>
      <c r="AB54" s="532"/>
      <c r="AC54" s="532"/>
      <c r="AD54" s="53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58"/>
      <c r="B55" s="659"/>
      <c r="C55" s="659"/>
      <c r="D55" s="659"/>
      <c r="E55" s="659"/>
      <c r="F55" s="660"/>
      <c r="G55" s="556"/>
      <c r="H55" s="557"/>
      <c r="I55" s="557"/>
      <c r="J55" s="557"/>
      <c r="K55" s="557"/>
      <c r="L55" s="557"/>
      <c r="M55" s="557"/>
      <c r="N55" s="557"/>
      <c r="O55" s="558"/>
      <c r="P55" s="169"/>
      <c r="Q55" s="169"/>
      <c r="R55" s="169"/>
      <c r="S55" s="169"/>
      <c r="T55" s="169"/>
      <c r="U55" s="169"/>
      <c r="V55" s="169"/>
      <c r="W55" s="169"/>
      <c r="X55" s="242"/>
      <c r="Y55" s="308" t="s">
        <v>13</v>
      </c>
      <c r="Z55" s="303"/>
      <c r="AA55" s="304"/>
      <c r="AB55" s="471" t="s">
        <v>14</v>
      </c>
      <c r="AC55" s="471"/>
      <c r="AD55" s="47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10" t="s">
        <v>382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2">
      <c r="A58" s="522" t="s">
        <v>350</v>
      </c>
      <c r="B58" s="523"/>
      <c r="C58" s="523"/>
      <c r="D58" s="523"/>
      <c r="E58" s="523"/>
      <c r="F58" s="524"/>
      <c r="G58" s="575" t="s">
        <v>146</v>
      </c>
      <c r="H58" s="386"/>
      <c r="I58" s="386"/>
      <c r="J58" s="386"/>
      <c r="K58" s="386"/>
      <c r="L58" s="386"/>
      <c r="M58" s="386"/>
      <c r="N58" s="386"/>
      <c r="O58" s="576"/>
      <c r="P58" s="642" t="s">
        <v>59</v>
      </c>
      <c r="Q58" s="386"/>
      <c r="R58" s="386"/>
      <c r="S58" s="386"/>
      <c r="T58" s="386"/>
      <c r="U58" s="386"/>
      <c r="V58" s="386"/>
      <c r="W58" s="386"/>
      <c r="X58" s="576"/>
      <c r="Y58" s="643"/>
      <c r="Z58" s="644"/>
      <c r="AA58" s="645"/>
      <c r="AB58" s="646" t="s">
        <v>11</v>
      </c>
      <c r="AC58" s="647"/>
      <c r="AD58" s="648"/>
      <c r="AE58" s="373" t="s">
        <v>394</v>
      </c>
      <c r="AF58" s="374"/>
      <c r="AG58" s="374"/>
      <c r="AH58" s="375"/>
      <c r="AI58" s="373" t="s">
        <v>392</v>
      </c>
      <c r="AJ58" s="374"/>
      <c r="AK58" s="374"/>
      <c r="AL58" s="375"/>
      <c r="AM58" s="380" t="s">
        <v>421</v>
      </c>
      <c r="AN58" s="380"/>
      <c r="AO58" s="380"/>
      <c r="AP58" s="380"/>
      <c r="AQ58" s="272" t="s">
        <v>235</v>
      </c>
      <c r="AR58" s="273"/>
      <c r="AS58" s="273"/>
      <c r="AT58" s="274"/>
      <c r="AU58" s="382" t="s">
        <v>134</v>
      </c>
      <c r="AV58" s="382"/>
      <c r="AW58" s="382"/>
      <c r="AX58" s="383"/>
    </row>
    <row r="59" spans="1:50" ht="18.75" hidden="1" customHeight="1" x14ac:dyDescent="0.2">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478"/>
      <c r="Z59" s="479"/>
      <c r="AA59" s="480"/>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25"/>
      <c r="B60" s="523"/>
      <c r="C60" s="523"/>
      <c r="D60" s="523"/>
      <c r="E60" s="523"/>
      <c r="F60" s="524"/>
      <c r="G60" s="550"/>
      <c r="H60" s="551"/>
      <c r="I60" s="551"/>
      <c r="J60" s="551"/>
      <c r="K60" s="551"/>
      <c r="L60" s="551"/>
      <c r="M60" s="551"/>
      <c r="N60" s="551"/>
      <c r="O60" s="552"/>
      <c r="P60" s="166"/>
      <c r="Q60" s="166"/>
      <c r="R60" s="166"/>
      <c r="S60" s="166"/>
      <c r="T60" s="166"/>
      <c r="U60" s="166"/>
      <c r="V60" s="166"/>
      <c r="W60" s="166"/>
      <c r="X60" s="237"/>
      <c r="Y60" s="343" t="s">
        <v>12</v>
      </c>
      <c r="Z60" s="559"/>
      <c r="AA60" s="560"/>
      <c r="AB60" s="561"/>
      <c r="AC60" s="561"/>
      <c r="AD60" s="561"/>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26"/>
      <c r="B61" s="527"/>
      <c r="C61" s="527"/>
      <c r="D61" s="527"/>
      <c r="E61" s="527"/>
      <c r="F61" s="528"/>
      <c r="G61" s="553"/>
      <c r="H61" s="554"/>
      <c r="I61" s="554"/>
      <c r="J61" s="554"/>
      <c r="K61" s="554"/>
      <c r="L61" s="554"/>
      <c r="M61" s="554"/>
      <c r="N61" s="554"/>
      <c r="O61" s="555"/>
      <c r="P61" s="239"/>
      <c r="Q61" s="239"/>
      <c r="R61" s="239"/>
      <c r="S61" s="239"/>
      <c r="T61" s="239"/>
      <c r="U61" s="239"/>
      <c r="V61" s="239"/>
      <c r="W61" s="239"/>
      <c r="X61" s="240"/>
      <c r="Y61" s="308" t="s">
        <v>54</v>
      </c>
      <c r="Z61" s="303"/>
      <c r="AA61" s="304"/>
      <c r="AB61" s="532"/>
      <c r="AC61" s="532"/>
      <c r="AD61" s="53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26"/>
      <c r="B62" s="527"/>
      <c r="C62" s="527"/>
      <c r="D62" s="527"/>
      <c r="E62" s="527"/>
      <c r="F62" s="528"/>
      <c r="G62" s="556"/>
      <c r="H62" s="557"/>
      <c r="I62" s="557"/>
      <c r="J62" s="557"/>
      <c r="K62" s="557"/>
      <c r="L62" s="557"/>
      <c r="M62" s="557"/>
      <c r="N62" s="557"/>
      <c r="O62" s="558"/>
      <c r="P62" s="169"/>
      <c r="Q62" s="169"/>
      <c r="R62" s="169"/>
      <c r="S62" s="169"/>
      <c r="T62" s="169"/>
      <c r="U62" s="169"/>
      <c r="V62" s="169"/>
      <c r="W62" s="169"/>
      <c r="X62" s="242"/>
      <c r="Y62" s="308" t="s">
        <v>13</v>
      </c>
      <c r="Z62" s="303"/>
      <c r="AA62" s="304"/>
      <c r="AB62" s="507" t="s">
        <v>14</v>
      </c>
      <c r="AC62" s="507"/>
      <c r="AD62" s="507"/>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10" t="s">
        <v>382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2">
      <c r="A65" s="867" t="s">
        <v>351</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346</v>
      </c>
      <c r="X65" s="879"/>
      <c r="Y65" s="882"/>
      <c r="Z65" s="882"/>
      <c r="AA65" s="883"/>
      <c r="AB65" s="876" t="s">
        <v>11</v>
      </c>
      <c r="AC65" s="872"/>
      <c r="AD65" s="873"/>
      <c r="AE65" s="373" t="s">
        <v>394</v>
      </c>
      <c r="AF65" s="374"/>
      <c r="AG65" s="374"/>
      <c r="AH65" s="375"/>
      <c r="AI65" s="373" t="s">
        <v>392</v>
      </c>
      <c r="AJ65" s="374"/>
      <c r="AK65" s="374"/>
      <c r="AL65" s="375"/>
      <c r="AM65" s="380" t="s">
        <v>421</v>
      </c>
      <c r="AN65" s="380"/>
      <c r="AO65" s="380"/>
      <c r="AP65" s="380"/>
      <c r="AQ65" s="876" t="s">
        <v>235</v>
      </c>
      <c r="AR65" s="872"/>
      <c r="AS65" s="872"/>
      <c r="AT65" s="873"/>
      <c r="AU65" s="989" t="s">
        <v>134</v>
      </c>
      <c r="AV65" s="989"/>
      <c r="AW65" s="989"/>
      <c r="AX65" s="990"/>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81"/>
      <c r="AQ66" s="275"/>
      <c r="AR66" s="276"/>
      <c r="AS66" s="874" t="s">
        <v>236</v>
      </c>
      <c r="AT66" s="875"/>
      <c r="AU66" s="276"/>
      <c r="AV66" s="276"/>
      <c r="AW66" s="874" t="s">
        <v>349</v>
      </c>
      <c r="AX66" s="991"/>
    </row>
    <row r="67" spans="1:50" ht="23.25" hidden="1" customHeight="1" x14ac:dyDescent="0.2">
      <c r="A67" s="860"/>
      <c r="B67" s="861"/>
      <c r="C67" s="861"/>
      <c r="D67" s="861"/>
      <c r="E67" s="861"/>
      <c r="F67" s="862"/>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372</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60"/>
      <c r="B68" s="861"/>
      <c r="C68" s="861"/>
      <c r="D68" s="861"/>
      <c r="E68" s="861"/>
      <c r="F68" s="862"/>
      <c r="G68" s="952"/>
      <c r="H68" s="978"/>
      <c r="I68" s="979"/>
      <c r="J68" s="979"/>
      <c r="K68" s="979"/>
      <c r="L68" s="979"/>
      <c r="M68" s="979"/>
      <c r="N68" s="979"/>
      <c r="O68" s="980"/>
      <c r="P68" s="978"/>
      <c r="Q68" s="979"/>
      <c r="R68" s="979"/>
      <c r="S68" s="979"/>
      <c r="T68" s="979"/>
      <c r="U68" s="979"/>
      <c r="V68" s="980"/>
      <c r="W68" s="983"/>
      <c r="X68" s="984"/>
      <c r="Y68" s="189" t="s">
        <v>54</v>
      </c>
      <c r="Z68" s="189"/>
      <c r="AA68" s="190"/>
      <c r="AB68" s="987" t="s">
        <v>372</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60"/>
      <c r="B69" s="861"/>
      <c r="C69" s="861"/>
      <c r="D69" s="861"/>
      <c r="E69" s="861"/>
      <c r="F69" s="862"/>
      <c r="G69" s="993"/>
      <c r="H69" s="978"/>
      <c r="I69" s="979"/>
      <c r="J69" s="979"/>
      <c r="K69" s="979"/>
      <c r="L69" s="979"/>
      <c r="M69" s="979"/>
      <c r="N69" s="979"/>
      <c r="O69" s="980"/>
      <c r="P69" s="978"/>
      <c r="Q69" s="979"/>
      <c r="R69" s="979"/>
      <c r="S69" s="979"/>
      <c r="T69" s="979"/>
      <c r="U69" s="979"/>
      <c r="V69" s="980"/>
      <c r="W69" s="985"/>
      <c r="X69" s="986"/>
      <c r="Y69" s="189" t="s">
        <v>13</v>
      </c>
      <c r="Z69" s="189"/>
      <c r="AA69" s="190"/>
      <c r="AB69" s="988" t="s">
        <v>373</v>
      </c>
      <c r="AC69" s="988"/>
      <c r="AD69" s="988"/>
      <c r="AE69" s="823"/>
      <c r="AF69" s="824"/>
      <c r="AG69" s="824"/>
      <c r="AH69" s="824"/>
      <c r="AI69" s="823"/>
      <c r="AJ69" s="824"/>
      <c r="AK69" s="824"/>
      <c r="AL69" s="824"/>
      <c r="AM69" s="823"/>
      <c r="AN69" s="824"/>
      <c r="AO69" s="824"/>
      <c r="AP69" s="824"/>
      <c r="AQ69" s="369"/>
      <c r="AR69" s="370"/>
      <c r="AS69" s="370"/>
      <c r="AT69" s="371"/>
      <c r="AU69" s="370"/>
      <c r="AV69" s="370"/>
      <c r="AW69" s="370"/>
      <c r="AX69" s="372"/>
    </row>
    <row r="70" spans="1:50" ht="23.25" hidden="1" customHeight="1" x14ac:dyDescent="0.2">
      <c r="A70" s="860" t="s">
        <v>356</v>
      </c>
      <c r="B70" s="861"/>
      <c r="C70" s="861"/>
      <c r="D70" s="861"/>
      <c r="E70" s="861"/>
      <c r="F70" s="862"/>
      <c r="G70" s="952" t="s">
        <v>238</v>
      </c>
      <c r="H70" s="953"/>
      <c r="I70" s="953"/>
      <c r="J70" s="953"/>
      <c r="K70" s="953"/>
      <c r="L70" s="953"/>
      <c r="M70" s="953"/>
      <c r="N70" s="953"/>
      <c r="O70" s="953"/>
      <c r="P70" s="953"/>
      <c r="Q70" s="953"/>
      <c r="R70" s="953"/>
      <c r="S70" s="953"/>
      <c r="T70" s="953"/>
      <c r="U70" s="953"/>
      <c r="V70" s="953"/>
      <c r="W70" s="956" t="s">
        <v>371</v>
      </c>
      <c r="X70" s="957"/>
      <c r="Y70" s="962" t="s">
        <v>12</v>
      </c>
      <c r="Z70" s="962"/>
      <c r="AA70" s="963"/>
      <c r="AB70" s="964" t="s">
        <v>372</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60"/>
      <c r="B71" s="861"/>
      <c r="C71" s="861"/>
      <c r="D71" s="861"/>
      <c r="E71" s="861"/>
      <c r="F71" s="862"/>
      <c r="G71" s="952"/>
      <c r="H71" s="954"/>
      <c r="I71" s="954"/>
      <c r="J71" s="954"/>
      <c r="K71" s="954"/>
      <c r="L71" s="954"/>
      <c r="M71" s="954"/>
      <c r="N71" s="954"/>
      <c r="O71" s="954"/>
      <c r="P71" s="954"/>
      <c r="Q71" s="954"/>
      <c r="R71" s="954"/>
      <c r="S71" s="954"/>
      <c r="T71" s="954"/>
      <c r="U71" s="954"/>
      <c r="V71" s="954"/>
      <c r="W71" s="958"/>
      <c r="X71" s="959"/>
      <c r="Y71" s="189" t="s">
        <v>54</v>
      </c>
      <c r="Z71" s="189"/>
      <c r="AA71" s="190"/>
      <c r="AB71" s="987" t="s">
        <v>372</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63"/>
      <c r="B72" s="864"/>
      <c r="C72" s="864"/>
      <c r="D72" s="864"/>
      <c r="E72" s="864"/>
      <c r="F72" s="865"/>
      <c r="G72" s="952"/>
      <c r="H72" s="955"/>
      <c r="I72" s="955"/>
      <c r="J72" s="955"/>
      <c r="K72" s="955"/>
      <c r="L72" s="955"/>
      <c r="M72" s="955"/>
      <c r="N72" s="955"/>
      <c r="O72" s="955"/>
      <c r="P72" s="955"/>
      <c r="Q72" s="955"/>
      <c r="R72" s="955"/>
      <c r="S72" s="955"/>
      <c r="T72" s="955"/>
      <c r="U72" s="955"/>
      <c r="V72" s="955"/>
      <c r="W72" s="960"/>
      <c r="X72" s="961"/>
      <c r="Y72" s="189" t="s">
        <v>13</v>
      </c>
      <c r="Z72" s="189"/>
      <c r="AA72" s="190"/>
      <c r="AB72" s="988" t="s">
        <v>373</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6" t="s">
        <v>351</v>
      </c>
      <c r="B73" s="847"/>
      <c r="C73" s="847"/>
      <c r="D73" s="847"/>
      <c r="E73" s="847"/>
      <c r="F73" s="848"/>
      <c r="G73" s="815"/>
      <c r="H73" s="174" t="s">
        <v>146</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3" t="s">
        <v>394</v>
      </c>
      <c r="AF73" s="374"/>
      <c r="AG73" s="374"/>
      <c r="AH73" s="375"/>
      <c r="AI73" s="373" t="s">
        <v>392</v>
      </c>
      <c r="AJ73" s="374"/>
      <c r="AK73" s="374"/>
      <c r="AL73" s="375"/>
      <c r="AM73" s="380" t="s">
        <v>421</v>
      </c>
      <c r="AN73" s="380"/>
      <c r="AO73" s="380"/>
      <c r="AP73" s="380"/>
      <c r="AQ73" s="181" t="s">
        <v>235</v>
      </c>
      <c r="AR73" s="174"/>
      <c r="AS73" s="174"/>
      <c r="AT73" s="175"/>
      <c r="AU73" s="278" t="s">
        <v>134</v>
      </c>
      <c r="AV73" s="139"/>
      <c r="AW73" s="139"/>
      <c r="AX73" s="140"/>
    </row>
    <row r="74" spans="1:50" ht="18.75" hidden="1" customHeight="1" x14ac:dyDescent="0.2">
      <c r="A74" s="849"/>
      <c r="B74" s="850"/>
      <c r="C74" s="850"/>
      <c r="D74" s="850"/>
      <c r="E74" s="850"/>
      <c r="F74" s="851"/>
      <c r="G74" s="81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49"/>
      <c r="B75" s="850"/>
      <c r="C75" s="850"/>
      <c r="D75" s="850"/>
      <c r="E75" s="850"/>
      <c r="F75" s="851"/>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49"/>
      <c r="B76" s="850"/>
      <c r="C76" s="850"/>
      <c r="D76" s="850"/>
      <c r="E76" s="850"/>
      <c r="F76" s="851"/>
      <c r="G76" s="791"/>
      <c r="H76" s="239"/>
      <c r="I76" s="239"/>
      <c r="J76" s="239"/>
      <c r="K76" s="239"/>
      <c r="L76" s="239"/>
      <c r="M76" s="239"/>
      <c r="N76" s="239"/>
      <c r="O76" s="240"/>
      <c r="P76" s="239"/>
      <c r="Q76" s="239"/>
      <c r="R76" s="239"/>
      <c r="S76" s="239"/>
      <c r="T76" s="239"/>
      <c r="U76" s="239"/>
      <c r="V76" s="239"/>
      <c r="W76" s="239"/>
      <c r="X76" s="240"/>
      <c r="Y76" s="224"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49"/>
      <c r="B77" s="850"/>
      <c r="C77" s="850"/>
      <c r="D77" s="850"/>
      <c r="E77" s="850"/>
      <c r="F77" s="851"/>
      <c r="G77" s="792"/>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24" t="s">
        <v>385</v>
      </c>
      <c r="B78" s="925"/>
      <c r="C78" s="925"/>
      <c r="D78" s="925"/>
      <c r="E78" s="922" t="s">
        <v>329</v>
      </c>
      <c r="F78" s="923"/>
      <c r="G78" s="56" t="s">
        <v>238</v>
      </c>
      <c r="H78" s="801"/>
      <c r="I78" s="249"/>
      <c r="J78" s="249"/>
      <c r="K78" s="249"/>
      <c r="L78" s="249"/>
      <c r="M78" s="249"/>
      <c r="N78" s="249"/>
      <c r="O78" s="802"/>
      <c r="P78" s="266"/>
      <c r="Q78" s="266"/>
      <c r="R78" s="266"/>
      <c r="S78" s="266"/>
      <c r="T78" s="266"/>
      <c r="U78" s="266"/>
      <c r="V78" s="266"/>
      <c r="W78" s="266"/>
      <c r="X78" s="266"/>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thickBot="1" x14ac:dyDescent="0.2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345</v>
      </c>
      <c r="AP79" s="154"/>
      <c r="AQ79" s="154"/>
      <c r="AR79" s="80" t="s">
        <v>343</v>
      </c>
      <c r="AS79" s="153"/>
      <c r="AT79" s="154"/>
      <c r="AU79" s="154"/>
      <c r="AV79" s="154"/>
      <c r="AW79" s="154"/>
      <c r="AX79" s="155"/>
    </row>
    <row r="80" spans="1:50" ht="18.75" hidden="1" customHeight="1" x14ac:dyDescent="0.2">
      <c r="A80" s="529" t="s">
        <v>147</v>
      </c>
      <c r="B80" s="855" t="s">
        <v>342</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2">
      <c r="A81" s="530"/>
      <c r="B81" s="858"/>
      <c r="C81" s="562"/>
      <c r="D81" s="562"/>
      <c r="E81" s="562"/>
      <c r="F81" s="563"/>
      <c r="G81" s="384"/>
      <c r="H81" s="384"/>
      <c r="I81" s="384"/>
      <c r="J81" s="384"/>
      <c r="K81" s="384"/>
      <c r="L81" s="384"/>
      <c r="M81" s="384"/>
      <c r="N81" s="384"/>
      <c r="O81" s="384"/>
      <c r="P81" s="384"/>
      <c r="Q81" s="384"/>
      <c r="R81" s="384"/>
      <c r="S81" s="384"/>
      <c r="T81" s="384"/>
      <c r="U81" s="384"/>
      <c r="V81" s="384"/>
      <c r="W81" s="384"/>
      <c r="X81" s="384"/>
      <c r="Y81" s="384"/>
      <c r="Z81" s="384"/>
      <c r="AA81" s="578"/>
      <c r="AB81" s="59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30"/>
      <c r="B82" s="858"/>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4"/>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58"/>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59"/>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6"/>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145</v>
      </c>
      <c r="C85" s="562"/>
      <c r="D85" s="562"/>
      <c r="E85" s="562"/>
      <c r="F85" s="563"/>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3" t="s">
        <v>11</v>
      </c>
      <c r="AC85" s="374"/>
      <c r="AD85" s="375"/>
      <c r="AE85" s="373" t="s">
        <v>394</v>
      </c>
      <c r="AF85" s="374"/>
      <c r="AG85" s="374"/>
      <c r="AH85" s="375"/>
      <c r="AI85" s="373" t="s">
        <v>392</v>
      </c>
      <c r="AJ85" s="374"/>
      <c r="AK85" s="374"/>
      <c r="AL85" s="375"/>
      <c r="AM85" s="380" t="s">
        <v>421</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30"/>
      <c r="B86" s="562"/>
      <c r="C86" s="562"/>
      <c r="D86" s="562"/>
      <c r="E86" s="562"/>
      <c r="F86" s="563"/>
      <c r="G86" s="577"/>
      <c r="H86" s="384"/>
      <c r="I86" s="384"/>
      <c r="J86" s="384"/>
      <c r="K86" s="384"/>
      <c r="L86" s="384"/>
      <c r="M86" s="384"/>
      <c r="N86" s="384"/>
      <c r="O86" s="578"/>
      <c r="P86" s="590"/>
      <c r="Q86" s="384"/>
      <c r="R86" s="384"/>
      <c r="S86" s="384"/>
      <c r="T86" s="384"/>
      <c r="U86" s="384"/>
      <c r="V86" s="384"/>
      <c r="W86" s="384"/>
      <c r="X86" s="578"/>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30"/>
      <c r="B87" s="562"/>
      <c r="C87" s="562"/>
      <c r="D87" s="562"/>
      <c r="E87" s="562"/>
      <c r="F87" s="563"/>
      <c r="G87" s="236"/>
      <c r="H87" s="166"/>
      <c r="I87" s="166"/>
      <c r="J87" s="166"/>
      <c r="K87" s="166"/>
      <c r="L87" s="166"/>
      <c r="M87" s="166"/>
      <c r="N87" s="166"/>
      <c r="O87" s="237"/>
      <c r="P87" s="166"/>
      <c r="Q87" s="808"/>
      <c r="R87" s="808"/>
      <c r="S87" s="808"/>
      <c r="T87" s="808"/>
      <c r="U87" s="808"/>
      <c r="V87" s="808"/>
      <c r="W87" s="808"/>
      <c r="X87" s="809"/>
      <c r="Y87" s="767" t="s">
        <v>62</v>
      </c>
      <c r="Z87" s="768"/>
      <c r="AA87" s="769"/>
      <c r="AB87" s="561"/>
      <c r="AC87" s="561"/>
      <c r="AD87" s="561"/>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30"/>
      <c r="B88" s="562"/>
      <c r="C88" s="562"/>
      <c r="D88" s="562"/>
      <c r="E88" s="562"/>
      <c r="F88" s="563"/>
      <c r="G88" s="238"/>
      <c r="H88" s="239"/>
      <c r="I88" s="239"/>
      <c r="J88" s="239"/>
      <c r="K88" s="239"/>
      <c r="L88" s="239"/>
      <c r="M88" s="239"/>
      <c r="N88" s="239"/>
      <c r="O88" s="240"/>
      <c r="P88" s="810"/>
      <c r="Q88" s="810"/>
      <c r="R88" s="810"/>
      <c r="S88" s="810"/>
      <c r="T88" s="810"/>
      <c r="U88" s="810"/>
      <c r="V88" s="810"/>
      <c r="W88" s="810"/>
      <c r="X88" s="811"/>
      <c r="Y88" s="741" t="s">
        <v>54</v>
      </c>
      <c r="Z88" s="742"/>
      <c r="AA88" s="743"/>
      <c r="AB88" s="532"/>
      <c r="AC88" s="532"/>
      <c r="AD88" s="532"/>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x14ac:dyDescent="0.2">
      <c r="A89" s="530"/>
      <c r="B89" s="564"/>
      <c r="C89" s="564"/>
      <c r="D89" s="564"/>
      <c r="E89" s="564"/>
      <c r="F89" s="565"/>
      <c r="G89" s="241"/>
      <c r="H89" s="169"/>
      <c r="I89" s="169"/>
      <c r="J89" s="169"/>
      <c r="K89" s="169"/>
      <c r="L89" s="169"/>
      <c r="M89" s="169"/>
      <c r="N89" s="169"/>
      <c r="O89" s="242"/>
      <c r="P89" s="309"/>
      <c r="Q89" s="309"/>
      <c r="R89" s="309"/>
      <c r="S89" s="309"/>
      <c r="T89" s="309"/>
      <c r="U89" s="309"/>
      <c r="V89" s="309"/>
      <c r="W89" s="309"/>
      <c r="X89" s="812"/>
      <c r="Y89" s="741" t="s">
        <v>13</v>
      </c>
      <c r="Z89" s="742"/>
      <c r="AA89" s="743"/>
      <c r="AB89" s="471" t="s">
        <v>14</v>
      </c>
      <c r="AC89" s="471"/>
      <c r="AD89" s="471"/>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30"/>
      <c r="B90" s="562" t="s">
        <v>145</v>
      </c>
      <c r="C90" s="562"/>
      <c r="D90" s="562"/>
      <c r="E90" s="562"/>
      <c r="F90" s="563"/>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3" t="s">
        <v>11</v>
      </c>
      <c r="AC90" s="374"/>
      <c r="AD90" s="375"/>
      <c r="AE90" s="373" t="s">
        <v>394</v>
      </c>
      <c r="AF90" s="374"/>
      <c r="AG90" s="374"/>
      <c r="AH90" s="375"/>
      <c r="AI90" s="373" t="s">
        <v>392</v>
      </c>
      <c r="AJ90" s="374"/>
      <c r="AK90" s="374"/>
      <c r="AL90" s="375"/>
      <c r="AM90" s="380" t="s">
        <v>421</v>
      </c>
      <c r="AN90" s="380"/>
      <c r="AO90" s="380"/>
      <c r="AP90" s="380"/>
      <c r="AQ90" s="181" t="s">
        <v>235</v>
      </c>
      <c r="AR90" s="174"/>
      <c r="AS90" s="174"/>
      <c r="AT90" s="175"/>
      <c r="AU90" s="378" t="s">
        <v>134</v>
      </c>
      <c r="AV90" s="378"/>
      <c r="AW90" s="378"/>
      <c r="AX90" s="379"/>
    </row>
    <row r="91" spans="1:60" hidden="1" x14ac:dyDescent="0.2">
      <c r="A91" s="530"/>
      <c r="B91" s="562"/>
      <c r="C91" s="562"/>
      <c r="D91" s="562"/>
      <c r="E91" s="562"/>
      <c r="F91" s="563"/>
      <c r="G91" s="577"/>
      <c r="H91" s="384"/>
      <c r="I91" s="384"/>
      <c r="J91" s="384"/>
      <c r="K91" s="384"/>
      <c r="L91" s="384"/>
      <c r="M91" s="384"/>
      <c r="N91" s="384"/>
      <c r="O91" s="578"/>
      <c r="P91" s="590"/>
      <c r="Q91" s="384"/>
      <c r="R91" s="384"/>
      <c r="S91" s="384"/>
      <c r="T91" s="384"/>
      <c r="U91" s="384"/>
      <c r="V91" s="384"/>
      <c r="W91" s="384"/>
      <c r="X91" s="578"/>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
      <c r="A92" s="530"/>
      <c r="B92" s="562"/>
      <c r="C92" s="562"/>
      <c r="D92" s="562"/>
      <c r="E92" s="562"/>
      <c r="F92" s="563"/>
      <c r="G92" s="236"/>
      <c r="H92" s="166"/>
      <c r="I92" s="166"/>
      <c r="J92" s="166"/>
      <c r="K92" s="166"/>
      <c r="L92" s="166"/>
      <c r="M92" s="166"/>
      <c r="N92" s="166"/>
      <c r="O92" s="237"/>
      <c r="P92" s="166"/>
      <c r="Q92" s="808"/>
      <c r="R92" s="808"/>
      <c r="S92" s="808"/>
      <c r="T92" s="808"/>
      <c r="U92" s="808"/>
      <c r="V92" s="808"/>
      <c r="W92" s="808"/>
      <c r="X92" s="809"/>
      <c r="Y92" s="767" t="s">
        <v>62</v>
      </c>
      <c r="Z92" s="768"/>
      <c r="AA92" s="769"/>
      <c r="AB92" s="561"/>
      <c r="AC92" s="561"/>
      <c r="AD92" s="561"/>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30"/>
      <c r="B93" s="562"/>
      <c r="C93" s="562"/>
      <c r="D93" s="562"/>
      <c r="E93" s="562"/>
      <c r="F93" s="563"/>
      <c r="G93" s="238"/>
      <c r="H93" s="239"/>
      <c r="I93" s="239"/>
      <c r="J93" s="239"/>
      <c r="K93" s="239"/>
      <c r="L93" s="239"/>
      <c r="M93" s="239"/>
      <c r="N93" s="239"/>
      <c r="O93" s="240"/>
      <c r="P93" s="810"/>
      <c r="Q93" s="810"/>
      <c r="R93" s="810"/>
      <c r="S93" s="810"/>
      <c r="T93" s="810"/>
      <c r="U93" s="810"/>
      <c r="V93" s="810"/>
      <c r="W93" s="810"/>
      <c r="X93" s="811"/>
      <c r="Y93" s="741" t="s">
        <v>54</v>
      </c>
      <c r="Z93" s="742"/>
      <c r="AA93" s="743"/>
      <c r="AB93" s="532"/>
      <c r="AC93" s="532"/>
      <c r="AD93" s="532"/>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30"/>
      <c r="B94" s="564"/>
      <c r="C94" s="564"/>
      <c r="D94" s="564"/>
      <c r="E94" s="564"/>
      <c r="F94" s="565"/>
      <c r="G94" s="241"/>
      <c r="H94" s="169"/>
      <c r="I94" s="169"/>
      <c r="J94" s="169"/>
      <c r="K94" s="169"/>
      <c r="L94" s="169"/>
      <c r="M94" s="169"/>
      <c r="N94" s="169"/>
      <c r="O94" s="242"/>
      <c r="P94" s="309"/>
      <c r="Q94" s="309"/>
      <c r="R94" s="309"/>
      <c r="S94" s="309"/>
      <c r="T94" s="309"/>
      <c r="U94" s="309"/>
      <c r="V94" s="309"/>
      <c r="W94" s="309"/>
      <c r="X94" s="812"/>
      <c r="Y94" s="741" t="s">
        <v>13</v>
      </c>
      <c r="Z94" s="742"/>
      <c r="AA94" s="743"/>
      <c r="AB94" s="471" t="s">
        <v>14</v>
      </c>
      <c r="AC94" s="471"/>
      <c r="AD94" s="471"/>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30"/>
      <c r="B95" s="562" t="s">
        <v>145</v>
      </c>
      <c r="C95" s="562"/>
      <c r="D95" s="562"/>
      <c r="E95" s="562"/>
      <c r="F95" s="563"/>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3" t="s">
        <v>11</v>
      </c>
      <c r="AC95" s="374"/>
      <c r="AD95" s="375"/>
      <c r="AE95" s="373" t="s">
        <v>394</v>
      </c>
      <c r="AF95" s="374"/>
      <c r="AG95" s="374"/>
      <c r="AH95" s="375"/>
      <c r="AI95" s="373" t="s">
        <v>392</v>
      </c>
      <c r="AJ95" s="374"/>
      <c r="AK95" s="374"/>
      <c r="AL95" s="375"/>
      <c r="AM95" s="380" t="s">
        <v>421</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
      <c r="A96" s="530"/>
      <c r="B96" s="562"/>
      <c r="C96" s="562"/>
      <c r="D96" s="562"/>
      <c r="E96" s="562"/>
      <c r="F96" s="563"/>
      <c r="G96" s="577"/>
      <c r="H96" s="384"/>
      <c r="I96" s="384"/>
      <c r="J96" s="384"/>
      <c r="K96" s="384"/>
      <c r="L96" s="384"/>
      <c r="M96" s="384"/>
      <c r="N96" s="384"/>
      <c r="O96" s="578"/>
      <c r="P96" s="590"/>
      <c r="Q96" s="384"/>
      <c r="R96" s="384"/>
      <c r="S96" s="384"/>
      <c r="T96" s="384"/>
      <c r="U96" s="384"/>
      <c r="V96" s="384"/>
      <c r="W96" s="384"/>
      <c r="X96" s="578"/>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
      <c r="A97" s="530"/>
      <c r="B97" s="562"/>
      <c r="C97" s="562"/>
      <c r="D97" s="562"/>
      <c r="E97" s="562"/>
      <c r="F97" s="563"/>
      <c r="G97" s="236"/>
      <c r="H97" s="166"/>
      <c r="I97" s="166"/>
      <c r="J97" s="166"/>
      <c r="K97" s="166"/>
      <c r="L97" s="166"/>
      <c r="M97" s="166"/>
      <c r="N97" s="166"/>
      <c r="O97" s="237"/>
      <c r="P97" s="166"/>
      <c r="Q97" s="808"/>
      <c r="R97" s="808"/>
      <c r="S97" s="808"/>
      <c r="T97" s="808"/>
      <c r="U97" s="808"/>
      <c r="V97" s="808"/>
      <c r="W97" s="808"/>
      <c r="X97" s="809"/>
      <c r="Y97" s="767" t="s">
        <v>62</v>
      </c>
      <c r="Z97" s="768"/>
      <c r="AA97" s="769"/>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30"/>
      <c r="B98" s="562"/>
      <c r="C98" s="562"/>
      <c r="D98" s="562"/>
      <c r="E98" s="562"/>
      <c r="F98" s="563"/>
      <c r="G98" s="238"/>
      <c r="H98" s="239"/>
      <c r="I98" s="239"/>
      <c r="J98" s="239"/>
      <c r="K98" s="239"/>
      <c r="L98" s="239"/>
      <c r="M98" s="239"/>
      <c r="N98" s="239"/>
      <c r="O98" s="240"/>
      <c r="P98" s="810"/>
      <c r="Q98" s="810"/>
      <c r="R98" s="810"/>
      <c r="S98" s="810"/>
      <c r="T98" s="810"/>
      <c r="U98" s="810"/>
      <c r="V98" s="810"/>
      <c r="W98" s="810"/>
      <c r="X98" s="811"/>
      <c r="Y98" s="741" t="s">
        <v>54</v>
      </c>
      <c r="Z98" s="742"/>
      <c r="AA98" s="743"/>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31"/>
      <c r="B99" s="889"/>
      <c r="C99" s="889"/>
      <c r="D99" s="889"/>
      <c r="E99" s="889"/>
      <c r="F99" s="890"/>
      <c r="G99" s="813"/>
      <c r="H99" s="252"/>
      <c r="I99" s="252"/>
      <c r="J99" s="252"/>
      <c r="K99" s="252"/>
      <c r="L99" s="252"/>
      <c r="M99" s="252"/>
      <c r="N99" s="252"/>
      <c r="O99" s="814"/>
      <c r="P99" s="852"/>
      <c r="Q99" s="852"/>
      <c r="R99" s="852"/>
      <c r="S99" s="852"/>
      <c r="T99" s="852"/>
      <c r="U99" s="852"/>
      <c r="V99" s="852"/>
      <c r="W99" s="852"/>
      <c r="X99" s="853"/>
      <c r="Y99" s="490" t="s">
        <v>13</v>
      </c>
      <c r="Z99" s="491"/>
      <c r="AA99" s="492"/>
      <c r="AB99" s="472" t="s">
        <v>14</v>
      </c>
      <c r="AC99" s="473"/>
      <c r="AD99" s="47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0.75" customHeight="1" x14ac:dyDescent="0.2">
      <c r="A100" s="841" t="s">
        <v>352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5"/>
      <c r="Z100" s="476"/>
      <c r="AA100" s="477"/>
      <c r="AB100" s="866" t="s">
        <v>11</v>
      </c>
      <c r="AC100" s="866"/>
      <c r="AD100" s="866"/>
      <c r="AE100" s="832" t="s">
        <v>394</v>
      </c>
      <c r="AF100" s="833"/>
      <c r="AG100" s="833"/>
      <c r="AH100" s="834"/>
      <c r="AI100" s="832" t="s">
        <v>414</v>
      </c>
      <c r="AJ100" s="833"/>
      <c r="AK100" s="833"/>
      <c r="AL100" s="834"/>
      <c r="AM100" s="832" t="s">
        <v>421</v>
      </c>
      <c r="AN100" s="833"/>
      <c r="AO100" s="833"/>
      <c r="AP100" s="834"/>
      <c r="AQ100" s="941" t="s">
        <v>434</v>
      </c>
      <c r="AR100" s="942"/>
      <c r="AS100" s="942"/>
      <c r="AT100" s="943"/>
      <c r="AU100" s="941" t="s">
        <v>435</v>
      </c>
      <c r="AV100" s="942"/>
      <c r="AW100" s="942"/>
      <c r="AX100" s="944"/>
    </row>
    <row r="101" spans="1:60" ht="23.25" customHeight="1" x14ac:dyDescent="0.2">
      <c r="A101" s="501"/>
      <c r="B101" s="502"/>
      <c r="C101" s="502"/>
      <c r="D101" s="502"/>
      <c r="E101" s="502"/>
      <c r="F101" s="503"/>
      <c r="G101" s="166" t="s">
        <v>570</v>
      </c>
      <c r="H101" s="166"/>
      <c r="I101" s="166"/>
      <c r="J101" s="166"/>
      <c r="K101" s="166"/>
      <c r="L101" s="166"/>
      <c r="M101" s="166"/>
      <c r="N101" s="166"/>
      <c r="O101" s="166"/>
      <c r="P101" s="166"/>
      <c r="Q101" s="166"/>
      <c r="R101" s="166"/>
      <c r="S101" s="166"/>
      <c r="T101" s="166"/>
      <c r="U101" s="166"/>
      <c r="V101" s="166"/>
      <c r="W101" s="166"/>
      <c r="X101" s="237"/>
      <c r="Y101" s="822" t="s">
        <v>55</v>
      </c>
      <c r="Z101" s="727"/>
      <c r="AA101" s="728"/>
      <c r="AB101" s="561" t="s">
        <v>571</v>
      </c>
      <c r="AC101" s="561"/>
      <c r="AD101" s="561"/>
      <c r="AE101" s="369">
        <v>15</v>
      </c>
      <c r="AF101" s="370"/>
      <c r="AG101" s="370"/>
      <c r="AH101" s="371"/>
      <c r="AI101" s="369">
        <v>10</v>
      </c>
      <c r="AJ101" s="370"/>
      <c r="AK101" s="370"/>
      <c r="AL101" s="371"/>
      <c r="AM101" s="369">
        <v>8</v>
      </c>
      <c r="AN101" s="370"/>
      <c r="AO101" s="370"/>
      <c r="AP101" s="371"/>
      <c r="AQ101" s="369" t="s">
        <v>410</v>
      </c>
      <c r="AR101" s="370"/>
      <c r="AS101" s="370"/>
      <c r="AT101" s="371"/>
      <c r="AU101" s="369" t="s">
        <v>410</v>
      </c>
      <c r="AV101" s="370"/>
      <c r="AW101" s="370"/>
      <c r="AX101" s="371"/>
    </row>
    <row r="102" spans="1:60" ht="23.25" customHeight="1" x14ac:dyDescent="0.2">
      <c r="A102" s="504"/>
      <c r="B102" s="505"/>
      <c r="C102" s="505"/>
      <c r="D102" s="505"/>
      <c r="E102" s="505"/>
      <c r="F102" s="506"/>
      <c r="G102" s="169"/>
      <c r="H102" s="169"/>
      <c r="I102" s="169"/>
      <c r="J102" s="169"/>
      <c r="K102" s="169"/>
      <c r="L102" s="169"/>
      <c r="M102" s="169"/>
      <c r="N102" s="169"/>
      <c r="O102" s="169"/>
      <c r="P102" s="169"/>
      <c r="Q102" s="169"/>
      <c r="R102" s="169"/>
      <c r="S102" s="169"/>
      <c r="T102" s="169"/>
      <c r="U102" s="169"/>
      <c r="V102" s="169"/>
      <c r="W102" s="169"/>
      <c r="X102" s="242"/>
      <c r="Y102" s="484" t="s">
        <v>56</v>
      </c>
      <c r="Z102" s="344"/>
      <c r="AA102" s="345"/>
      <c r="AB102" s="561" t="s">
        <v>571</v>
      </c>
      <c r="AC102" s="561"/>
      <c r="AD102" s="561"/>
      <c r="AE102" s="363">
        <v>15</v>
      </c>
      <c r="AF102" s="363"/>
      <c r="AG102" s="363"/>
      <c r="AH102" s="363"/>
      <c r="AI102" s="363">
        <v>10</v>
      </c>
      <c r="AJ102" s="363"/>
      <c r="AK102" s="363"/>
      <c r="AL102" s="363"/>
      <c r="AM102" s="363">
        <v>12</v>
      </c>
      <c r="AN102" s="363"/>
      <c r="AO102" s="363"/>
      <c r="AP102" s="363"/>
      <c r="AQ102" s="823">
        <v>11</v>
      </c>
      <c r="AR102" s="824"/>
      <c r="AS102" s="824"/>
      <c r="AT102" s="825"/>
      <c r="AU102" s="369" t="s">
        <v>410</v>
      </c>
      <c r="AV102" s="370"/>
      <c r="AW102" s="370"/>
      <c r="AX102" s="371"/>
    </row>
    <row r="103" spans="1:60" ht="31.5" hidden="1" customHeight="1" x14ac:dyDescent="0.2">
      <c r="A103" s="498" t="s">
        <v>352</v>
      </c>
      <c r="B103" s="499"/>
      <c r="C103" s="499"/>
      <c r="D103" s="499"/>
      <c r="E103" s="499"/>
      <c r="F103" s="500"/>
      <c r="G103" s="742" t="s">
        <v>60</v>
      </c>
      <c r="H103" s="742"/>
      <c r="I103" s="742"/>
      <c r="J103" s="742"/>
      <c r="K103" s="742"/>
      <c r="L103" s="742"/>
      <c r="M103" s="742"/>
      <c r="N103" s="742"/>
      <c r="O103" s="742"/>
      <c r="P103" s="742"/>
      <c r="Q103" s="742"/>
      <c r="R103" s="742"/>
      <c r="S103" s="742"/>
      <c r="T103" s="742"/>
      <c r="U103" s="742"/>
      <c r="V103" s="742"/>
      <c r="W103" s="742"/>
      <c r="X103" s="743"/>
      <c r="Y103" s="478"/>
      <c r="Z103" s="479"/>
      <c r="AA103" s="480"/>
      <c r="AB103" s="308" t="s">
        <v>11</v>
      </c>
      <c r="AC103" s="303"/>
      <c r="AD103" s="304"/>
      <c r="AE103" s="308" t="s">
        <v>394</v>
      </c>
      <c r="AF103" s="303"/>
      <c r="AG103" s="303"/>
      <c r="AH103" s="304"/>
      <c r="AI103" s="308" t="s">
        <v>392</v>
      </c>
      <c r="AJ103" s="303"/>
      <c r="AK103" s="303"/>
      <c r="AL103" s="304"/>
      <c r="AM103" s="308" t="s">
        <v>421</v>
      </c>
      <c r="AN103" s="303"/>
      <c r="AO103" s="303"/>
      <c r="AP103" s="304"/>
      <c r="AQ103" s="365" t="s">
        <v>434</v>
      </c>
      <c r="AR103" s="366"/>
      <c r="AS103" s="366"/>
      <c r="AT103" s="367"/>
      <c r="AU103" s="365" t="s">
        <v>435</v>
      </c>
      <c r="AV103" s="366"/>
      <c r="AW103" s="366"/>
      <c r="AX103" s="368"/>
    </row>
    <row r="104" spans="1:60" ht="23.25" hidden="1" customHeight="1" x14ac:dyDescent="0.2">
      <c r="A104" s="501"/>
      <c r="B104" s="502"/>
      <c r="C104" s="502"/>
      <c r="D104" s="502"/>
      <c r="E104" s="502"/>
      <c r="F104" s="503"/>
      <c r="G104" s="356"/>
      <c r="H104" s="356"/>
      <c r="I104" s="356"/>
      <c r="J104" s="356"/>
      <c r="K104" s="356"/>
      <c r="L104" s="356"/>
      <c r="M104" s="356"/>
      <c r="N104" s="356"/>
      <c r="O104" s="356"/>
      <c r="P104" s="356"/>
      <c r="Q104" s="356"/>
      <c r="R104" s="356"/>
      <c r="S104" s="356"/>
      <c r="T104" s="356"/>
      <c r="U104" s="356"/>
      <c r="V104" s="356"/>
      <c r="W104" s="356"/>
      <c r="X104" s="356"/>
      <c r="Y104" s="487" t="s">
        <v>55</v>
      </c>
      <c r="Z104" s="488"/>
      <c r="AA104" s="489"/>
      <c r="AB104" s="305"/>
      <c r="AC104" s="306"/>
      <c r="AD104" s="307"/>
      <c r="AE104" s="363"/>
      <c r="AF104" s="363"/>
      <c r="AG104" s="363"/>
      <c r="AH104" s="363"/>
      <c r="AI104" s="363"/>
      <c r="AJ104" s="363"/>
      <c r="AK104" s="363"/>
      <c r="AL104" s="363"/>
      <c r="AM104" s="369"/>
      <c r="AN104" s="370"/>
      <c r="AO104" s="370"/>
      <c r="AP104" s="371"/>
      <c r="AQ104" s="369"/>
      <c r="AR104" s="370"/>
      <c r="AS104" s="370"/>
      <c r="AT104" s="371"/>
      <c r="AU104" s="369" t="s">
        <v>410</v>
      </c>
      <c r="AV104" s="370"/>
      <c r="AW104" s="370"/>
      <c r="AX104" s="371"/>
    </row>
    <row r="105" spans="1:60" ht="23.25" hidden="1" customHeight="1" x14ac:dyDescent="0.2">
      <c r="A105" s="504"/>
      <c r="B105" s="505"/>
      <c r="C105" s="505"/>
      <c r="D105" s="505"/>
      <c r="E105" s="505"/>
      <c r="F105" s="506"/>
      <c r="G105" s="358"/>
      <c r="H105" s="358"/>
      <c r="I105" s="358"/>
      <c r="J105" s="358"/>
      <c r="K105" s="358"/>
      <c r="L105" s="358"/>
      <c r="M105" s="358"/>
      <c r="N105" s="358"/>
      <c r="O105" s="358"/>
      <c r="P105" s="358"/>
      <c r="Q105" s="358"/>
      <c r="R105" s="358"/>
      <c r="S105" s="358"/>
      <c r="T105" s="358"/>
      <c r="U105" s="358"/>
      <c r="V105" s="358"/>
      <c r="W105" s="358"/>
      <c r="X105" s="358"/>
      <c r="Y105" s="484" t="s">
        <v>56</v>
      </c>
      <c r="Z105" s="485"/>
      <c r="AA105" s="486"/>
      <c r="AB105" s="346"/>
      <c r="AC105" s="347"/>
      <c r="AD105" s="348"/>
      <c r="AE105" s="311"/>
      <c r="AF105" s="311"/>
      <c r="AG105" s="311"/>
      <c r="AH105" s="311"/>
      <c r="AI105" s="311"/>
      <c r="AJ105" s="311"/>
      <c r="AK105" s="311"/>
      <c r="AL105" s="311"/>
      <c r="AM105" s="363"/>
      <c r="AN105" s="363"/>
      <c r="AO105" s="363"/>
      <c r="AP105" s="363"/>
      <c r="AQ105" s="369"/>
      <c r="AR105" s="370"/>
      <c r="AS105" s="370"/>
      <c r="AT105" s="371"/>
      <c r="AU105" s="369" t="s">
        <v>410</v>
      </c>
      <c r="AV105" s="370"/>
      <c r="AW105" s="370"/>
      <c r="AX105" s="371"/>
    </row>
    <row r="106" spans="1:60" ht="31.5" hidden="1" customHeight="1" x14ac:dyDescent="0.2">
      <c r="A106" s="498" t="s">
        <v>352</v>
      </c>
      <c r="B106" s="499"/>
      <c r="C106" s="499"/>
      <c r="D106" s="499"/>
      <c r="E106" s="499"/>
      <c r="F106" s="500"/>
      <c r="G106" s="742" t="s">
        <v>60</v>
      </c>
      <c r="H106" s="742"/>
      <c r="I106" s="742"/>
      <c r="J106" s="742"/>
      <c r="K106" s="742"/>
      <c r="L106" s="742"/>
      <c r="M106" s="742"/>
      <c r="N106" s="742"/>
      <c r="O106" s="742"/>
      <c r="P106" s="742"/>
      <c r="Q106" s="742"/>
      <c r="R106" s="742"/>
      <c r="S106" s="742"/>
      <c r="T106" s="742"/>
      <c r="U106" s="742"/>
      <c r="V106" s="742"/>
      <c r="W106" s="742"/>
      <c r="X106" s="743"/>
      <c r="Y106" s="478"/>
      <c r="Z106" s="479"/>
      <c r="AA106" s="480"/>
      <c r="AB106" s="308" t="s">
        <v>11</v>
      </c>
      <c r="AC106" s="303"/>
      <c r="AD106" s="304"/>
      <c r="AE106" s="308" t="s">
        <v>394</v>
      </c>
      <c r="AF106" s="303"/>
      <c r="AG106" s="303"/>
      <c r="AH106" s="304"/>
      <c r="AI106" s="308" t="s">
        <v>392</v>
      </c>
      <c r="AJ106" s="303"/>
      <c r="AK106" s="303"/>
      <c r="AL106" s="304"/>
      <c r="AM106" s="308" t="s">
        <v>421</v>
      </c>
      <c r="AN106" s="303"/>
      <c r="AO106" s="303"/>
      <c r="AP106" s="304"/>
      <c r="AQ106" s="365" t="s">
        <v>434</v>
      </c>
      <c r="AR106" s="366"/>
      <c r="AS106" s="366"/>
      <c r="AT106" s="367"/>
      <c r="AU106" s="365" t="s">
        <v>435</v>
      </c>
      <c r="AV106" s="366"/>
      <c r="AW106" s="366"/>
      <c r="AX106" s="368"/>
    </row>
    <row r="107" spans="1:60" ht="23.25" hidden="1" customHeight="1" x14ac:dyDescent="0.2">
      <c r="A107" s="501"/>
      <c r="B107" s="502"/>
      <c r="C107" s="502"/>
      <c r="D107" s="502"/>
      <c r="E107" s="502"/>
      <c r="F107" s="503"/>
      <c r="G107" s="166"/>
      <c r="H107" s="166"/>
      <c r="I107" s="166"/>
      <c r="J107" s="166"/>
      <c r="K107" s="166"/>
      <c r="L107" s="166"/>
      <c r="M107" s="166"/>
      <c r="N107" s="166"/>
      <c r="O107" s="166"/>
      <c r="P107" s="166"/>
      <c r="Q107" s="166"/>
      <c r="R107" s="166"/>
      <c r="S107" s="166"/>
      <c r="T107" s="166"/>
      <c r="U107" s="166"/>
      <c r="V107" s="166"/>
      <c r="W107" s="166"/>
      <c r="X107" s="237"/>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04"/>
      <c r="B108" s="505"/>
      <c r="C108" s="505"/>
      <c r="D108" s="505"/>
      <c r="E108" s="505"/>
      <c r="F108" s="506"/>
      <c r="G108" s="169"/>
      <c r="H108" s="169"/>
      <c r="I108" s="169"/>
      <c r="J108" s="169"/>
      <c r="K108" s="169"/>
      <c r="L108" s="169"/>
      <c r="M108" s="169"/>
      <c r="N108" s="169"/>
      <c r="O108" s="169"/>
      <c r="P108" s="169"/>
      <c r="Q108" s="169"/>
      <c r="R108" s="169"/>
      <c r="S108" s="169"/>
      <c r="T108" s="169"/>
      <c r="U108" s="169"/>
      <c r="V108" s="169"/>
      <c r="W108" s="169"/>
      <c r="X108" s="242"/>
      <c r="Y108" s="484" t="s">
        <v>56</v>
      </c>
      <c r="Z108" s="485"/>
      <c r="AA108" s="486"/>
      <c r="AB108" s="411"/>
      <c r="AC108" s="412"/>
      <c r="AD108" s="413"/>
      <c r="AE108" s="363"/>
      <c r="AF108" s="363"/>
      <c r="AG108" s="363"/>
      <c r="AH108" s="363"/>
      <c r="AI108" s="363"/>
      <c r="AJ108" s="363"/>
      <c r="AK108" s="363"/>
      <c r="AL108" s="363"/>
      <c r="AM108" s="363"/>
      <c r="AN108" s="363"/>
      <c r="AO108" s="363"/>
      <c r="AP108" s="363"/>
      <c r="AQ108" s="369"/>
      <c r="AR108" s="370"/>
      <c r="AS108" s="370"/>
      <c r="AT108" s="371"/>
      <c r="AU108" s="823"/>
      <c r="AV108" s="824"/>
      <c r="AW108" s="824"/>
      <c r="AX108" s="825"/>
    </row>
    <row r="109" spans="1:60" ht="31.5" hidden="1" customHeight="1" x14ac:dyDescent="0.2">
      <c r="A109" s="498" t="s">
        <v>352</v>
      </c>
      <c r="B109" s="499"/>
      <c r="C109" s="499"/>
      <c r="D109" s="499"/>
      <c r="E109" s="499"/>
      <c r="F109" s="500"/>
      <c r="G109" s="742" t="s">
        <v>60</v>
      </c>
      <c r="H109" s="742"/>
      <c r="I109" s="742"/>
      <c r="J109" s="742"/>
      <c r="K109" s="742"/>
      <c r="L109" s="742"/>
      <c r="M109" s="742"/>
      <c r="N109" s="742"/>
      <c r="O109" s="742"/>
      <c r="P109" s="742"/>
      <c r="Q109" s="742"/>
      <c r="R109" s="742"/>
      <c r="S109" s="742"/>
      <c r="T109" s="742"/>
      <c r="U109" s="742"/>
      <c r="V109" s="742"/>
      <c r="W109" s="742"/>
      <c r="X109" s="743"/>
      <c r="Y109" s="478"/>
      <c r="Z109" s="479"/>
      <c r="AA109" s="480"/>
      <c r="AB109" s="308" t="s">
        <v>11</v>
      </c>
      <c r="AC109" s="303"/>
      <c r="AD109" s="304"/>
      <c r="AE109" s="308" t="s">
        <v>394</v>
      </c>
      <c r="AF109" s="303"/>
      <c r="AG109" s="303"/>
      <c r="AH109" s="304"/>
      <c r="AI109" s="308" t="s">
        <v>392</v>
      </c>
      <c r="AJ109" s="303"/>
      <c r="AK109" s="303"/>
      <c r="AL109" s="304"/>
      <c r="AM109" s="308" t="s">
        <v>421</v>
      </c>
      <c r="AN109" s="303"/>
      <c r="AO109" s="303"/>
      <c r="AP109" s="304"/>
      <c r="AQ109" s="365" t="s">
        <v>434</v>
      </c>
      <c r="AR109" s="366"/>
      <c r="AS109" s="366"/>
      <c r="AT109" s="367"/>
      <c r="AU109" s="365" t="s">
        <v>435</v>
      </c>
      <c r="AV109" s="366"/>
      <c r="AW109" s="366"/>
      <c r="AX109" s="368"/>
    </row>
    <row r="110" spans="1:60" ht="23.25" hidden="1" customHeight="1" x14ac:dyDescent="0.2">
      <c r="A110" s="501"/>
      <c r="B110" s="502"/>
      <c r="C110" s="502"/>
      <c r="D110" s="502"/>
      <c r="E110" s="502"/>
      <c r="F110" s="503"/>
      <c r="G110" s="166"/>
      <c r="H110" s="166"/>
      <c r="I110" s="166"/>
      <c r="J110" s="166"/>
      <c r="K110" s="166"/>
      <c r="L110" s="166"/>
      <c r="M110" s="166"/>
      <c r="N110" s="166"/>
      <c r="O110" s="166"/>
      <c r="P110" s="166"/>
      <c r="Q110" s="166"/>
      <c r="R110" s="166"/>
      <c r="S110" s="166"/>
      <c r="T110" s="166"/>
      <c r="U110" s="166"/>
      <c r="V110" s="166"/>
      <c r="W110" s="166"/>
      <c r="X110" s="237"/>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04"/>
      <c r="B111" s="505"/>
      <c r="C111" s="505"/>
      <c r="D111" s="505"/>
      <c r="E111" s="505"/>
      <c r="F111" s="506"/>
      <c r="G111" s="169"/>
      <c r="H111" s="169"/>
      <c r="I111" s="169"/>
      <c r="J111" s="169"/>
      <c r="K111" s="169"/>
      <c r="L111" s="169"/>
      <c r="M111" s="169"/>
      <c r="N111" s="169"/>
      <c r="O111" s="169"/>
      <c r="P111" s="169"/>
      <c r="Q111" s="169"/>
      <c r="R111" s="169"/>
      <c r="S111" s="169"/>
      <c r="T111" s="169"/>
      <c r="U111" s="169"/>
      <c r="V111" s="169"/>
      <c r="W111" s="169"/>
      <c r="X111" s="242"/>
      <c r="Y111" s="484" t="s">
        <v>56</v>
      </c>
      <c r="Z111" s="485"/>
      <c r="AA111" s="486"/>
      <c r="AB111" s="411"/>
      <c r="AC111" s="412"/>
      <c r="AD111" s="413"/>
      <c r="AE111" s="363"/>
      <c r="AF111" s="363"/>
      <c r="AG111" s="363"/>
      <c r="AH111" s="363"/>
      <c r="AI111" s="363"/>
      <c r="AJ111" s="363"/>
      <c r="AK111" s="363"/>
      <c r="AL111" s="363"/>
      <c r="AM111" s="363"/>
      <c r="AN111" s="363"/>
      <c r="AO111" s="363"/>
      <c r="AP111" s="363"/>
      <c r="AQ111" s="369"/>
      <c r="AR111" s="370"/>
      <c r="AS111" s="370"/>
      <c r="AT111" s="371"/>
      <c r="AU111" s="823"/>
      <c r="AV111" s="824"/>
      <c r="AW111" s="824"/>
      <c r="AX111" s="825"/>
    </row>
    <row r="112" spans="1:60" ht="31.5" hidden="1" customHeight="1" x14ac:dyDescent="0.2">
      <c r="A112" s="498" t="s">
        <v>352</v>
      </c>
      <c r="B112" s="499"/>
      <c r="C112" s="499"/>
      <c r="D112" s="499"/>
      <c r="E112" s="499"/>
      <c r="F112" s="500"/>
      <c r="G112" s="742" t="s">
        <v>60</v>
      </c>
      <c r="H112" s="742"/>
      <c r="I112" s="742"/>
      <c r="J112" s="742"/>
      <c r="K112" s="742"/>
      <c r="L112" s="742"/>
      <c r="M112" s="742"/>
      <c r="N112" s="742"/>
      <c r="O112" s="742"/>
      <c r="P112" s="742"/>
      <c r="Q112" s="742"/>
      <c r="R112" s="742"/>
      <c r="S112" s="742"/>
      <c r="T112" s="742"/>
      <c r="U112" s="742"/>
      <c r="V112" s="742"/>
      <c r="W112" s="742"/>
      <c r="X112" s="743"/>
      <c r="Y112" s="478"/>
      <c r="Z112" s="479"/>
      <c r="AA112" s="480"/>
      <c r="AB112" s="308" t="s">
        <v>11</v>
      </c>
      <c r="AC112" s="303"/>
      <c r="AD112" s="304"/>
      <c r="AE112" s="308" t="s">
        <v>394</v>
      </c>
      <c r="AF112" s="303"/>
      <c r="AG112" s="303"/>
      <c r="AH112" s="304"/>
      <c r="AI112" s="308" t="s">
        <v>392</v>
      </c>
      <c r="AJ112" s="303"/>
      <c r="AK112" s="303"/>
      <c r="AL112" s="304"/>
      <c r="AM112" s="308" t="s">
        <v>421</v>
      </c>
      <c r="AN112" s="303"/>
      <c r="AO112" s="303"/>
      <c r="AP112" s="304"/>
      <c r="AQ112" s="365" t="s">
        <v>434</v>
      </c>
      <c r="AR112" s="366"/>
      <c r="AS112" s="366"/>
      <c r="AT112" s="367"/>
      <c r="AU112" s="365" t="s">
        <v>435</v>
      </c>
      <c r="AV112" s="366"/>
      <c r="AW112" s="366"/>
      <c r="AX112" s="368"/>
    </row>
    <row r="113" spans="1:50" ht="23.25" hidden="1" customHeight="1" x14ac:dyDescent="0.2">
      <c r="A113" s="501"/>
      <c r="B113" s="502"/>
      <c r="C113" s="502"/>
      <c r="D113" s="502"/>
      <c r="E113" s="502"/>
      <c r="F113" s="503"/>
      <c r="G113" s="166"/>
      <c r="H113" s="166"/>
      <c r="I113" s="166"/>
      <c r="J113" s="166"/>
      <c r="K113" s="166"/>
      <c r="L113" s="166"/>
      <c r="M113" s="166"/>
      <c r="N113" s="166"/>
      <c r="O113" s="166"/>
      <c r="P113" s="166"/>
      <c r="Q113" s="166"/>
      <c r="R113" s="166"/>
      <c r="S113" s="166"/>
      <c r="T113" s="166"/>
      <c r="U113" s="166"/>
      <c r="V113" s="166"/>
      <c r="W113" s="166"/>
      <c r="X113" s="237"/>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04"/>
      <c r="B114" s="505"/>
      <c r="C114" s="505"/>
      <c r="D114" s="505"/>
      <c r="E114" s="505"/>
      <c r="F114" s="506"/>
      <c r="G114" s="169"/>
      <c r="H114" s="169"/>
      <c r="I114" s="169"/>
      <c r="J114" s="169"/>
      <c r="K114" s="169"/>
      <c r="L114" s="169"/>
      <c r="M114" s="169"/>
      <c r="N114" s="169"/>
      <c r="O114" s="169"/>
      <c r="P114" s="169"/>
      <c r="Q114" s="169"/>
      <c r="R114" s="169"/>
      <c r="S114" s="169"/>
      <c r="T114" s="169"/>
      <c r="U114" s="169"/>
      <c r="V114" s="169"/>
      <c r="W114" s="169"/>
      <c r="X114" s="242"/>
      <c r="Y114" s="484" t="s">
        <v>56</v>
      </c>
      <c r="Z114" s="485"/>
      <c r="AA114" s="48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3"/>
      <c r="Z115" s="494"/>
      <c r="AA115" s="495"/>
      <c r="AB115" s="308" t="s">
        <v>11</v>
      </c>
      <c r="AC115" s="303"/>
      <c r="AD115" s="304"/>
      <c r="AE115" s="308" t="s">
        <v>394</v>
      </c>
      <c r="AF115" s="303"/>
      <c r="AG115" s="303"/>
      <c r="AH115" s="304"/>
      <c r="AI115" s="308" t="s">
        <v>392</v>
      </c>
      <c r="AJ115" s="303"/>
      <c r="AK115" s="303"/>
      <c r="AL115" s="304"/>
      <c r="AM115" s="308" t="s">
        <v>421</v>
      </c>
      <c r="AN115" s="303"/>
      <c r="AO115" s="303"/>
      <c r="AP115" s="304"/>
      <c r="AQ115" s="340" t="s">
        <v>436</v>
      </c>
      <c r="AR115" s="341"/>
      <c r="AS115" s="341"/>
      <c r="AT115" s="341"/>
      <c r="AU115" s="341"/>
      <c r="AV115" s="341"/>
      <c r="AW115" s="341"/>
      <c r="AX115" s="342"/>
    </row>
    <row r="116" spans="1:50" ht="23.25" customHeight="1" x14ac:dyDescent="0.2">
      <c r="A116" s="297"/>
      <c r="B116" s="298"/>
      <c r="C116" s="298"/>
      <c r="D116" s="298"/>
      <c r="E116" s="298"/>
      <c r="F116" s="299"/>
      <c r="G116" s="356" t="s">
        <v>572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573</v>
      </c>
      <c r="AC116" s="306"/>
      <c r="AD116" s="307"/>
      <c r="AE116" s="363">
        <v>1353</v>
      </c>
      <c r="AF116" s="363"/>
      <c r="AG116" s="363"/>
      <c r="AH116" s="363"/>
      <c r="AI116" s="363">
        <v>950</v>
      </c>
      <c r="AJ116" s="363"/>
      <c r="AK116" s="363"/>
      <c r="AL116" s="363"/>
      <c r="AM116" s="363">
        <v>1748</v>
      </c>
      <c r="AN116" s="363"/>
      <c r="AO116" s="363"/>
      <c r="AP116" s="363"/>
      <c r="AQ116" s="369" t="s">
        <v>671</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574</v>
      </c>
      <c r="AC117" s="347"/>
      <c r="AD117" s="348"/>
      <c r="AE117" s="311" t="s">
        <v>575</v>
      </c>
      <c r="AF117" s="311"/>
      <c r="AG117" s="311"/>
      <c r="AH117" s="311"/>
      <c r="AI117" s="311" t="s">
        <v>576</v>
      </c>
      <c r="AJ117" s="311"/>
      <c r="AK117" s="311"/>
      <c r="AL117" s="311"/>
      <c r="AM117" s="311" t="s">
        <v>611</v>
      </c>
      <c r="AN117" s="311"/>
      <c r="AO117" s="311"/>
      <c r="AP117" s="311"/>
      <c r="AQ117" s="311" t="s">
        <v>671</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3"/>
      <c r="Z118" s="494"/>
      <c r="AA118" s="495"/>
      <c r="AB118" s="308" t="s">
        <v>11</v>
      </c>
      <c r="AC118" s="303"/>
      <c r="AD118" s="304"/>
      <c r="AE118" s="308" t="s">
        <v>394</v>
      </c>
      <c r="AF118" s="303"/>
      <c r="AG118" s="303"/>
      <c r="AH118" s="304"/>
      <c r="AI118" s="308" t="s">
        <v>392</v>
      </c>
      <c r="AJ118" s="303"/>
      <c r="AK118" s="303"/>
      <c r="AL118" s="304"/>
      <c r="AM118" s="308" t="s">
        <v>421</v>
      </c>
      <c r="AN118" s="303"/>
      <c r="AO118" s="303"/>
      <c r="AP118" s="304"/>
      <c r="AQ118" s="340" t="s">
        <v>436</v>
      </c>
      <c r="AR118" s="341"/>
      <c r="AS118" s="341"/>
      <c r="AT118" s="341"/>
      <c r="AU118" s="341"/>
      <c r="AV118" s="341"/>
      <c r="AW118" s="341"/>
      <c r="AX118" s="342"/>
    </row>
    <row r="119" spans="1:50" ht="23.25" hidden="1" customHeight="1" x14ac:dyDescent="0.2">
      <c r="A119" s="297"/>
      <c r="B119" s="298"/>
      <c r="C119" s="298"/>
      <c r="D119" s="298"/>
      <c r="E119" s="298"/>
      <c r="F119" s="299"/>
      <c r="G119" s="356" t="s">
        <v>360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359</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3"/>
      <c r="Z121" s="494"/>
      <c r="AA121" s="495"/>
      <c r="AB121" s="308" t="s">
        <v>11</v>
      </c>
      <c r="AC121" s="303"/>
      <c r="AD121" s="304"/>
      <c r="AE121" s="308" t="s">
        <v>394</v>
      </c>
      <c r="AF121" s="303"/>
      <c r="AG121" s="303"/>
      <c r="AH121" s="304"/>
      <c r="AI121" s="308" t="s">
        <v>392</v>
      </c>
      <c r="AJ121" s="303"/>
      <c r="AK121" s="303"/>
      <c r="AL121" s="304"/>
      <c r="AM121" s="308" t="s">
        <v>421</v>
      </c>
      <c r="AN121" s="303"/>
      <c r="AO121" s="303"/>
      <c r="AP121" s="304"/>
      <c r="AQ121" s="340" t="s">
        <v>436</v>
      </c>
      <c r="AR121" s="341"/>
      <c r="AS121" s="341"/>
      <c r="AT121" s="341"/>
      <c r="AU121" s="341"/>
      <c r="AV121" s="341"/>
      <c r="AW121" s="341"/>
      <c r="AX121" s="342"/>
    </row>
    <row r="122" spans="1:50" ht="23.25" hidden="1" customHeight="1" x14ac:dyDescent="0.2">
      <c r="A122" s="297"/>
      <c r="B122" s="298"/>
      <c r="C122" s="298"/>
      <c r="D122" s="298"/>
      <c r="E122" s="298"/>
      <c r="F122" s="299"/>
      <c r="G122" s="356" t="s">
        <v>361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362</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3"/>
      <c r="Z124" s="494"/>
      <c r="AA124" s="495"/>
      <c r="AB124" s="308" t="s">
        <v>11</v>
      </c>
      <c r="AC124" s="303"/>
      <c r="AD124" s="304"/>
      <c r="AE124" s="308" t="s">
        <v>394</v>
      </c>
      <c r="AF124" s="303"/>
      <c r="AG124" s="303"/>
      <c r="AH124" s="304"/>
      <c r="AI124" s="308" t="s">
        <v>392</v>
      </c>
      <c r="AJ124" s="303"/>
      <c r="AK124" s="303"/>
      <c r="AL124" s="304"/>
      <c r="AM124" s="308" t="s">
        <v>421</v>
      </c>
      <c r="AN124" s="303"/>
      <c r="AO124" s="303"/>
      <c r="AP124" s="304"/>
      <c r="AQ124" s="340" t="s">
        <v>436</v>
      </c>
      <c r="AR124" s="341"/>
      <c r="AS124" s="341"/>
      <c r="AT124" s="341"/>
      <c r="AU124" s="341"/>
      <c r="AV124" s="341"/>
      <c r="AW124" s="341"/>
      <c r="AX124" s="342"/>
    </row>
    <row r="125" spans="1:50" ht="23.25" hidden="1" customHeight="1" x14ac:dyDescent="0.2">
      <c r="A125" s="297"/>
      <c r="B125" s="298"/>
      <c r="C125" s="298"/>
      <c r="D125" s="298"/>
      <c r="E125" s="298"/>
      <c r="F125" s="299"/>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359</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66"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394</v>
      </c>
      <c r="AF127" s="303"/>
      <c r="AG127" s="303"/>
      <c r="AH127" s="304"/>
      <c r="AI127" s="308" t="s">
        <v>392</v>
      </c>
      <c r="AJ127" s="303"/>
      <c r="AK127" s="303"/>
      <c r="AL127" s="304"/>
      <c r="AM127" s="308" t="s">
        <v>421</v>
      </c>
      <c r="AN127" s="303"/>
      <c r="AO127" s="303"/>
      <c r="AP127" s="304"/>
      <c r="AQ127" s="340" t="s">
        <v>436</v>
      </c>
      <c r="AR127" s="341"/>
      <c r="AS127" s="341"/>
      <c r="AT127" s="341"/>
      <c r="AU127" s="341"/>
      <c r="AV127" s="341"/>
      <c r="AW127" s="341"/>
      <c r="AX127" s="342"/>
    </row>
    <row r="128" spans="1:50" ht="23.25" hidden="1" customHeight="1" x14ac:dyDescent="0.2">
      <c r="A128" s="297"/>
      <c r="B128" s="298"/>
      <c r="C128" s="298"/>
      <c r="D128" s="298"/>
      <c r="E128" s="298"/>
      <c r="F128" s="299"/>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359</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hidden="1" customHeight="1" x14ac:dyDescent="0.2">
      <c r="A130" s="1006" t="s">
        <v>409</v>
      </c>
      <c r="B130" s="1004"/>
      <c r="C130" s="1003" t="s">
        <v>239</v>
      </c>
      <c r="D130" s="1004"/>
      <c r="E130" s="313" t="s">
        <v>268</v>
      </c>
      <c r="F130" s="314"/>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hidden="1" customHeight="1" x14ac:dyDescent="0.2">
      <c r="A131" s="1007"/>
      <c r="B131" s="257"/>
      <c r="C131" s="256"/>
      <c r="D131" s="257"/>
      <c r="E131" s="243" t="s">
        <v>267</v>
      </c>
      <c r="F131" s="244"/>
      <c r="G131" s="241"/>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2">
      <c r="A132" s="1007"/>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hidden="1" customHeight="1" x14ac:dyDescent="0.2">
      <c r="A133" s="100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x14ac:dyDescent="0.2">
      <c r="A134" s="1007"/>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0"/>
      <c r="AG134" s="120"/>
      <c r="AH134" s="120"/>
      <c r="AI134" s="271"/>
      <c r="AJ134" s="120"/>
      <c r="AK134" s="120"/>
      <c r="AL134" s="120"/>
      <c r="AM134" s="271"/>
      <c r="AN134" s="120"/>
      <c r="AO134" s="120"/>
      <c r="AP134" s="120"/>
      <c r="AQ134" s="271"/>
      <c r="AR134" s="120"/>
      <c r="AS134" s="120"/>
      <c r="AT134" s="120"/>
      <c r="AU134" s="271"/>
      <c r="AV134" s="120"/>
      <c r="AW134" s="120"/>
      <c r="AX134" s="223"/>
    </row>
    <row r="135" spans="1:50" ht="39.75" hidden="1" customHeight="1" x14ac:dyDescent="0.2">
      <c r="A135" s="1007"/>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4" t="s">
        <v>54</v>
      </c>
      <c r="Z135" s="101"/>
      <c r="AA135" s="102"/>
      <c r="AB135" s="291"/>
      <c r="AC135" s="138"/>
      <c r="AD135" s="138"/>
      <c r="AE135" s="271"/>
      <c r="AF135" s="120"/>
      <c r="AG135" s="120"/>
      <c r="AH135" s="120"/>
      <c r="AI135" s="271"/>
      <c r="AJ135" s="120"/>
      <c r="AK135" s="120"/>
      <c r="AL135" s="120"/>
      <c r="AM135" s="271"/>
      <c r="AN135" s="120"/>
      <c r="AO135" s="120"/>
      <c r="AP135" s="120"/>
      <c r="AQ135" s="271"/>
      <c r="AR135" s="120"/>
      <c r="AS135" s="120"/>
      <c r="AT135" s="120"/>
      <c r="AU135" s="271"/>
      <c r="AV135" s="120"/>
      <c r="AW135" s="120"/>
      <c r="AX135" s="223"/>
    </row>
    <row r="136" spans="1:50" ht="18.75" hidden="1" customHeight="1" x14ac:dyDescent="0.2">
      <c r="A136" s="1007"/>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2">
      <c r="A137" s="100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7"/>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3"/>
    </row>
    <row r="139" spans="1:50" ht="39.75" hidden="1" customHeight="1" x14ac:dyDescent="0.2">
      <c r="A139" s="1007"/>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4"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3"/>
    </row>
    <row r="140" spans="1:50" ht="18.75" hidden="1" customHeight="1" x14ac:dyDescent="0.2">
      <c r="A140" s="1007"/>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2">
      <c r="A141" s="100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7"/>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3"/>
    </row>
    <row r="143" spans="1:50" ht="39.75" hidden="1" customHeight="1" x14ac:dyDescent="0.2">
      <c r="A143" s="1007"/>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4"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3"/>
    </row>
    <row r="144" spans="1:50" ht="18.75" hidden="1" customHeight="1" x14ac:dyDescent="0.2">
      <c r="A144" s="1007"/>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2">
      <c r="A145" s="100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7"/>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3"/>
    </row>
    <row r="147" spans="1:50" ht="39.75" hidden="1" customHeight="1" x14ac:dyDescent="0.2">
      <c r="A147" s="1007"/>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4"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3"/>
    </row>
    <row r="148" spans="1:50" ht="18.75" hidden="1" customHeight="1" x14ac:dyDescent="0.2">
      <c r="A148" s="1007"/>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2">
      <c r="A149" s="100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7"/>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3"/>
    </row>
    <row r="151" spans="1:50" ht="39.75" hidden="1" customHeight="1" x14ac:dyDescent="0.2">
      <c r="A151" s="1007"/>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4"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3"/>
    </row>
    <row r="152" spans="1:50" ht="22.5" hidden="1" customHeight="1" x14ac:dyDescent="0.2">
      <c r="A152" s="1007"/>
      <c r="B152" s="257"/>
      <c r="C152" s="256"/>
      <c r="D152" s="257"/>
      <c r="E152" s="256"/>
      <c r="F152" s="319"/>
      <c r="G152" s="277" t="s">
        <v>252</v>
      </c>
      <c r="H152" s="174"/>
      <c r="I152" s="174"/>
      <c r="J152" s="174"/>
      <c r="K152" s="174"/>
      <c r="L152" s="174"/>
      <c r="M152" s="174"/>
      <c r="N152" s="174"/>
      <c r="O152" s="174"/>
      <c r="P152" s="175"/>
      <c r="Q152" s="181" t="s">
        <v>336</v>
      </c>
      <c r="R152" s="174"/>
      <c r="S152" s="174"/>
      <c r="T152" s="174"/>
      <c r="U152" s="174"/>
      <c r="V152" s="174"/>
      <c r="W152" s="174"/>
      <c r="X152" s="174"/>
      <c r="Y152" s="174"/>
      <c r="Z152" s="174"/>
      <c r="AA152" s="174"/>
      <c r="AB152" s="292" t="s">
        <v>337</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9"/>
    </row>
    <row r="153" spans="1:50" ht="22.5" hidden="1" customHeight="1" x14ac:dyDescent="0.2">
      <c r="A153" s="100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07"/>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07"/>
      <c r="B155" s="257"/>
      <c r="C155" s="256"/>
      <c r="D155" s="257"/>
      <c r="E155" s="256"/>
      <c r="F155" s="319"/>
      <c r="G155" s="238"/>
      <c r="H155" s="239"/>
      <c r="I155" s="239"/>
      <c r="J155" s="239"/>
      <c r="K155" s="239"/>
      <c r="L155" s="239"/>
      <c r="M155" s="239"/>
      <c r="N155" s="239"/>
      <c r="O155" s="239"/>
      <c r="P155" s="240"/>
      <c r="Q155" s="441"/>
      <c r="R155" s="239"/>
      <c r="S155" s="239"/>
      <c r="T155" s="239"/>
      <c r="U155" s="239"/>
      <c r="V155" s="239"/>
      <c r="W155" s="239"/>
      <c r="X155" s="239"/>
      <c r="Y155" s="239"/>
      <c r="Z155" s="239"/>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07"/>
      <c r="B156" s="257"/>
      <c r="C156" s="256"/>
      <c r="D156" s="257"/>
      <c r="E156" s="256"/>
      <c r="F156" s="319"/>
      <c r="G156" s="238"/>
      <c r="H156" s="239"/>
      <c r="I156" s="239"/>
      <c r="J156" s="239"/>
      <c r="K156" s="239"/>
      <c r="L156" s="239"/>
      <c r="M156" s="239"/>
      <c r="N156" s="239"/>
      <c r="O156" s="239"/>
      <c r="P156" s="240"/>
      <c r="Q156" s="441"/>
      <c r="R156" s="239"/>
      <c r="S156" s="239"/>
      <c r="T156" s="239"/>
      <c r="U156" s="239"/>
      <c r="V156" s="239"/>
      <c r="W156" s="239"/>
      <c r="X156" s="239"/>
      <c r="Y156" s="239"/>
      <c r="Z156" s="239"/>
      <c r="AA156" s="937"/>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07"/>
      <c r="B157" s="257"/>
      <c r="C157" s="256"/>
      <c r="D157" s="257"/>
      <c r="E157" s="256"/>
      <c r="F157" s="319"/>
      <c r="G157" s="238"/>
      <c r="H157" s="239"/>
      <c r="I157" s="239"/>
      <c r="J157" s="239"/>
      <c r="K157" s="239"/>
      <c r="L157" s="239"/>
      <c r="M157" s="239"/>
      <c r="N157" s="239"/>
      <c r="O157" s="239"/>
      <c r="P157" s="240"/>
      <c r="Q157" s="441"/>
      <c r="R157" s="239"/>
      <c r="S157" s="239"/>
      <c r="T157" s="239"/>
      <c r="U157" s="239"/>
      <c r="V157" s="239"/>
      <c r="W157" s="239"/>
      <c r="X157" s="239"/>
      <c r="Y157" s="239"/>
      <c r="Z157" s="239"/>
      <c r="AA157" s="93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07"/>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7"/>
      <c r="B159" s="257"/>
      <c r="C159" s="256"/>
      <c r="D159" s="257"/>
      <c r="E159" s="256"/>
      <c r="F159" s="319"/>
      <c r="G159" s="277" t="s">
        <v>252</v>
      </c>
      <c r="H159" s="174"/>
      <c r="I159" s="174"/>
      <c r="J159" s="174"/>
      <c r="K159" s="174"/>
      <c r="L159" s="174"/>
      <c r="M159" s="174"/>
      <c r="N159" s="174"/>
      <c r="O159" s="174"/>
      <c r="P159" s="175"/>
      <c r="Q159" s="181" t="s">
        <v>336</v>
      </c>
      <c r="R159" s="174"/>
      <c r="S159" s="174"/>
      <c r="T159" s="174"/>
      <c r="U159" s="174"/>
      <c r="V159" s="174"/>
      <c r="W159" s="174"/>
      <c r="X159" s="174"/>
      <c r="Y159" s="174"/>
      <c r="Z159" s="174"/>
      <c r="AA159" s="174"/>
      <c r="AB159" s="292" t="s">
        <v>337</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7"/>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7"/>
      <c r="B162" s="257"/>
      <c r="C162" s="256"/>
      <c r="D162" s="257"/>
      <c r="E162" s="256"/>
      <c r="F162" s="319"/>
      <c r="G162" s="238"/>
      <c r="H162" s="239"/>
      <c r="I162" s="239"/>
      <c r="J162" s="239"/>
      <c r="K162" s="239"/>
      <c r="L162" s="239"/>
      <c r="M162" s="239"/>
      <c r="N162" s="239"/>
      <c r="O162" s="239"/>
      <c r="P162" s="240"/>
      <c r="Q162" s="441"/>
      <c r="R162" s="239"/>
      <c r="S162" s="239"/>
      <c r="T162" s="239"/>
      <c r="U162" s="239"/>
      <c r="V162" s="239"/>
      <c r="W162" s="239"/>
      <c r="X162" s="239"/>
      <c r="Y162" s="239"/>
      <c r="Z162" s="239"/>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7"/>
      <c r="B163" s="257"/>
      <c r="C163" s="256"/>
      <c r="D163" s="257"/>
      <c r="E163" s="256"/>
      <c r="F163" s="319"/>
      <c r="G163" s="238"/>
      <c r="H163" s="239"/>
      <c r="I163" s="239"/>
      <c r="J163" s="239"/>
      <c r="K163" s="239"/>
      <c r="L163" s="239"/>
      <c r="M163" s="239"/>
      <c r="N163" s="239"/>
      <c r="O163" s="239"/>
      <c r="P163" s="240"/>
      <c r="Q163" s="441"/>
      <c r="R163" s="239"/>
      <c r="S163" s="239"/>
      <c r="T163" s="239"/>
      <c r="U163" s="239"/>
      <c r="V163" s="239"/>
      <c r="W163" s="239"/>
      <c r="X163" s="239"/>
      <c r="Y163" s="239"/>
      <c r="Z163" s="239"/>
      <c r="AA163" s="937"/>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7"/>
      <c r="B164" s="257"/>
      <c r="C164" s="256"/>
      <c r="D164" s="257"/>
      <c r="E164" s="256"/>
      <c r="F164" s="319"/>
      <c r="G164" s="238"/>
      <c r="H164" s="239"/>
      <c r="I164" s="239"/>
      <c r="J164" s="239"/>
      <c r="K164" s="239"/>
      <c r="L164" s="239"/>
      <c r="M164" s="239"/>
      <c r="N164" s="239"/>
      <c r="O164" s="239"/>
      <c r="P164" s="240"/>
      <c r="Q164" s="441"/>
      <c r="R164" s="239"/>
      <c r="S164" s="239"/>
      <c r="T164" s="239"/>
      <c r="U164" s="239"/>
      <c r="V164" s="239"/>
      <c r="W164" s="239"/>
      <c r="X164" s="239"/>
      <c r="Y164" s="239"/>
      <c r="Z164" s="239"/>
      <c r="AA164" s="93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7"/>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7"/>
      <c r="B166" s="257"/>
      <c r="C166" s="256"/>
      <c r="D166" s="257"/>
      <c r="E166" s="256"/>
      <c r="F166" s="319"/>
      <c r="G166" s="277" t="s">
        <v>252</v>
      </c>
      <c r="H166" s="174"/>
      <c r="I166" s="174"/>
      <c r="J166" s="174"/>
      <c r="K166" s="174"/>
      <c r="L166" s="174"/>
      <c r="M166" s="174"/>
      <c r="N166" s="174"/>
      <c r="O166" s="174"/>
      <c r="P166" s="175"/>
      <c r="Q166" s="181" t="s">
        <v>336</v>
      </c>
      <c r="R166" s="174"/>
      <c r="S166" s="174"/>
      <c r="T166" s="174"/>
      <c r="U166" s="174"/>
      <c r="V166" s="174"/>
      <c r="W166" s="174"/>
      <c r="X166" s="174"/>
      <c r="Y166" s="174"/>
      <c r="Z166" s="174"/>
      <c r="AA166" s="174"/>
      <c r="AB166" s="292" t="s">
        <v>337</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7"/>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7"/>
      <c r="B169" s="257"/>
      <c r="C169" s="256"/>
      <c r="D169" s="257"/>
      <c r="E169" s="256"/>
      <c r="F169" s="319"/>
      <c r="G169" s="238"/>
      <c r="H169" s="239"/>
      <c r="I169" s="239"/>
      <c r="J169" s="239"/>
      <c r="K169" s="239"/>
      <c r="L169" s="239"/>
      <c r="M169" s="239"/>
      <c r="N169" s="239"/>
      <c r="O169" s="239"/>
      <c r="P169" s="240"/>
      <c r="Q169" s="441"/>
      <c r="R169" s="239"/>
      <c r="S169" s="239"/>
      <c r="T169" s="239"/>
      <c r="U169" s="239"/>
      <c r="V169" s="239"/>
      <c r="W169" s="239"/>
      <c r="X169" s="239"/>
      <c r="Y169" s="239"/>
      <c r="Z169" s="239"/>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7"/>
      <c r="B170" s="257"/>
      <c r="C170" s="256"/>
      <c r="D170" s="257"/>
      <c r="E170" s="256"/>
      <c r="F170" s="319"/>
      <c r="G170" s="238"/>
      <c r="H170" s="239"/>
      <c r="I170" s="239"/>
      <c r="J170" s="239"/>
      <c r="K170" s="239"/>
      <c r="L170" s="239"/>
      <c r="M170" s="239"/>
      <c r="N170" s="239"/>
      <c r="O170" s="239"/>
      <c r="P170" s="240"/>
      <c r="Q170" s="441"/>
      <c r="R170" s="239"/>
      <c r="S170" s="239"/>
      <c r="T170" s="239"/>
      <c r="U170" s="239"/>
      <c r="V170" s="239"/>
      <c r="W170" s="239"/>
      <c r="X170" s="239"/>
      <c r="Y170" s="239"/>
      <c r="Z170" s="239"/>
      <c r="AA170" s="937"/>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7"/>
      <c r="B171" s="257"/>
      <c r="C171" s="256"/>
      <c r="D171" s="257"/>
      <c r="E171" s="256"/>
      <c r="F171" s="319"/>
      <c r="G171" s="238"/>
      <c r="H171" s="239"/>
      <c r="I171" s="239"/>
      <c r="J171" s="239"/>
      <c r="K171" s="239"/>
      <c r="L171" s="239"/>
      <c r="M171" s="239"/>
      <c r="N171" s="239"/>
      <c r="O171" s="239"/>
      <c r="P171" s="240"/>
      <c r="Q171" s="441"/>
      <c r="R171" s="239"/>
      <c r="S171" s="239"/>
      <c r="T171" s="239"/>
      <c r="U171" s="239"/>
      <c r="V171" s="239"/>
      <c r="W171" s="239"/>
      <c r="X171" s="239"/>
      <c r="Y171" s="239"/>
      <c r="Z171" s="239"/>
      <c r="AA171" s="93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7"/>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7"/>
      <c r="B173" s="257"/>
      <c r="C173" s="256"/>
      <c r="D173" s="257"/>
      <c r="E173" s="256"/>
      <c r="F173" s="319"/>
      <c r="G173" s="277" t="s">
        <v>252</v>
      </c>
      <c r="H173" s="174"/>
      <c r="I173" s="174"/>
      <c r="J173" s="174"/>
      <c r="K173" s="174"/>
      <c r="L173" s="174"/>
      <c r="M173" s="174"/>
      <c r="N173" s="174"/>
      <c r="O173" s="174"/>
      <c r="P173" s="175"/>
      <c r="Q173" s="181" t="s">
        <v>336</v>
      </c>
      <c r="R173" s="174"/>
      <c r="S173" s="174"/>
      <c r="T173" s="174"/>
      <c r="U173" s="174"/>
      <c r="V173" s="174"/>
      <c r="W173" s="174"/>
      <c r="X173" s="174"/>
      <c r="Y173" s="174"/>
      <c r="Z173" s="174"/>
      <c r="AA173" s="174"/>
      <c r="AB173" s="292" t="s">
        <v>337</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7"/>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7"/>
      <c r="B176" s="257"/>
      <c r="C176" s="256"/>
      <c r="D176" s="257"/>
      <c r="E176" s="256"/>
      <c r="F176" s="319"/>
      <c r="G176" s="238"/>
      <c r="H176" s="239"/>
      <c r="I176" s="239"/>
      <c r="J176" s="239"/>
      <c r="K176" s="239"/>
      <c r="L176" s="239"/>
      <c r="M176" s="239"/>
      <c r="N176" s="239"/>
      <c r="O176" s="239"/>
      <c r="P176" s="240"/>
      <c r="Q176" s="441"/>
      <c r="R176" s="239"/>
      <c r="S176" s="239"/>
      <c r="T176" s="239"/>
      <c r="U176" s="239"/>
      <c r="V176" s="239"/>
      <c r="W176" s="239"/>
      <c r="X176" s="239"/>
      <c r="Y176" s="239"/>
      <c r="Z176" s="239"/>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7"/>
      <c r="B177" s="257"/>
      <c r="C177" s="256"/>
      <c r="D177" s="257"/>
      <c r="E177" s="256"/>
      <c r="F177" s="319"/>
      <c r="G177" s="238"/>
      <c r="H177" s="239"/>
      <c r="I177" s="239"/>
      <c r="J177" s="239"/>
      <c r="K177" s="239"/>
      <c r="L177" s="239"/>
      <c r="M177" s="239"/>
      <c r="N177" s="239"/>
      <c r="O177" s="239"/>
      <c r="P177" s="240"/>
      <c r="Q177" s="441"/>
      <c r="R177" s="239"/>
      <c r="S177" s="239"/>
      <c r="T177" s="239"/>
      <c r="U177" s="239"/>
      <c r="V177" s="239"/>
      <c r="W177" s="239"/>
      <c r="X177" s="239"/>
      <c r="Y177" s="239"/>
      <c r="Z177" s="239"/>
      <c r="AA177" s="937"/>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7"/>
      <c r="B178" s="257"/>
      <c r="C178" s="256"/>
      <c r="D178" s="257"/>
      <c r="E178" s="256"/>
      <c r="F178" s="319"/>
      <c r="G178" s="238"/>
      <c r="H178" s="239"/>
      <c r="I178" s="239"/>
      <c r="J178" s="239"/>
      <c r="K178" s="239"/>
      <c r="L178" s="239"/>
      <c r="M178" s="239"/>
      <c r="N178" s="239"/>
      <c r="O178" s="239"/>
      <c r="P178" s="240"/>
      <c r="Q178" s="441"/>
      <c r="R178" s="239"/>
      <c r="S178" s="239"/>
      <c r="T178" s="239"/>
      <c r="U178" s="239"/>
      <c r="V178" s="239"/>
      <c r="W178" s="239"/>
      <c r="X178" s="239"/>
      <c r="Y178" s="239"/>
      <c r="Z178" s="239"/>
      <c r="AA178" s="93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7"/>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7"/>
      <c r="B180" s="257"/>
      <c r="C180" s="256"/>
      <c r="D180" s="257"/>
      <c r="E180" s="256"/>
      <c r="F180" s="319"/>
      <c r="G180" s="277" t="s">
        <v>252</v>
      </c>
      <c r="H180" s="174"/>
      <c r="I180" s="174"/>
      <c r="J180" s="174"/>
      <c r="K180" s="174"/>
      <c r="L180" s="174"/>
      <c r="M180" s="174"/>
      <c r="N180" s="174"/>
      <c r="O180" s="174"/>
      <c r="P180" s="175"/>
      <c r="Q180" s="181" t="s">
        <v>336</v>
      </c>
      <c r="R180" s="174"/>
      <c r="S180" s="174"/>
      <c r="T180" s="174"/>
      <c r="U180" s="174"/>
      <c r="V180" s="174"/>
      <c r="W180" s="174"/>
      <c r="X180" s="174"/>
      <c r="Y180" s="174"/>
      <c r="Z180" s="174"/>
      <c r="AA180" s="174"/>
      <c r="AB180" s="292" t="s">
        <v>337</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7"/>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7"/>
      <c r="B183" s="257"/>
      <c r="C183" s="256"/>
      <c r="D183" s="257"/>
      <c r="E183" s="256"/>
      <c r="F183" s="319"/>
      <c r="G183" s="238"/>
      <c r="H183" s="239"/>
      <c r="I183" s="239"/>
      <c r="J183" s="239"/>
      <c r="K183" s="239"/>
      <c r="L183" s="239"/>
      <c r="M183" s="239"/>
      <c r="N183" s="239"/>
      <c r="O183" s="239"/>
      <c r="P183" s="240"/>
      <c r="Q183" s="441"/>
      <c r="R183" s="239"/>
      <c r="S183" s="239"/>
      <c r="T183" s="239"/>
      <c r="U183" s="239"/>
      <c r="V183" s="239"/>
      <c r="W183" s="239"/>
      <c r="X183" s="239"/>
      <c r="Y183" s="239"/>
      <c r="Z183" s="239"/>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7"/>
      <c r="B184" s="257"/>
      <c r="C184" s="256"/>
      <c r="D184" s="257"/>
      <c r="E184" s="256"/>
      <c r="F184" s="319"/>
      <c r="G184" s="238"/>
      <c r="H184" s="239"/>
      <c r="I184" s="239"/>
      <c r="J184" s="239"/>
      <c r="K184" s="239"/>
      <c r="L184" s="239"/>
      <c r="M184" s="239"/>
      <c r="N184" s="239"/>
      <c r="O184" s="239"/>
      <c r="P184" s="240"/>
      <c r="Q184" s="441"/>
      <c r="R184" s="239"/>
      <c r="S184" s="239"/>
      <c r="T184" s="239"/>
      <c r="U184" s="239"/>
      <c r="V184" s="239"/>
      <c r="W184" s="239"/>
      <c r="X184" s="239"/>
      <c r="Y184" s="239"/>
      <c r="Z184" s="239"/>
      <c r="AA184" s="93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7"/>
      <c r="B185" s="257"/>
      <c r="C185" s="256"/>
      <c r="D185" s="257"/>
      <c r="E185" s="256"/>
      <c r="F185" s="319"/>
      <c r="G185" s="238"/>
      <c r="H185" s="239"/>
      <c r="I185" s="239"/>
      <c r="J185" s="239"/>
      <c r="K185" s="239"/>
      <c r="L185" s="239"/>
      <c r="M185" s="239"/>
      <c r="N185" s="239"/>
      <c r="O185" s="239"/>
      <c r="P185" s="240"/>
      <c r="Q185" s="441"/>
      <c r="R185" s="239"/>
      <c r="S185" s="239"/>
      <c r="T185" s="239"/>
      <c r="U185" s="239"/>
      <c r="V185" s="239"/>
      <c r="W185" s="239"/>
      <c r="X185" s="239"/>
      <c r="Y185" s="239"/>
      <c r="Z185" s="239"/>
      <c r="AA185" s="93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7"/>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idden="1" x14ac:dyDescent="0.2">
      <c r="A187" s="1007"/>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2">
      <c r="A188" s="1007"/>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x14ac:dyDescent="0.2">
      <c r="A189" s="1007"/>
      <c r="B189" s="257"/>
      <c r="C189" s="256"/>
      <c r="D189" s="257"/>
      <c r="E189" s="44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2"/>
    </row>
    <row r="190" spans="1:50" ht="45" hidden="1" customHeight="1" x14ac:dyDescent="0.2">
      <c r="A190" s="1007"/>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7"/>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7"/>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2">
      <c r="A193" s="100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7"/>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3"/>
    </row>
    <row r="195" spans="1:50" ht="39.75" hidden="1" customHeight="1" x14ac:dyDescent="0.2">
      <c r="A195" s="1007"/>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4"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3"/>
    </row>
    <row r="196" spans="1:50" ht="18.75" hidden="1" customHeight="1" x14ac:dyDescent="0.2">
      <c r="A196" s="1007"/>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2">
      <c r="A197" s="100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7"/>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3"/>
    </row>
    <row r="199" spans="1:50" ht="39.75" hidden="1" customHeight="1" x14ac:dyDescent="0.2">
      <c r="A199" s="1007"/>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4"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3"/>
    </row>
    <row r="200" spans="1:50" ht="18.75" hidden="1" customHeight="1" x14ac:dyDescent="0.2">
      <c r="A200" s="1007"/>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2">
      <c r="A201" s="100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7"/>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3"/>
    </row>
    <row r="203" spans="1:50" ht="39.75" hidden="1" customHeight="1" x14ac:dyDescent="0.2">
      <c r="A203" s="1007"/>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4"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3"/>
    </row>
    <row r="204" spans="1:50" ht="18.75" hidden="1" customHeight="1" x14ac:dyDescent="0.2">
      <c r="A204" s="1007"/>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2">
      <c r="A205" s="100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7"/>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3"/>
    </row>
    <row r="207" spans="1:50" ht="39.75" hidden="1" customHeight="1" x14ac:dyDescent="0.2">
      <c r="A207" s="1007"/>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4"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3"/>
    </row>
    <row r="208" spans="1:50" ht="18.75" hidden="1" customHeight="1" x14ac:dyDescent="0.2">
      <c r="A208" s="1007"/>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2">
      <c r="A209" s="100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7"/>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3"/>
    </row>
    <row r="211" spans="1:50" ht="39.75" hidden="1" customHeight="1" x14ac:dyDescent="0.2">
      <c r="A211" s="1007"/>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4"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3"/>
    </row>
    <row r="212" spans="1:50" ht="22.5" hidden="1" customHeight="1" x14ac:dyDescent="0.2">
      <c r="A212" s="1007"/>
      <c r="B212" s="257"/>
      <c r="C212" s="256"/>
      <c r="D212" s="257"/>
      <c r="E212" s="256"/>
      <c r="F212" s="319"/>
      <c r="G212" s="277" t="s">
        <v>252</v>
      </c>
      <c r="H212" s="174"/>
      <c r="I212" s="174"/>
      <c r="J212" s="174"/>
      <c r="K212" s="174"/>
      <c r="L212" s="174"/>
      <c r="M212" s="174"/>
      <c r="N212" s="174"/>
      <c r="O212" s="174"/>
      <c r="P212" s="175"/>
      <c r="Q212" s="181" t="s">
        <v>336</v>
      </c>
      <c r="R212" s="174"/>
      <c r="S212" s="174"/>
      <c r="T212" s="174"/>
      <c r="U212" s="174"/>
      <c r="V212" s="174"/>
      <c r="W212" s="174"/>
      <c r="X212" s="174"/>
      <c r="Y212" s="174"/>
      <c r="Z212" s="174"/>
      <c r="AA212" s="174"/>
      <c r="AB212" s="292" t="s">
        <v>337</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9"/>
    </row>
    <row r="213" spans="1:50" ht="22.5" hidden="1" customHeight="1" x14ac:dyDescent="0.2">
      <c r="A213" s="100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7"/>
      <c r="B214" s="257"/>
      <c r="C214" s="256"/>
      <c r="D214" s="257"/>
      <c r="E214" s="256"/>
      <c r="F214" s="319"/>
      <c r="G214" s="236"/>
      <c r="H214" s="166"/>
      <c r="I214" s="166"/>
      <c r="J214" s="166"/>
      <c r="K214" s="166"/>
      <c r="L214" s="166"/>
      <c r="M214" s="166"/>
      <c r="N214" s="166"/>
      <c r="O214" s="166"/>
      <c r="P214" s="237"/>
      <c r="Q214" s="994"/>
      <c r="R214" s="995"/>
      <c r="S214" s="995"/>
      <c r="T214" s="995"/>
      <c r="U214" s="995"/>
      <c r="V214" s="995"/>
      <c r="W214" s="995"/>
      <c r="X214" s="995"/>
      <c r="Y214" s="995"/>
      <c r="Z214" s="995"/>
      <c r="AA214" s="99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7"/>
      <c r="B215" s="257"/>
      <c r="C215" s="256"/>
      <c r="D215" s="257"/>
      <c r="E215" s="256"/>
      <c r="F215" s="319"/>
      <c r="G215" s="238"/>
      <c r="H215" s="239"/>
      <c r="I215" s="239"/>
      <c r="J215" s="239"/>
      <c r="K215" s="239"/>
      <c r="L215" s="239"/>
      <c r="M215" s="239"/>
      <c r="N215" s="239"/>
      <c r="O215" s="239"/>
      <c r="P215" s="240"/>
      <c r="Q215" s="997"/>
      <c r="R215" s="998"/>
      <c r="S215" s="998"/>
      <c r="T215" s="998"/>
      <c r="U215" s="998"/>
      <c r="V215" s="998"/>
      <c r="W215" s="998"/>
      <c r="X215" s="998"/>
      <c r="Y215" s="998"/>
      <c r="Z215" s="998"/>
      <c r="AA215" s="99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7"/>
      <c r="B216" s="257"/>
      <c r="C216" s="256"/>
      <c r="D216" s="257"/>
      <c r="E216" s="256"/>
      <c r="F216" s="319"/>
      <c r="G216" s="238"/>
      <c r="H216" s="239"/>
      <c r="I216" s="239"/>
      <c r="J216" s="239"/>
      <c r="K216" s="239"/>
      <c r="L216" s="239"/>
      <c r="M216" s="239"/>
      <c r="N216" s="239"/>
      <c r="O216" s="239"/>
      <c r="P216" s="240"/>
      <c r="Q216" s="997"/>
      <c r="R216" s="998"/>
      <c r="S216" s="998"/>
      <c r="T216" s="998"/>
      <c r="U216" s="998"/>
      <c r="V216" s="998"/>
      <c r="W216" s="998"/>
      <c r="X216" s="998"/>
      <c r="Y216" s="998"/>
      <c r="Z216" s="998"/>
      <c r="AA216" s="999"/>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7"/>
      <c r="B217" s="257"/>
      <c r="C217" s="256"/>
      <c r="D217" s="257"/>
      <c r="E217" s="256"/>
      <c r="F217" s="319"/>
      <c r="G217" s="238"/>
      <c r="H217" s="239"/>
      <c r="I217" s="239"/>
      <c r="J217" s="239"/>
      <c r="K217" s="239"/>
      <c r="L217" s="239"/>
      <c r="M217" s="239"/>
      <c r="N217" s="239"/>
      <c r="O217" s="239"/>
      <c r="P217" s="240"/>
      <c r="Q217" s="997"/>
      <c r="R217" s="998"/>
      <c r="S217" s="998"/>
      <c r="T217" s="998"/>
      <c r="U217" s="998"/>
      <c r="V217" s="998"/>
      <c r="W217" s="998"/>
      <c r="X217" s="998"/>
      <c r="Y217" s="998"/>
      <c r="Z217" s="998"/>
      <c r="AA217" s="99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7"/>
      <c r="B218" s="257"/>
      <c r="C218" s="256"/>
      <c r="D218" s="257"/>
      <c r="E218" s="256"/>
      <c r="F218" s="319"/>
      <c r="G218" s="241"/>
      <c r="H218" s="169"/>
      <c r="I218" s="169"/>
      <c r="J218" s="169"/>
      <c r="K218" s="169"/>
      <c r="L218" s="169"/>
      <c r="M218" s="169"/>
      <c r="N218" s="169"/>
      <c r="O218" s="169"/>
      <c r="P218" s="242"/>
      <c r="Q218" s="1000"/>
      <c r="R218" s="1001"/>
      <c r="S218" s="1001"/>
      <c r="T218" s="1001"/>
      <c r="U218" s="1001"/>
      <c r="V218" s="1001"/>
      <c r="W218" s="1001"/>
      <c r="X218" s="1001"/>
      <c r="Y218" s="1001"/>
      <c r="Z218" s="1001"/>
      <c r="AA218" s="100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7"/>
      <c r="B219" s="257"/>
      <c r="C219" s="256"/>
      <c r="D219" s="257"/>
      <c r="E219" s="256"/>
      <c r="F219" s="319"/>
      <c r="G219" s="277" t="s">
        <v>252</v>
      </c>
      <c r="H219" s="174"/>
      <c r="I219" s="174"/>
      <c r="J219" s="174"/>
      <c r="K219" s="174"/>
      <c r="L219" s="174"/>
      <c r="M219" s="174"/>
      <c r="N219" s="174"/>
      <c r="O219" s="174"/>
      <c r="P219" s="175"/>
      <c r="Q219" s="181" t="s">
        <v>336</v>
      </c>
      <c r="R219" s="174"/>
      <c r="S219" s="174"/>
      <c r="T219" s="174"/>
      <c r="U219" s="174"/>
      <c r="V219" s="174"/>
      <c r="W219" s="174"/>
      <c r="X219" s="174"/>
      <c r="Y219" s="174"/>
      <c r="Z219" s="174"/>
      <c r="AA219" s="174"/>
      <c r="AB219" s="292" t="s">
        <v>337</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7"/>
      <c r="B221" s="257"/>
      <c r="C221" s="256"/>
      <c r="D221" s="257"/>
      <c r="E221" s="256"/>
      <c r="F221" s="319"/>
      <c r="G221" s="236"/>
      <c r="H221" s="166"/>
      <c r="I221" s="166"/>
      <c r="J221" s="166"/>
      <c r="K221" s="166"/>
      <c r="L221" s="166"/>
      <c r="M221" s="166"/>
      <c r="N221" s="166"/>
      <c r="O221" s="166"/>
      <c r="P221" s="237"/>
      <c r="Q221" s="994"/>
      <c r="R221" s="995"/>
      <c r="S221" s="995"/>
      <c r="T221" s="995"/>
      <c r="U221" s="995"/>
      <c r="V221" s="995"/>
      <c r="W221" s="995"/>
      <c r="X221" s="995"/>
      <c r="Y221" s="995"/>
      <c r="Z221" s="995"/>
      <c r="AA221" s="99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7"/>
      <c r="B222" s="257"/>
      <c r="C222" s="256"/>
      <c r="D222" s="257"/>
      <c r="E222" s="256"/>
      <c r="F222" s="319"/>
      <c r="G222" s="238"/>
      <c r="H222" s="239"/>
      <c r="I222" s="239"/>
      <c r="J222" s="239"/>
      <c r="K222" s="239"/>
      <c r="L222" s="239"/>
      <c r="M222" s="239"/>
      <c r="N222" s="239"/>
      <c r="O222" s="239"/>
      <c r="P222" s="240"/>
      <c r="Q222" s="997"/>
      <c r="R222" s="998"/>
      <c r="S222" s="998"/>
      <c r="T222" s="998"/>
      <c r="U222" s="998"/>
      <c r="V222" s="998"/>
      <c r="W222" s="998"/>
      <c r="X222" s="998"/>
      <c r="Y222" s="998"/>
      <c r="Z222" s="998"/>
      <c r="AA222" s="99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7"/>
      <c r="B223" s="257"/>
      <c r="C223" s="256"/>
      <c r="D223" s="257"/>
      <c r="E223" s="256"/>
      <c r="F223" s="319"/>
      <c r="G223" s="238"/>
      <c r="H223" s="239"/>
      <c r="I223" s="239"/>
      <c r="J223" s="239"/>
      <c r="K223" s="239"/>
      <c r="L223" s="239"/>
      <c r="M223" s="239"/>
      <c r="N223" s="239"/>
      <c r="O223" s="239"/>
      <c r="P223" s="240"/>
      <c r="Q223" s="997"/>
      <c r="R223" s="998"/>
      <c r="S223" s="998"/>
      <c r="T223" s="998"/>
      <c r="U223" s="998"/>
      <c r="V223" s="998"/>
      <c r="W223" s="998"/>
      <c r="X223" s="998"/>
      <c r="Y223" s="998"/>
      <c r="Z223" s="998"/>
      <c r="AA223" s="999"/>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7"/>
      <c r="B224" s="257"/>
      <c r="C224" s="256"/>
      <c r="D224" s="257"/>
      <c r="E224" s="256"/>
      <c r="F224" s="319"/>
      <c r="G224" s="238"/>
      <c r="H224" s="239"/>
      <c r="I224" s="239"/>
      <c r="J224" s="239"/>
      <c r="K224" s="239"/>
      <c r="L224" s="239"/>
      <c r="M224" s="239"/>
      <c r="N224" s="239"/>
      <c r="O224" s="239"/>
      <c r="P224" s="240"/>
      <c r="Q224" s="997"/>
      <c r="R224" s="998"/>
      <c r="S224" s="998"/>
      <c r="T224" s="998"/>
      <c r="U224" s="998"/>
      <c r="V224" s="998"/>
      <c r="W224" s="998"/>
      <c r="X224" s="998"/>
      <c r="Y224" s="998"/>
      <c r="Z224" s="998"/>
      <c r="AA224" s="99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7"/>
      <c r="B225" s="257"/>
      <c r="C225" s="256"/>
      <c r="D225" s="257"/>
      <c r="E225" s="256"/>
      <c r="F225" s="319"/>
      <c r="G225" s="241"/>
      <c r="H225" s="169"/>
      <c r="I225" s="169"/>
      <c r="J225" s="169"/>
      <c r="K225" s="169"/>
      <c r="L225" s="169"/>
      <c r="M225" s="169"/>
      <c r="N225" s="169"/>
      <c r="O225" s="169"/>
      <c r="P225" s="242"/>
      <c r="Q225" s="1000"/>
      <c r="R225" s="1001"/>
      <c r="S225" s="1001"/>
      <c r="T225" s="1001"/>
      <c r="U225" s="1001"/>
      <c r="V225" s="1001"/>
      <c r="W225" s="1001"/>
      <c r="X225" s="1001"/>
      <c r="Y225" s="1001"/>
      <c r="Z225" s="1001"/>
      <c r="AA225" s="100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7"/>
      <c r="B226" s="257"/>
      <c r="C226" s="256"/>
      <c r="D226" s="257"/>
      <c r="E226" s="256"/>
      <c r="F226" s="319"/>
      <c r="G226" s="277" t="s">
        <v>252</v>
      </c>
      <c r="H226" s="174"/>
      <c r="I226" s="174"/>
      <c r="J226" s="174"/>
      <c r="K226" s="174"/>
      <c r="L226" s="174"/>
      <c r="M226" s="174"/>
      <c r="N226" s="174"/>
      <c r="O226" s="174"/>
      <c r="P226" s="175"/>
      <c r="Q226" s="181" t="s">
        <v>336</v>
      </c>
      <c r="R226" s="174"/>
      <c r="S226" s="174"/>
      <c r="T226" s="174"/>
      <c r="U226" s="174"/>
      <c r="V226" s="174"/>
      <c r="W226" s="174"/>
      <c r="X226" s="174"/>
      <c r="Y226" s="174"/>
      <c r="Z226" s="174"/>
      <c r="AA226" s="174"/>
      <c r="AB226" s="292" t="s">
        <v>337</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7"/>
      <c r="B228" s="257"/>
      <c r="C228" s="256"/>
      <c r="D228" s="257"/>
      <c r="E228" s="256"/>
      <c r="F228" s="319"/>
      <c r="G228" s="236"/>
      <c r="H228" s="166"/>
      <c r="I228" s="166"/>
      <c r="J228" s="166"/>
      <c r="K228" s="166"/>
      <c r="L228" s="166"/>
      <c r="M228" s="166"/>
      <c r="N228" s="166"/>
      <c r="O228" s="166"/>
      <c r="P228" s="237"/>
      <c r="Q228" s="994"/>
      <c r="R228" s="995"/>
      <c r="S228" s="995"/>
      <c r="T228" s="995"/>
      <c r="U228" s="995"/>
      <c r="V228" s="995"/>
      <c r="W228" s="995"/>
      <c r="X228" s="995"/>
      <c r="Y228" s="995"/>
      <c r="Z228" s="995"/>
      <c r="AA228" s="99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7"/>
      <c r="B229" s="257"/>
      <c r="C229" s="256"/>
      <c r="D229" s="257"/>
      <c r="E229" s="256"/>
      <c r="F229" s="319"/>
      <c r="G229" s="238"/>
      <c r="H229" s="239"/>
      <c r="I229" s="239"/>
      <c r="J229" s="239"/>
      <c r="K229" s="239"/>
      <c r="L229" s="239"/>
      <c r="M229" s="239"/>
      <c r="N229" s="239"/>
      <c r="O229" s="239"/>
      <c r="P229" s="240"/>
      <c r="Q229" s="997"/>
      <c r="R229" s="998"/>
      <c r="S229" s="998"/>
      <c r="T229" s="998"/>
      <c r="U229" s="998"/>
      <c r="V229" s="998"/>
      <c r="W229" s="998"/>
      <c r="X229" s="998"/>
      <c r="Y229" s="998"/>
      <c r="Z229" s="998"/>
      <c r="AA229" s="99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7"/>
      <c r="B230" s="257"/>
      <c r="C230" s="256"/>
      <c r="D230" s="257"/>
      <c r="E230" s="256"/>
      <c r="F230" s="319"/>
      <c r="G230" s="238"/>
      <c r="H230" s="239"/>
      <c r="I230" s="239"/>
      <c r="J230" s="239"/>
      <c r="K230" s="239"/>
      <c r="L230" s="239"/>
      <c r="M230" s="239"/>
      <c r="N230" s="239"/>
      <c r="O230" s="239"/>
      <c r="P230" s="240"/>
      <c r="Q230" s="997"/>
      <c r="R230" s="998"/>
      <c r="S230" s="998"/>
      <c r="T230" s="998"/>
      <c r="U230" s="998"/>
      <c r="V230" s="998"/>
      <c r="W230" s="998"/>
      <c r="X230" s="998"/>
      <c r="Y230" s="998"/>
      <c r="Z230" s="998"/>
      <c r="AA230" s="999"/>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7"/>
      <c r="B231" s="257"/>
      <c r="C231" s="256"/>
      <c r="D231" s="257"/>
      <c r="E231" s="256"/>
      <c r="F231" s="319"/>
      <c r="G231" s="238"/>
      <c r="H231" s="239"/>
      <c r="I231" s="239"/>
      <c r="J231" s="239"/>
      <c r="K231" s="239"/>
      <c r="L231" s="239"/>
      <c r="M231" s="239"/>
      <c r="N231" s="239"/>
      <c r="O231" s="239"/>
      <c r="P231" s="240"/>
      <c r="Q231" s="997"/>
      <c r="R231" s="998"/>
      <c r="S231" s="998"/>
      <c r="T231" s="998"/>
      <c r="U231" s="998"/>
      <c r="V231" s="998"/>
      <c r="W231" s="998"/>
      <c r="X231" s="998"/>
      <c r="Y231" s="998"/>
      <c r="Z231" s="998"/>
      <c r="AA231" s="99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7"/>
      <c r="B232" s="257"/>
      <c r="C232" s="256"/>
      <c r="D232" s="257"/>
      <c r="E232" s="256"/>
      <c r="F232" s="319"/>
      <c r="G232" s="241"/>
      <c r="H232" s="169"/>
      <c r="I232" s="169"/>
      <c r="J232" s="169"/>
      <c r="K232" s="169"/>
      <c r="L232" s="169"/>
      <c r="M232" s="169"/>
      <c r="N232" s="169"/>
      <c r="O232" s="169"/>
      <c r="P232" s="242"/>
      <c r="Q232" s="1000"/>
      <c r="R232" s="1001"/>
      <c r="S232" s="1001"/>
      <c r="T232" s="1001"/>
      <c r="U232" s="1001"/>
      <c r="V232" s="1001"/>
      <c r="W232" s="1001"/>
      <c r="X232" s="1001"/>
      <c r="Y232" s="1001"/>
      <c r="Z232" s="1001"/>
      <c r="AA232" s="100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7"/>
      <c r="B233" s="257"/>
      <c r="C233" s="256"/>
      <c r="D233" s="257"/>
      <c r="E233" s="256"/>
      <c r="F233" s="319"/>
      <c r="G233" s="277" t="s">
        <v>252</v>
      </c>
      <c r="H233" s="174"/>
      <c r="I233" s="174"/>
      <c r="J233" s="174"/>
      <c r="K233" s="174"/>
      <c r="L233" s="174"/>
      <c r="M233" s="174"/>
      <c r="N233" s="174"/>
      <c r="O233" s="174"/>
      <c r="P233" s="175"/>
      <c r="Q233" s="181" t="s">
        <v>336</v>
      </c>
      <c r="R233" s="174"/>
      <c r="S233" s="174"/>
      <c r="T233" s="174"/>
      <c r="U233" s="174"/>
      <c r="V233" s="174"/>
      <c r="W233" s="174"/>
      <c r="X233" s="174"/>
      <c r="Y233" s="174"/>
      <c r="Z233" s="174"/>
      <c r="AA233" s="174"/>
      <c r="AB233" s="292" t="s">
        <v>337</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7"/>
      <c r="B235" s="257"/>
      <c r="C235" s="256"/>
      <c r="D235" s="257"/>
      <c r="E235" s="256"/>
      <c r="F235" s="319"/>
      <c r="G235" s="236"/>
      <c r="H235" s="166"/>
      <c r="I235" s="166"/>
      <c r="J235" s="166"/>
      <c r="K235" s="166"/>
      <c r="L235" s="166"/>
      <c r="M235" s="166"/>
      <c r="N235" s="166"/>
      <c r="O235" s="166"/>
      <c r="P235" s="237"/>
      <c r="Q235" s="994"/>
      <c r="R235" s="995"/>
      <c r="S235" s="995"/>
      <c r="T235" s="995"/>
      <c r="U235" s="995"/>
      <c r="V235" s="995"/>
      <c r="W235" s="995"/>
      <c r="X235" s="995"/>
      <c r="Y235" s="995"/>
      <c r="Z235" s="995"/>
      <c r="AA235" s="99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7"/>
      <c r="B236" s="257"/>
      <c r="C236" s="256"/>
      <c r="D236" s="257"/>
      <c r="E236" s="256"/>
      <c r="F236" s="319"/>
      <c r="G236" s="238"/>
      <c r="H236" s="239"/>
      <c r="I236" s="239"/>
      <c r="J236" s="239"/>
      <c r="K236" s="239"/>
      <c r="L236" s="239"/>
      <c r="M236" s="239"/>
      <c r="N236" s="239"/>
      <c r="O236" s="239"/>
      <c r="P236" s="240"/>
      <c r="Q236" s="997"/>
      <c r="R236" s="998"/>
      <c r="S236" s="998"/>
      <c r="T236" s="998"/>
      <c r="U236" s="998"/>
      <c r="V236" s="998"/>
      <c r="W236" s="998"/>
      <c r="X236" s="998"/>
      <c r="Y236" s="998"/>
      <c r="Z236" s="998"/>
      <c r="AA236" s="99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7"/>
      <c r="B237" s="257"/>
      <c r="C237" s="256"/>
      <c r="D237" s="257"/>
      <c r="E237" s="256"/>
      <c r="F237" s="319"/>
      <c r="G237" s="238"/>
      <c r="H237" s="239"/>
      <c r="I237" s="239"/>
      <c r="J237" s="239"/>
      <c r="K237" s="239"/>
      <c r="L237" s="239"/>
      <c r="M237" s="239"/>
      <c r="N237" s="239"/>
      <c r="O237" s="239"/>
      <c r="P237" s="240"/>
      <c r="Q237" s="997"/>
      <c r="R237" s="998"/>
      <c r="S237" s="998"/>
      <c r="T237" s="998"/>
      <c r="U237" s="998"/>
      <c r="V237" s="998"/>
      <c r="W237" s="998"/>
      <c r="X237" s="998"/>
      <c r="Y237" s="998"/>
      <c r="Z237" s="998"/>
      <c r="AA237" s="999"/>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7"/>
      <c r="B238" s="257"/>
      <c r="C238" s="256"/>
      <c r="D238" s="257"/>
      <c r="E238" s="256"/>
      <c r="F238" s="319"/>
      <c r="G238" s="238"/>
      <c r="H238" s="239"/>
      <c r="I238" s="239"/>
      <c r="J238" s="239"/>
      <c r="K238" s="239"/>
      <c r="L238" s="239"/>
      <c r="M238" s="239"/>
      <c r="N238" s="239"/>
      <c r="O238" s="239"/>
      <c r="P238" s="240"/>
      <c r="Q238" s="997"/>
      <c r="R238" s="998"/>
      <c r="S238" s="998"/>
      <c r="T238" s="998"/>
      <c r="U238" s="998"/>
      <c r="V238" s="998"/>
      <c r="W238" s="998"/>
      <c r="X238" s="998"/>
      <c r="Y238" s="998"/>
      <c r="Z238" s="998"/>
      <c r="AA238" s="99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7"/>
      <c r="B239" s="257"/>
      <c r="C239" s="256"/>
      <c r="D239" s="257"/>
      <c r="E239" s="256"/>
      <c r="F239" s="319"/>
      <c r="G239" s="241"/>
      <c r="H239" s="169"/>
      <c r="I239" s="169"/>
      <c r="J239" s="169"/>
      <c r="K239" s="169"/>
      <c r="L239" s="169"/>
      <c r="M239" s="169"/>
      <c r="N239" s="169"/>
      <c r="O239" s="169"/>
      <c r="P239" s="242"/>
      <c r="Q239" s="1000"/>
      <c r="R239" s="1001"/>
      <c r="S239" s="1001"/>
      <c r="T239" s="1001"/>
      <c r="U239" s="1001"/>
      <c r="V239" s="1001"/>
      <c r="W239" s="1001"/>
      <c r="X239" s="1001"/>
      <c r="Y239" s="1001"/>
      <c r="Z239" s="1001"/>
      <c r="AA239" s="100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7"/>
      <c r="B240" s="257"/>
      <c r="C240" s="256"/>
      <c r="D240" s="257"/>
      <c r="E240" s="256"/>
      <c r="F240" s="319"/>
      <c r="G240" s="277" t="s">
        <v>252</v>
      </c>
      <c r="H240" s="174"/>
      <c r="I240" s="174"/>
      <c r="J240" s="174"/>
      <c r="K240" s="174"/>
      <c r="L240" s="174"/>
      <c r="M240" s="174"/>
      <c r="N240" s="174"/>
      <c r="O240" s="174"/>
      <c r="P240" s="175"/>
      <c r="Q240" s="181" t="s">
        <v>336</v>
      </c>
      <c r="R240" s="174"/>
      <c r="S240" s="174"/>
      <c r="T240" s="174"/>
      <c r="U240" s="174"/>
      <c r="V240" s="174"/>
      <c r="W240" s="174"/>
      <c r="X240" s="174"/>
      <c r="Y240" s="174"/>
      <c r="Z240" s="174"/>
      <c r="AA240" s="174"/>
      <c r="AB240" s="292" t="s">
        <v>337</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7"/>
      <c r="B242" s="257"/>
      <c r="C242" s="256"/>
      <c r="D242" s="257"/>
      <c r="E242" s="256"/>
      <c r="F242" s="319"/>
      <c r="G242" s="236"/>
      <c r="H242" s="166"/>
      <c r="I242" s="166"/>
      <c r="J242" s="166"/>
      <c r="K242" s="166"/>
      <c r="L242" s="166"/>
      <c r="M242" s="166"/>
      <c r="N242" s="166"/>
      <c r="O242" s="166"/>
      <c r="P242" s="237"/>
      <c r="Q242" s="994"/>
      <c r="R242" s="995"/>
      <c r="S242" s="995"/>
      <c r="T242" s="995"/>
      <c r="U242" s="995"/>
      <c r="V242" s="995"/>
      <c r="W242" s="995"/>
      <c r="X242" s="995"/>
      <c r="Y242" s="995"/>
      <c r="Z242" s="995"/>
      <c r="AA242" s="99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7"/>
      <c r="B243" s="257"/>
      <c r="C243" s="256"/>
      <c r="D243" s="257"/>
      <c r="E243" s="256"/>
      <c r="F243" s="319"/>
      <c r="G243" s="238"/>
      <c r="H243" s="239"/>
      <c r="I243" s="239"/>
      <c r="J243" s="239"/>
      <c r="K243" s="239"/>
      <c r="L243" s="239"/>
      <c r="M243" s="239"/>
      <c r="N243" s="239"/>
      <c r="O243" s="239"/>
      <c r="P243" s="240"/>
      <c r="Q243" s="997"/>
      <c r="R243" s="998"/>
      <c r="S243" s="998"/>
      <c r="T243" s="998"/>
      <c r="U243" s="998"/>
      <c r="V243" s="998"/>
      <c r="W243" s="998"/>
      <c r="X243" s="998"/>
      <c r="Y243" s="998"/>
      <c r="Z243" s="998"/>
      <c r="AA243" s="99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7"/>
      <c r="B244" s="257"/>
      <c r="C244" s="256"/>
      <c r="D244" s="257"/>
      <c r="E244" s="256"/>
      <c r="F244" s="319"/>
      <c r="G244" s="238"/>
      <c r="H244" s="239"/>
      <c r="I244" s="239"/>
      <c r="J244" s="239"/>
      <c r="K244" s="239"/>
      <c r="L244" s="239"/>
      <c r="M244" s="239"/>
      <c r="N244" s="239"/>
      <c r="O244" s="239"/>
      <c r="P244" s="240"/>
      <c r="Q244" s="997"/>
      <c r="R244" s="998"/>
      <c r="S244" s="998"/>
      <c r="T244" s="998"/>
      <c r="U244" s="998"/>
      <c r="V244" s="998"/>
      <c r="W244" s="998"/>
      <c r="X244" s="998"/>
      <c r="Y244" s="998"/>
      <c r="Z244" s="998"/>
      <c r="AA244" s="999"/>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7"/>
      <c r="B245" s="257"/>
      <c r="C245" s="256"/>
      <c r="D245" s="257"/>
      <c r="E245" s="256"/>
      <c r="F245" s="319"/>
      <c r="G245" s="238"/>
      <c r="H245" s="239"/>
      <c r="I245" s="239"/>
      <c r="J245" s="239"/>
      <c r="K245" s="239"/>
      <c r="L245" s="239"/>
      <c r="M245" s="239"/>
      <c r="N245" s="239"/>
      <c r="O245" s="239"/>
      <c r="P245" s="240"/>
      <c r="Q245" s="997"/>
      <c r="R245" s="998"/>
      <c r="S245" s="998"/>
      <c r="T245" s="998"/>
      <c r="U245" s="998"/>
      <c r="V245" s="998"/>
      <c r="W245" s="998"/>
      <c r="X245" s="998"/>
      <c r="Y245" s="998"/>
      <c r="Z245" s="998"/>
      <c r="AA245" s="99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7"/>
      <c r="B246" s="257"/>
      <c r="C246" s="256"/>
      <c r="D246" s="257"/>
      <c r="E246" s="320"/>
      <c r="F246" s="321"/>
      <c r="G246" s="241"/>
      <c r="H246" s="169"/>
      <c r="I246" s="169"/>
      <c r="J246" s="169"/>
      <c r="K246" s="169"/>
      <c r="L246" s="169"/>
      <c r="M246" s="169"/>
      <c r="N246" s="169"/>
      <c r="O246" s="169"/>
      <c r="P246" s="242"/>
      <c r="Q246" s="1000"/>
      <c r="R246" s="1001"/>
      <c r="S246" s="1001"/>
      <c r="T246" s="1001"/>
      <c r="U246" s="1001"/>
      <c r="V246" s="1001"/>
      <c r="W246" s="1001"/>
      <c r="X246" s="1001"/>
      <c r="Y246" s="1001"/>
      <c r="Z246" s="1001"/>
      <c r="AA246" s="100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7"/>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7"/>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7"/>
      <c r="B249" s="257"/>
      <c r="C249" s="256"/>
      <c r="D249" s="257"/>
      <c r="E249" s="44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2"/>
    </row>
    <row r="250" spans="1:50" ht="45" hidden="1" customHeight="1" x14ac:dyDescent="0.2">
      <c r="A250" s="1007"/>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7"/>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7"/>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2">
      <c r="A253" s="100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7"/>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3"/>
    </row>
    <row r="255" spans="1:50" ht="39.75" hidden="1" customHeight="1" x14ac:dyDescent="0.2">
      <c r="A255" s="1007"/>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4"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3"/>
    </row>
    <row r="256" spans="1:50" ht="18.75" hidden="1" customHeight="1" x14ac:dyDescent="0.2">
      <c r="A256" s="1007"/>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2">
      <c r="A257" s="100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7"/>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3"/>
    </row>
    <row r="259" spans="1:50" ht="39.75" hidden="1" customHeight="1" x14ac:dyDescent="0.2">
      <c r="A259" s="1007"/>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4"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3"/>
    </row>
    <row r="260" spans="1:50" ht="18.75" hidden="1" customHeight="1" x14ac:dyDescent="0.2">
      <c r="A260" s="1007"/>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2">
      <c r="A261" s="100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7"/>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3"/>
    </row>
    <row r="263" spans="1:50" ht="39.75" hidden="1" customHeight="1" x14ac:dyDescent="0.2">
      <c r="A263" s="1007"/>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4"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3"/>
    </row>
    <row r="264" spans="1:50" ht="18.75" hidden="1" customHeight="1" x14ac:dyDescent="0.2">
      <c r="A264" s="1007"/>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2">
      <c r="A265" s="100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7"/>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3"/>
    </row>
    <row r="267" spans="1:50" ht="39.75" hidden="1" customHeight="1" x14ac:dyDescent="0.2">
      <c r="A267" s="1007"/>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4"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3"/>
    </row>
    <row r="268" spans="1:50" ht="18.75" hidden="1" customHeight="1" x14ac:dyDescent="0.2">
      <c r="A268" s="1007"/>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2">
      <c r="A269" s="100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7"/>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3"/>
    </row>
    <row r="271" spans="1:50" ht="39.75" hidden="1" customHeight="1" x14ac:dyDescent="0.2">
      <c r="A271" s="1007"/>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4"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3"/>
    </row>
    <row r="272" spans="1:50" ht="22.5" hidden="1" customHeight="1" x14ac:dyDescent="0.2">
      <c r="A272" s="1007"/>
      <c r="B272" s="257"/>
      <c r="C272" s="256"/>
      <c r="D272" s="257"/>
      <c r="E272" s="256"/>
      <c r="F272" s="319"/>
      <c r="G272" s="277" t="s">
        <v>252</v>
      </c>
      <c r="H272" s="174"/>
      <c r="I272" s="174"/>
      <c r="J272" s="174"/>
      <c r="K272" s="174"/>
      <c r="L272" s="174"/>
      <c r="M272" s="174"/>
      <c r="N272" s="174"/>
      <c r="O272" s="174"/>
      <c r="P272" s="175"/>
      <c r="Q272" s="181" t="s">
        <v>336</v>
      </c>
      <c r="R272" s="174"/>
      <c r="S272" s="174"/>
      <c r="T272" s="174"/>
      <c r="U272" s="174"/>
      <c r="V272" s="174"/>
      <c r="W272" s="174"/>
      <c r="X272" s="174"/>
      <c r="Y272" s="174"/>
      <c r="Z272" s="174"/>
      <c r="AA272" s="174"/>
      <c r="AB272" s="292" t="s">
        <v>337</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9"/>
    </row>
    <row r="273" spans="1:50" ht="22.5" hidden="1" customHeight="1" x14ac:dyDescent="0.2">
      <c r="A273" s="100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7"/>
      <c r="B274" s="257"/>
      <c r="C274" s="256"/>
      <c r="D274" s="257"/>
      <c r="E274" s="256"/>
      <c r="F274" s="319"/>
      <c r="G274" s="236"/>
      <c r="H274" s="166"/>
      <c r="I274" s="166"/>
      <c r="J274" s="166"/>
      <c r="K274" s="166"/>
      <c r="L274" s="166"/>
      <c r="M274" s="166"/>
      <c r="N274" s="166"/>
      <c r="O274" s="166"/>
      <c r="P274" s="237"/>
      <c r="Q274" s="994"/>
      <c r="R274" s="995"/>
      <c r="S274" s="995"/>
      <c r="T274" s="995"/>
      <c r="U274" s="995"/>
      <c r="V274" s="995"/>
      <c r="W274" s="995"/>
      <c r="X274" s="995"/>
      <c r="Y274" s="995"/>
      <c r="Z274" s="995"/>
      <c r="AA274" s="99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7"/>
      <c r="B275" s="257"/>
      <c r="C275" s="256"/>
      <c r="D275" s="257"/>
      <c r="E275" s="256"/>
      <c r="F275" s="319"/>
      <c r="G275" s="238"/>
      <c r="H275" s="239"/>
      <c r="I275" s="239"/>
      <c r="J275" s="239"/>
      <c r="K275" s="239"/>
      <c r="L275" s="239"/>
      <c r="M275" s="239"/>
      <c r="N275" s="239"/>
      <c r="O275" s="239"/>
      <c r="P275" s="240"/>
      <c r="Q275" s="997"/>
      <c r="R275" s="998"/>
      <c r="S275" s="998"/>
      <c r="T275" s="998"/>
      <c r="U275" s="998"/>
      <c r="V275" s="998"/>
      <c r="W275" s="998"/>
      <c r="X275" s="998"/>
      <c r="Y275" s="998"/>
      <c r="Z275" s="998"/>
      <c r="AA275" s="99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7"/>
      <c r="B276" s="257"/>
      <c r="C276" s="256"/>
      <c r="D276" s="257"/>
      <c r="E276" s="256"/>
      <c r="F276" s="319"/>
      <c r="G276" s="238"/>
      <c r="H276" s="239"/>
      <c r="I276" s="239"/>
      <c r="J276" s="239"/>
      <c r="K276" s="239"/>
      <c r="L276" s="239"/>
      <c r="M276" s="239"/>
      <c r="N276" s="239"/>
      <c r="O276" s="239"/>
      <c r="P276" s="240"/>
      <c r="Q276" s="997"/>
      <c r="R276" s="998"/>
      <c r="S276" s="998"/>
      <c r="T276" s="998"/>
      <c r="U276" s="998"/>
      <c r="V276" s="998"/>
      <c r="W276" s="998"/>
      <c r="X276" s="998"/>
      <c r="Y276" s="998"/>
      <c r="Z276" s="998"/>
      <c r="AA276" s="999"/>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7"/>
      <c r="B277" s="257"/>
      <c r="C277" s="256"/>
      <c r="D277" s="257"/>
      <c r="E277" s="256"/>
      <c r="F277" s="319"/>
      <c r="G277" s="238"/>
      <c r="H277" s="239"/>
      <c r="I277" s="239"/>
      <c r="J277" s="239"/>
      <c r="K277" s="239"/>
      <c r="L277" s="239"/>
      <c r="M277" s="239"/>
      <c r="N277" s="239"/>
      <c r="O277" s="239"/>
      <c r="P277" s="240"/>
      <c r="Q277" s="997"/>
      <c r="R277" s="998"/>
      <c r="S277" s="998"/>
      <c r="T277" s="998"/>
      <c r="U277" s="998"/>
      <c r="V277" s="998"/>
      <c r="W277" s="998"/>
      <c r="X277" s="998"/>
      <c r="Y277" s="998"/>
      <c r="Z277" s="998"/>
      <c r="AA277" s="99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7"/>
      <c r="B278" s="257"/>
      <c r="C278" s="256"/>
      <c r="D278" s="257"/>
      <c r="E278" s="256"/>
      <c r="F278" s="319"/>
      <c r="G278" s="241"/>
      <c r="H278" s="169"/>
      <c r="I278" s="169"/>
      <c r="J278" s="169"/>
      <c r="K278" s="169"/>
      <c r="L278" s="169"/>
      <c r="M278" s="169"/>
      <c r="N278" s="169"/>
      <c r="O278" s="169"/>
      <c r="P278" s="242"/>
      <c r="Q278" s="1000"/>
      <c r="R278" s="1001"/>
      <c r="S278" s="1001"/>
      <c r="T278" s="1001"/>
      <c r="U278" s="1001"/>
      <c r="V278" s="1001"/>
      <c r="W278" s="1001"/>
      <c r="X278" s="1001"/>
      <c r="Y278" s="1001"/>
      <c r="Z278" s="1001"/>
      <c r="AA278" s="100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7"/>
      <c r="B279" s="257"/>
      <c r="C279" s="256"/>
      <c r="D279" s="257"/>
      <c r="E279" s="256"/>
      <c r="F279" s="319"/>
      <c r="G279" s="277" t="s">
        <v>252</v>
      </c>
      <c r="H279" s="174"/>
      <c r="I279" s="174"/>
      <c r="J279" s="174"/>
      <c r="K279" s="174"/>
      <c r="L279" s="174"/>
      <c r="M279" s="174"/>
      <c r="N279" s="174"/>
      <c r="O279" s="174"/>
      <c r="P279" s="175"/>
      <c r="Q279" s="181" t="s">
        <v>336</v>
      </c>
      <c r="R279" s="174"/>
      <c r="S279" s="174"/>
      <c r="T279" s="174"/>
      <c r="U279" s="174"/>
      <c r="V279" s="174"/>
      <c r="W279" s="174"/>
      <c r="X279" s="174"/>
      <c r="Y279" s="174"/>
      <c r="Z279" s="174"/>
      <c r="AA279" s="174"/>
      <c r="AB279" s="292" t="s">
        <v>337</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7"/>
      <c r="B281" s="257"/>
      <c r="C281" s="256"/>
      <c r="D281" s="257"/>
      <c r="E281" s="256"/>
      <c r="F281" s="319"/>
      <c r="G281" s="236"/>
      <c r="H281" s="166"/>
      <c r="I281" s="166"/>
      <c r="J281" s="166"/>
      <c r="K281" s="166"/>
      <c r="L281" s="166"/>
      <c r="M281" s="166"/>
      <c r="N281" s="166"/>
      <c r="O281" s="166"/>
      <c r="P281" s="237"/>
      <c r="Q281" s="994"/>
      <c r="R281" s="995"/>
      <c r="S281" s="995"/>
      <c r="T281" s="995"/>
      <c r="U281" s="995"/>
      <c r="V281" s="995"/>
      <c r="W281" s="995"/>
      <c r="X281" s="995"/>
      <c r="Y281" s="995"/>
      <c r="Z281" s="995"/>
      <c r="AA281" s="99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7"/>
      <c r="B282" s="257"/>
      <c r="C282" s="256"/>
      <c r="D282" s="257"/>
      <c r="E282" s="256"/>
      <c r="F282" s="319"/>
      <c r="G282" s="238"/>
      <c r="H282" s="239"/>
      <c r="I282" s="239"/>
      <c r="J282" s="239"/>
      <c r="K282" s="239"/>
      <c r="L282" s="239"/>
      <c r="M282" s="239"/>
      <c r="N282" s="239"/>
      <c r="O282" s="239"/>
      <c r="P282" s="240"/>
      <c r="Q282" s="997"/>
      <c r="R282" s="998"/>
      <c r="S282" s="998"/>
      <c r="T282" s="998"/>
      <c r="U282" s="998"/>
      <c r="V282" s="998"/>
      <c r="W282" s="998"/>
      <c r="X282" s="998"/>
      <c r="Y282" s="998"/>
      <c r="Z282" s="998"/>
      <c r="AA282" s="99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7"/>
      <c r="B283" s="257"/>
      <c r="C283" s="256"/>
      <c r="D283" s="257"/>
      <c r="E283" s="256"/>
      <c r="F283" s="319"/>
      <c r="G283" s="238"/>
      <c r="H283" s="239"/>
      <c r="I283" s="239"/>
      <c r="J283" s="239"/>
      <c r="K283" s="239"/>
      <c r="L283" s="239"/>
      <c r="M283" s="239"/>
      <c r="N283" s="239"/>
      <c r="O283" s="239"/>
      <c r="P283" s="240"/>
      <c r="Q283" s="997"/>
      <c r="R283" s="998"/>
      <c r="S283" s="998"/>
      <c r="T283" s="998"/>
      <c r="U283" s="998"/>
      <c r="V283" s="998"/>
      <c r="W283" s="998"/>
      <c r="X283" s="998"/>
      <c r="Y283" s="998"/>
      <c r="Z283" s="998"/>
      <c r="AA283" s="999"/>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7"/>
      <c r="B284" s="257"/>
      <c r="C284" s="256"/>
      <c r="D284" s="257"/>
      <c r="E284" s="256"/>
      <c r="F284" s="319"/>
      <c r="G284" s="238"/>
      <c r="H284" s="239"/>
      <c r="I284" s="239"/>
      <c r="J284" s="239"/>
      <c r="K284" s="239"/>
      <c r="L284" s="239"/>
      <c r="M284" s="239"/>
      <c r="N284" s="239"/>
      <c r="O284" s="239"/>
      <c r="P284" s="240"/>
      <c r="Q284" s="997"/>
      <c r="R284" s="998"/>
      <c r="S284" s="998"/>
      <c r="T284" s="998"/>
      <c r="U284" s="998"/>
      <c r="V284" s="998"/>
      <c r="W284" s="998"/>
      <c r="X284" s="998"/>
      <c r="Y284" s="998"/>
      <c r="Z284" s="998"/>
      <c r="AA284" s="99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7"/>
      <c r="B285" s="257"/>
      <c r="C285" s="256"/>
      <c r="D285" s="257"/>
      <c r="E285" s="256"/>
      <c r="F285" s="319"/>
      <c r="G285" s="241"/>
      <c r="H285" s="169"/>
      <c r="I285" s="169"/>
      <c r="J285" s="169"/>
      <c r="K285" s="169"/>
      <c r="L285" s="169"/>
      <c r="M285" s="169"/>
      <c r="N285" s="169"/>
      <c r="O285" s="169"/>
      <c r="P285" s="242"/>
      <c r="Q285" s="1000"/>
      <c r="R285" s="1001"/>
      <c r="S285" s="1001"/>
      <c r="T285" s="1001"/>
      <c r="U285" s="1001"/>
      <c r="V285" s="1001"/>
      <c r="W285" s="1001"/>
      <c r="X285" s="1001"/>
      <c r="Y285" s="1001"/>
      <c r="Z285" s="1001"/>
      <c r="AA285" s="100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7"/>
      <c r="B286" s="257"/>
      <c r="C286" s="256"/>
      <c r="D286" s="257"/>
      <c r="E286" s="256"/>
      <c r="F286" s="319"/>
      <c r="G286" s="277" t="s">
        <v>252</v>
      </c>
      <c r="H286" s="174"/>
      <c r="I286" s="174"/>
      <c r="J286" s="174"/>
      <c r="K286" s="174"/>
      <c r="L286" s="174"/>
      <c r="M286" s="174"/>
      <c r="N286" s="174"/>
      <c r="O286" s="174"/>
      <c r="P286" s="175"/>
      <c r="Q286" s="181" t="s">
        <v>336</v>
      </c>
      <c r="R286" s="174"/>
      <c r="S286" s="174"/>
      <c r="T286" s="174"/>
      <c r="U286" s="174"/>
      <c r="V286" s="174"/>
      <c r="W286" s="174"/>
      <c r="X286" s="174"/>
      <c r="Y286" s="174"/>
      <c r="Z286" s="174"/>
      <c r="AA286" s="174"/>
      <c r="AB286" s="292" t="s">
        <v>337</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7"/>
      <c r="B288" s="257"/>
      <c r="C288" s="256"/>
      <c r="D288" s="257"/>
      <c r="E288" s="256"/>
      <c r="F288" s="319"/>
      <c r="G288" s="236"/>
      <c r="H288" s="166"/>
      <c r="I288" s="166"/>
      <c r="J288" s="166"/>
      <c r="K288" s="166"/>
      <c r="L288" s="166"/>
      <c r="M288" s="166"/>
      <c r="N288" s="166"/>
      <c r="O288" s="166"/>
      <c r="P288" s="237"/>
      <c r="Q288" s="994"/>
      <c r="R288" s="995"/>
      <c r="S288" s="995"/>
      <c r="T288" s="995"/>
      <c r="U288" s="995"/>
      <c r="V288" s="995"/>
      <c r="W288" s="995"/>
      <c r="X288" s="995"/>
      <c r="Y288" s="995"/>
      <c r="Z288" s="995"/>
      <c r="AA288" s="99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7"/>
      <c r="B289" s="257"/>
      <c r="C289" s="256"/>
      <c r="D289" s="257"/>
      <c r="E289" s="256"/>
      <c r="F289" s="319"/>
      <c r="G289" s="238"/>
      <c r="H289" s="239"/>
      <c r="I289" s="239"/>
      <c r="J289" s="239"/>
      <c r="K289" s="239"/>
      <c r="L289" s="239"/>
      <c r="M289" s="239"/>
      <c r="N289" s="239"/>
      <c r="O289" s="239"/>
      <c r="P289" s="240"/>
      <c r="Q289" s="997"/>
      <c r="R289" s="998"/>
      <c r="S289" s="998"/>
      <c r="T289" s="998"/>
      <c r="U289" s="998"/>
      <c r="V289" s="998"/>
      <c r="W289" s="998"/>
      <c r="X289" s="998"/>
      <c r="Y289" s="998"/>
      <c r="Z289" s="998"/>
      <c r="AA289" s="99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7"/>
      <c r="B290" s="257"/>
      <c r="C290" s="256"/>
      <c r="D290" s="257"/>
      <c r="E290" s="256"/>
      <c r="F290" s="319"/>
      <c r="G290" s="238"/>
      <c r="H290" s="239"/>
      <c r="I290" s="239"/>
      <c r="J290" s="239"/>
      <c r="K290" s="239"/>
      <c r="L290" s="239"/>
      <c r="M290" s="239"/>
      <c r="N290" s="239"/>
      <c r="O290" s="239"/>
      <c r="P290" s="240"/>
      <c r="Q290" s="997"/>
      <c r="R290" s="998"/>
      <c r="S290" s="998"/>
      <c r="T290" s="998"/>
      <c r="U290" s="998"/>
      <c r="V290" s="998"/>
      <c r="W290" s="998"/>
      <c r="X290" s="998"/>
      <c r="Y290" s="998"/>
      <c r="Z290" s="998"/>
      <c r="AA290" s="999"/>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7"/>
      <c r="B291" s="257"/>
      <c r="C291" s="256"/>
      <c r="D291" s="257"/>
      <c r="E291" s="256"/>
      <c r="F291" s="319"/>
      <c r="G291" s="238"/>
      <c r="H291" s="239"/>
      <c r="I291" s="239"/>
      <c r="J291" s="239"/>
      <c r="K291" s="239"/>
      <c r="L291" s="239"/>
      <c r="M291" s="239"/>
      <c r="N291" s="239"/>
      <c r="O291" s="239"/>
      <c r="P291" s="240"/>
      <c r="Q291" s="997"/>
      <c r="R291" s="998"/>
      <c r="S291" s="998"/>
      <c r="T291" s="998"/>
      <c r="U291" s="998"/>
      <c r="V291" s="998"/>
      <c r="W291" s="998"/>
      <c r="X291" s="998"/>
      <c r="Y291" s="998"/>
      <c r="Z291" s="998"/>
      <c r="AA291" s="99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7"/>
      <c r="B292" s="257"/>
      <c r="C292" s="256"/>
      <c r="D292" s="257"/>
      <c r="E292" s="256"/>
      <c r="F292" s="319"/>
      <c r="G292" s="241"/>
      <c r="H292" s="169"/>
      <c r="I292" s="169"/>
      <c r="J292" s="169"/>
      <c r="K292" s="169"/>
      <c r="L292" s="169"/>
      <c r="M292" s="169"/>
      <c r="N292" s="169"/>
      <c r="O292" s="169"/>
      <c r="P292" s="242"/>
      <c r="Q292" s="1000"/>
      <c r="R292" s="1001"/>
      <c r="S292" s="1001"/>
      <c r="T292" s="1001"/>
      <c r="U292" s="1001"/>
      <c r="V292" s="1001"/>
      <c r="W292" s="1001"/>
      <c r="X292" s="1001"/>
      <c r="Y292" s="1001"/>
      <c r="Z292" s="1001"/>
      <c r="AA292" s="100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7"/>
      <c r="B293" s="257"/>
      <c r="C293" s="256"/>
      <c r="D293" s="257"/>
      <c r="E293" s="256"/>
      <c r="F293" s="319"/>
      <c r="G293" s="277" t="s">
        <v>252</v>
      </c>
      <c r="H293" s="174"/>
      <c r="I293" s="174"/>
      <c r="J293" s="174"/>
      <c r="K293" s="174"/>
      <c r="L293" s="174"/>
      <c r="M293" s="174"/>
      <c r="N293" s="174"/>
      <c r="O293" s="174"/>
      <c r="P293" s="175"/>
      <c r="Q293" s="181" t="s">
        <v>336</v>
      </c>
      <c r="R293" s="174"/>
      <c r="S293" s="174"/>
      <c r="T293" s="174"/>
      <c r="U293" s="174"/>
      <c r="V293" s="174"/>
      <c r="W293" s="174"/>
      <c r="X293" s="174"/>
      <c r="Y293" s="174"/>
      <c r="Z293" s="174"/>
      <c r="AA293" s="174"/>
      <c r="AB293" s="292" t="s">
        <v>337</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7"/>
      <c r="B295" s="257"/>
      <c r="C295" s="256"/>
      <c r="D295" s="257"/>
      <c r="E295" s="256"/>
      <c r="F295" s="319"/>
      <c r="G295" s="236"/>
      <c r="H295" s="166"/>
      <c r="I295" s="166"/>
      <c r="J295" s="166"/>
      <c r="K295" s="166"/>
      <c r="L295" s="166"/>
      <c r="M295" s="166"/>
      <c r="N295" s="166"/>
      <c r="O295" s="166"/>
      <c r="P295" s="237"/>
      <c r="Q295" s="994"/>
      <c r="R295" s="995"/>
      <c r="S295" s="995"/>
      <c r="T295" s="995"/>
      <c r="U295" s="995"/>
      <c r="V295" s="995"/>
      <c r="W295" s="995"/>
      <c r="X295" s="995"/>
      <c r="Y295" s="995"/>
      <c r="Z295" s="995"/>
      <c r="AA295" s="99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7"/>
      <c r="B296" s="257"/>
      <c r="C296" s="256"/>
      <c r="D296" s="257"/>
      <c r="E296" s="256"/>
      <c r="F296" s="319"/>
      <c r="G296" s="238"/>
      <c r="H296" s="239"/>
      <c r="I296" s="239"/>
      <c r="J296" s="239"/>
      <c r="K296" s="239"/>
      <c r="L296" s="239"/>
      <c r="M296" s="239"/>
      <c r="N296" s="239"/>
      <c r="O296" s="239"/>
      <c r="P296" s="240"/>
      <c r="Q296" s="997"/>
      <c r="R296" s="998"/>
      <c r="S296" s="998"/>
      <c r="T296" s="998"/>
      <c r="U296" s="998"/>
      <c r="V296" s="998"/>
      <c r="W296" s="998"/>
      <c r="X296" s="998"/>
      <c r="Y296" s="998"/>
      <c r="Z296" s="998"/>
      <c r="AA296" s="99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7"/>
      <c r="B297" s="257"/>
      <c r="C297" s="256"/>
      <c r="D297" s="257"/>
      <c r="E297" s="256"/>
      <c r="F297" s="319"/>
      <c r="G297" s="238"/>
      <c r="H297" s="239"/>
      <c r="I297" s="239"/>
      <c r="J297" s="239"/>
      <c r="K297" s="239"/>
      <c r="L297" s="239"/>
      <c r="M297" s="239"/>
      <c r="N297" s="239"/>
      <c r="O297" s="239"/>
      <c r="P297" s="240"/>
      <c r="Q297" s="997"/>
      <c r="R297" s="998"/>
      <c r="S297" s="998"/>
      <c r="T297" s="998"/>
      <c r="U297" s="998"/>
      <c r="V297" s="998"/>
      <c r="W297" s="998"/>
      <c r="X297" s="998"/>
      <c r="Y297" s="998"/>
      <c r="Z297" s="998"/>
      <c r="AA297" s="999"/>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7"/>
      <c r="B298" s="257"/>
      <c r="C298" s="256"/>
      <c r="D298" s="257"/>
      <c r="E298" s="256"/>
      <c r="F298" s="319"/>
      <c r="G298" s="238"/>
      <c r="H298" s="239"/>
      <c r="I298" s="239"/>
      <c r="J298" s="239"/>
      <c r="K298" s="239"/>
      <c r="L298" s="239"/>
      <c r="M298" s="239"/>
      <c r="N298" s="239"/>
      <c r="O298" s="239"/>
      <c r="P298" s="240"/>
      <c r="Q298" s="997"/>
      <c r="R298" s="998"/>
      <c r="S298" s="998"/>
      <c r="T298" s="998"/>
      <c r="U298" s="998"/>
      <c r="V298" s="998"/>
      <c r="W298" s="998"/>
      <c r="X298" s="998"/>
      <c r="Y298" s="998"/>
      <c r="Z298" s="998"/>
      <c r="AA298" s="99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7"/>
      <c r="B299" s="257"/>
      <c r="C299" s="256"/>
      <c r="D299" s="257"/>
      <c r="E299" s="256"/>
      <c r="F299" s="319"/>
      <c r="G299" s="241"/>
      <c r="H299" s="169"/>
      <c r="I299" s="169"/>
      <c r="J299" s="169"/>
      <c r="K299" s="169"/>
      <c r="L299" s="169"/>
      <c r="M299" s="169"/>
      <c r="N299" s="169"/>
      <c r="O299" s="169"/>
      <c r="P299" s="242"/>
      <c r="Q299" s="1000"/>
      <c r="R299" s="1001"/>
      <c r="S299" s="1001"/>
      <c r="T299" s="1001"/>
      <c r="U299" s="1001"/>
      <c r="V299" s="1001"/>
      <c r="W299" s="1001"/>
      <c r="X299" s="1001"/>
      <c r="Y299" s="1001"/>
      <c r="Z299" s="1001"/>
      <c r="AA299" s="100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7"/>
      <c r="B300" s="257"/>
      <c r="C300" s="256"/>
      <c r="D300" s="257"/>
      <c r="E300" s="256"/>
      <c r="F300" s="319"/>
      <c r="G300" s="277" t="s">
        <v>252</v>
      </c>
      <c r="H300" s="174"/>
      <c r="I300" s="174"/>
      <c r="J300" s="174"/>
      <c r="K300" s="174"/>
      <c r="L300" s="174"/>
      <c r="M300" s="174"/>
      <c r="N300" s="174"/>
      <c r="O300" s="174"/>
      <c r="P300" s="175"/>
      <c r="Q300" s="181" t="s">
        <v>336</v>
      </c>
      <c r="R300" s="174"/>
      <c r="S300" s="174"/>
      <c r="T300" s="174"/>
      <c r="U300" s="174"/>
      <c r="V300" s="174"/>
      <c r="W300" s="174"/>
      <c r="X300" s="174"/>
      <c r="Y300" s="174"/>
      <c r="Z300" s="174"/>
      <c r="AA300" s="174"/>
      <c r="AB300" s="292" t="s">
        <v>337</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7"/>
      <c r="B302" s="257"/>
      <c r="C302" s="256"/>
      <c r="D302" s="257"/>
      <c r="E302" s="256"/>
      <c r="F302" s="319"/>
      <c r="G302" s="236"/>
      <c r="H302" s="166"/>
      <c r="I302" s="166"/>
      <c r="J302" s="166"/>
      <c r="K302" s="166"/>
      <c r="L302" s="166"/>
      <c r="M302" s="166"/>
      <c r="N302" s="166"/>
      <c r="O302" s="166"/>
      <c r="P302" s="237"/>
      <c r="Q302" s="994"/>
      <c r="R302" s="995"/>
      <c r="S302" s="995"/>
      <c r="T302" s="995"/>
      <c r="U302" s="995"/>
      <c r="V302" s="995"/>
      <c r="W302" s="995"/>
      <c r="X302" s="995"/>
      <c r="Y302" s="995"/>
      <c r="Z302" s="995"/>
      <c r="AA302" s="99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7"/>
      <c r="B303" s="257"/>
      <c r="C303" s="256"/>
      <c r="D303" s="257"/>
      <c r="E303" s="256"/>
      <c r="F303" s="319"/>
      <c r="G303" s="238"/>
      <c r="H303" s="239"/>
      <c r="I303" s="239"/>
      <c r="J303" s="239"/>
      <c r="K303" s="239"/>
      <c r="L303" s="239"/>
      <c r="M303" s="239"/>
      <c r="N303" s="239"/>
      <c r="O303" s="239"/>
      <c r="P303" s="240"/>
      <c r="Q303" s="997"/>
      <c r="R303" s="998"/>
      <c r="S303" s="998"/>
      <c r="T303" s="998"/>
      <c r="U303" s="998"/>
      <c r="V303" s="998"/>
      <c r="W303" s="998"/>
      <c r="X303" s="998"/>
      <c r="Y303" s="998"/>
      <c r="Z303" s="998"/>
      <c r="AA303" s="99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7"/>
      <c r="B304" s="257"/>
      <c r="C304" s="256"/>
      <c r="D304" s="257"/>
      <c r="E304" s="256"/>
      <c r="F304" s="319"/>
      <c r="G304" s="238"/>
      <c r="H304" s="239"/>
      <c r="I304" s="239"/>
      <c r="J304" s="239"/>
      <c r="K304" s="239"/>
      <c r="L304" s="239"/>
      <c r="M304" s="239"/>
      <c r="N304" s="239"/>
      <c r="O304" s="239"/>
      <c r="P304" s="240"/>
      <c r="Q304" s="997"/>
      <c r="R304" s="998"/>
      <c r="S304" s="998"/>
      <c r="T304" s="998"/>
      <c r="U304" s="998"/>
      <c r="V304" s="998"/>
      <c r="W304" s="998"/>
      <c r="X304" s="998"/>
      <c r="Y304" s="998"/>
      <c r="Z304" s="998"/>
      <c r="AA304" s="999"/>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7"/>
      <c r="B305" s="257"/>
      <c r="C305" s="256"/>
      <c r="D305" s="257"/>
      <c r="E305" s="256"/>
      <c r="F305" s="319"/>
      <c r="G305" s="238"/>
      <c r="H305" s="239"/>
      <c r="I305" s="239"/>
      <c r="J305" s="239"/>
      <c r="K305" s="239"/>
      <c r="L305" s="239"/>
      <c r="M305" s="239"/>
      <c r="N305" s="239"/>
      <c r="O305" s="239"/>
      <c r="P305" s="240"/>
      <c r="Q305" s="997"/>
      <c r="R305" s="998"/>
      <c r="S305" s="998"/>
      <c r="T305" s="998"/>
      <c r="U305" s="998"/>
      <c r="V305" s="998"/>
      <c r="W305" s="998"/>
      <c r="X305" s="998"/>
      <c r="Y305" s="998"/>
      <c r="Z305" s="998"/>
      <c r="AA305" s="99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7"/>
      <c r="B306" s="257"/>
      <c r="C306" s="256"/>
      <c r="D306" s="257"/>
      <c r="E306" s="320"/>
      <c r="F306" s="321"/>
      <c r="G306" s="241"/>
      <c r="H306" s="169"/>
      <c r="I306" s="169"/>
      <c r="J306" s="169"/>
      <c r="K306" s="169"/>
      <c r="L306" s="169"/>
      <c r="M306" s="169"/>
      <c r="N306" s="169"/>
      <c r="O306" s="169"/>
      <c r="P306" s="242"/>
      <c r="Q306" s="1000"/>
      <c r="R306" s="1001"/>
      <c r="S306" s="1001"/>
      <c r="T306" s="1001"/>
      <c r="U306" s="1001"/>
      <c r="V306" s="1001"/>
      <c r="W306" s="1001"/>
      <c r="X306" s="1001"/>
      <c r="Y306" s="1001"/>
      <c r="Z306" s="1001"/>
      <c r="AA306" s="100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7"/>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7"/>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7"/>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7"/>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2">
      <c r="A313" s="100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7"/>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3"/>
    </row>
    <row r="315" spans="1:50" ht="39.75" hidden="1" customHeight="1" x14ac:dyDescent="0.2">
      <c r="A315" s="1007"/>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4"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3"/>
    </row>
    <row r="316" spans="1:50" ht="18.75" hidden="1" customHeight="1" x14ac:dyDescent="0.2">
      <c r="A316" s="1007"/>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2">
      <c r="A317" s="100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7"/>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3"/>
    </row>
    <row r="319" spans="1:50" ht="39.75" hidden="1" customHeight="1" x14ac:dyDescent="0.2">
      <c r="A319" s="1007"/>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4"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3"/>
    </row>
    <row r="320" spans="1:50" ht="18.75" hidden="1" customHeight="1" x14ac:dyDescent="0.2">
      <c r="A320" s="1007"/>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2">
      <c r="A321" s="100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7"/>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3"/>
    </row>
    <row r="323" spans="1:50" ht="39.75" hidden="1" customHeight="1" x14ac:dyDescent="0.2">
      <c r="A323" s="1007"/>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4"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3"/>
    </row>
    <row r="324" spans="1:50" ht="18.75" hidden="1" customHeight="1" x14ac:dyDescent="0.2">
      <c r="A324" s="1007"/>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2">
      <c r="A325" s="100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7"/>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3"/>
    </row>
    <row r="327" spans="1:50" ht="39.75" hidden="1" customHeight="1" x14ac:dyDescent="0.2">
      <c r="A327" s="1007"/>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4"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3"/>
    </row>
    <row r="328" spans="1:50" ht="18.75" hidden="1" customHeight="1" x14ac:dyDescent="0.2">
      <c r="A328" s="1007"/>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2">
      <c r="A329" s="100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7"/>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3"/>
    </row>
    <row r="331" spans="1:50" ht="39.75" hidden="1" customHeight="1" x14ac:dyDescent="0.2">
      <c r="A331" s="1007"/>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4"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3"/>
    </row>
    <row r="332" spans="1:50" ht="22.5" hidden="1" customHeight="1" x14ac:dyDescent="0.2">
      <c r="A332" s="1007"/>
      <c r="B332" s="257"/>
      <c r="C332" s="256"/>
      <c r="D332" s="257"/>
      <c r="E332" s="256"/>
      <c r="F332" s="319"/>
      <c r="G332" s="277" t="s">
        <v>252</v>
      </c>
      <c r="H332" s="174"/>
      <c r="I332" s="174"/>
      <c r="J332" s="174"/>
      <c r="K332" s="174"/>
      <c r="L332" s="174"/>
      <c r="M332" s="174"/>
      <c r="N332" s="174"/>
      <c r="O332" s="174"/>
      <c r="P332" s="175"/>
      <c r="Q332" s="181" t="s">
        <v>336</v>
      </c>
      <c r="R332" s="174"/>
      <c r="S332" s="174"/>
      <c r="T332" s="174"/>
      <c r="U332" s="174"/>
      <c r="V332" s="174"/>
      <c r="W332" s="174"/>
      <c r="X332" s="174"/>
      <c r="Y332" s="174"/>
      <c r="Z332" s="174"/>
      <c r="AA332" s="174"/>
      <c r="AB332" s="292" t="s">
        <v>337</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9"/>
    </row>
    <row r="333" spans="1:50" ht="22.5" hidden="1" customHeight="1" x14ac:dyDescent="0.2">
      <c r="A333" s="100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7"/>
      <c r="B334" s="257"/>
      <c r="C334" s="256"/>
      <c r="D334" s="257"/>
      <c r="E334" s="256"/>
      <c r="F334" s="319"/>
      <c r="G334" s="236"/>
      <c r="H334" s="166"/>
      <c r="I334" s="166"/>
      <c r="J334" s="166"/>
      <c r="K334" s="166"/>
      <c r="L334" s="166"/>
      <c r="M334" s="166"/>
      <c r="N334" s="166"/>
      <c r="O334" s="166"/>
      <c r="P334" s="237"/>
      <c r="Q334" s="994"/>
      <c r="R334" s="995"/>
      <c r="S334" s="995"/>
      <c r="T334" s="995"/>
      <c r="U334" s="995"/>
      <c r="V334" s="995"/>
      <c r="W334" s="995"/>
      <c r="X334" s="995"/>
      <c r="Y334" s="995"/>
      <c r="Z334" s="995"/>
      <c r="AA334" s="99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7"/>
      <c r="B335" s="257"/>
      <c r="C335" s="256"/>
      <c r="D335" s="257"/>
      <c r="E335" s="256"/>
      <c r="F335" s="319"/>
      <c r="G335" s="238"/>
      <c r="H335" s="239"/>
      <c r="I335" s="239"/>
      <c r="J335" s="239"/>
      <c r="K335" s="239"/>
      <c r="L335" s="239"/>
      <c r="M335" s="239"/>
      <c r="N335" s="239"/>
      <c r="O335" s="239"/>
      <c r="P335" s="240"/>
      <c r="Q335" s="997"/>
      <c r="R335" s="998"/>
      <c r="S335" s="998"/>
      <c r="T335" s="998"/>
      <c r="U335" s="998"/>
      <c r="V335" s="998"/>
      <c r="W335" s="998"/>
      <c r="X335" s="998"/>
      <c r="Y335" s="998"/>
      <c r="Z335" s="998"/>
      <c r="AA335" s="99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7"/>
      <c r="B336" s="257"/>
      <c r="C336" s="256"/>
      <c r="D336" s="257"/>
      <c r="E336" s="256"/>
      <c r="F336" s="319"/>
      <c r="G336" s="238"/>
      <c r="H336" s="239"/>
      <c r="I336" s="239"/>
      <c r="J336" s="239"/>
      <c r="K336" s="239"/>
      <c r="L336" s="239"/>
      <c r="M336" s="239"/>
      <c r="N336" s="239"/>
      <c r="O336" s="239"/>
      <c r="P336" s="240"/>
      <c r="Q336" s="997"/>
      <c r="R336" s="998"/>
      <c r="S336" s="998"/>
      <c r="T336" s="998"/>
      <c r="U336" s="998"/>
      <c r="V336" s="998"/>
      <c r="W336" s="998"/>
      <c r="X336" s="998"/>
      <c r="Y336" s="998"/>
      <c r="Z336" s="998"/>
      <c r="AA336" s="999"/>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7"/>
      <c r="B337" s="257"/>
      <c r="C337" s="256"/>
      <c r="D337" s="257"/>
      <c r="E337" s="256"/>
      <c r="F337" s="319"/>
      <c r="G337" s="238"/>
      <c r="H337" s="239"/>
      <c r="I337" s="239"/>
      <c r="J337" s="239"/>
      <c r="K337" s="239"/>
      <c r="L337" s="239"/>
      <c r="M337" s="239"/>
      <c r="N337" s="239"/>
      <c r="O337" s="239"/>
      <c r="P337" s="240"/>
      <c r="Q337" s="997"/>
      <c r="R337" s="998"/>
      <c r="S337" s="998"/>
      <c r="T337" s="998"/>
      <c r="U337" s="998"/>
      <c r="V337" s="998"/>
      <c r="W337" s="998"/>
      <c r="X337" s="998"/>
      <c r="Y337" s="998"/>
      <c r="Z337" s="998"/>
      <c r="AA337" s="99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7"/>
      <c r="B338" s="257"/>
      <c r="C338" s="256"/>
      <c r="D338" s="257"/>
      <c r="E338" s="256"/>
      <c r="F338" s="319"/>
      <c r="G338" s="241"/>
      <c r="H338" s="169"/>
      <c r="I338" s="169"/>
      <c r="J338" s="169"/>
      <c r="K338" s="169"/>
      <c r="L338" s="169"/>
      <c r="M338" s="169"/>
      <c r="N338" s="169"/>
      <c r="O338" s="169"/>
      <c r="P338" s="242"/>
      <c r="Q338" s="1000"/>
      <c r="R338" s="1001"/>
      <c r="S338" s="1001"/>
      <c r="T338" s="1001"/>
      <c r="U338" s="1001"/>
      <c r="V338" s="1001"/>
      <c r="W338" s="1001"/>
      <c r="X338" s="1001"/>
      <c r="Y338" s="1001"/>
      <c r="Z338" s="1001"/>
      <c r="AA338" s="100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7"/>
      <c r="B339" s="257"/>
      <c r="C339" s="256"/>
      <c r="D339" s="257"/>
      <c r="E339" s="256"/>
      <c r="F339" s="319"/>
      <c r="G339" s="277" t="s">
        <v>252</v>
      </c>
      <c r="H339" s="174"/>
      <c r="I339" s="174"/>
      <c r="J339" s="174"/>
      <c r="K339" s="174"/>
      <c r="L339" s="174"/>
      <c r="M339" s="174"/>
      <c r="N339" s="174"/>
      <c r="O339" s="174"/>
      <c r="P339" s="175"/>
      <c r="Q339" s="181" t="s">
        <v>336</v>
      </c>
      <c r="R339" s="174"/>
      <c r="S339" s="174"/>
      <c r="T339" s="174"/>
      <c r="U339" s="174"/>
      <c r="V339" s="174"/>
      <c r="W339" s="174"/>
      <c r="X339" s="174"/>
      <c r="Y339" s="174"/>
      <c r="Z339" s="174"/>
      <c r="AA339" s="174"/>
      <c r="AB339" s="292" t="s">
        <v>337</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7"/>
      <c r="B341" s="257"/>
      <c r="C341" s="256"/>
      <c r="D341" s="257"/>
      <c r="E341" s="256"/>
      <c r="F341" s="319"/>
      <c r="G341" s="236"/>
      <c r="H341" s="166"/>
      <c r="I341" s="166"/>
      <c r="J341" s="166"/>
      <c r="K341" s="166"/>
      <c r="L341" s="166"/>
      <c r="M341" s="166"/>
      <c r="N341" s="166"/>
      <c r="O341" s="166"/>
      <c r="P341" s="237"/>
      <c r="Q341" s="994"/>
      <c r="R341" s="995"/>
      <c r="S341" s="995"/>
      <c r="T341" s="995"/>
      <c r="U341" s="995"/>
      <c r="V341" s="995"/>
      <c r="W341" s="995"/>
      <c r="X341" s="995"/>
      <c r="Y341" s="995"/>
      <c r="Z341" s="995"/>
      <c r="AA341" s="99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7"/>
      <c r="B342" s="257"/>
      <c r="C342" s="256"/>
      <c r="D342" s="257"/>
      <c r="E342" s="256"/>
      <c r="F342" s="319"/>
      <c r="G342" s="238"/>
      <c r="H342" s="239"/>
      <c r="I342" s="239"/>
      <c r="J342" s="239"/>
      <c r="K342" s="239"/>
      <c r="L342" s="239"/>
      <c r="M342" s="239"/>
      <c r="N342" s="239"/>
      <c r="O342" s="239"/>
      <c r="P342" s="240"/>
      <c r="Q342" s="997"/>
      <c r="R342" s="998"/>
      <c r="S342" s="998"/>
      <c r="T342" s="998"/>
      <c r="U342" s="998"/>
      <c r="V342" s="998"/>
      <c r="W342" s="998"/>
      <c r="X342" s="998"/>
      <c r="Y342" s="998"/>
      <c r="Z342" s="998"/>
      <c r="AA342" s="99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7"/>
      <c r="B343" s="257"/>
      <c r="C343" s="256"/>
      <c r="D343" s="257"/>
      <c r="E343" s="256"/>
      <c r="F343" s="319"/>
      <c r="G343" s="238"/>
      <c r="H343" s="239"/>
      <c r="I343" s="239"/>
      <c r="J343" s="239"/>
      <c r="K343" s="239"/>
      <c r="L343" s="239"/>
      <c r="M343" s="239"/>
      <c r="N343" s="239"/>
      <c r="O343" s="239"/>
      <c r="P343" s="240"/>
      <c r="Q343" s="997"/>
      <c r="R343" s="998"/>
      <c r="S343" s="998"/>
      <c r="T343" s="998"/>
      <c r="U343" s="998"/>
      <c r="V343" s="998"/>
      <c r="W343" s="998"/>
      <c r="X343" s="998"/>
      <c r="Y343" s="998"/>
      <c r="Z343" s="998"/>
      <c r="AA343" s="999"/>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7"/>
      <c r="B344" s="257"/>
      <c r="C344" s="256"/>
      <c r="D344" s="257"/>
      <c r="E344" s="256"/>
      <c r="F344" s="319"/>
      <c r="G344" s="238"/>
      <c r="H344" s="239"/>
      <c r="I344" s="239"/>
      <c r="J344" s="239"/>
      <c r="K344" s="239"/>
      <c r="L344" s="239"/>
      <c r="M344" s="239"/>
      <c r="N344" s="239"/>
      <c r="O344" s="239"/>
      <c r="P344" s="240"/>
      <c r="Q344" s="997"/>
      <c r="R344" s="998"/>
      <c r="S344" s="998"/>
      <c r="T344" s="998"/>
      <c r="U344" s="998"/>
      <c r="V344" s="998"/>
      <c r="W344" s="998"/>
      <c r="X344" s="998"/>
      <c r="Y344" s="998"/>
      <c r="Z344" s="998"/>
      <c r="AA344" s="99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7"/>
      <c r="B345" s="257"/>
      <c r="C345" s="256"/>
      <c r="D345" s="257"/>
      <c r="E345" s="256"/>
      <c r="F345" s="319"/>
      <c r="G345" s="241"/>
      <c r="H345" s="169"/>
      <c r="I345" s="169"/>
      <c r="J345" s="169"/>
      <c r="K345" s="169"/>
      <c r="L345" s="169"/>
      <c r="M345" s="169"/>
      <c r="N345" s="169"/>
      <c r="O345" s="169"/>
      <c r="P345" s="242"/>
      <c r="Q345" s="1000"/>
      <c r="R345" s="1001"/>
      <c r="S345" s="1001"/>
      <c r="T345" s="1001"/>
      <c r="U345" s="1001"/>
      <c r="V345" s="1001"/>
      <c r="W345" s="1001"/>
      <c r="X345" s="1001"/>
      <c r="Y345" s="1001"/>
      <c r="Z345" s="1001"/>
      <c r="AA345" s="100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7"/>
      <c r="B346" s="257"/>
      <c r="C346" s="256"/>
      <c r="D346" s="257"/>
      <c r="E346" s="256"/>
      <c r="F346" s="319"/>
      <c r="G346" s="277" t="s">
        <v>252</v>
      </c>
      <c r="H346" s="174"/>
      <c r="I346" s="174"/>
      <c r="J346" s="174"/>
      <c r="K346" s="174"/>
      <c r="L346" s="174"/>
      <c r="M346" s="174"/>
      <c r="N346" s="174"/>
      <c r="O346" s="174"/>
      <c r="P346" s="175"/>
      <c r="Q346" s="181" t="s">
        <v>336</v>
      </c>
      <c r="R346" s="174"/>
      <c r="S346" s="174"/>
      <c r="T346" s="174"/>
      <c r="U346" s="174"/>
      <c r="V346" s="174"/>
      <c r="W346" s="174"/>
      <c r="X346" s="174"/>
      <c r="Y346" s="174"/>
      <c r="Z346" s="174"/>
      <c r="AA346" s="174"/>
      <c r="AB346" s="292" t="s">
        <v>337</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7"/>
      <c r="B348" s="257"/>
      <c r="C348" s="256"/>
      <c r="D348" s="257"/>
      <c r="E348" s="256"/>
      <c r="F348" s="319"/>
      <c r="G348" s="236"/>
      <c r="H348" s="166"/>
      <c r="I348" s="166"/>
      <c r="J348" s="166"/>
      <c r="K348" s="166"/>
      <c r="L348" s="166"/>
      <c r="M348" s="166"/>
      <c r="N348" s="166"/>
      <c r="O348" s="166"/>
      <c r="P348" s="237"/>
      <c r="Q348" s="994"/>
      <c r="R348" s="995"/>
      <c r="S348" s="995"/>
      <c r="T348" s="995"/>
      <c r="U348" s="995"/>
      <c r="V348" s="995"/>
      <c r="W348" s="995"/>
      <c r="X348" s="995"/>
      <c r="Y348" s="995"/>
      <c r="Z348" s="995"/>
      <c r="AA348" s="99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7"/>
      <c r="B349" s="257"/>
      <c r="C349" s="256"/>
      <c r="D349" s="257"/>
      <c r="E349" s="256"/>
      <c r="F349" s="319"/>
      <c r="G349" s="238"/>
      <c r="H349" s="239"/>
      <c r="I349" s="239"/>
      <c r="J349" s="239"/>
      <c r="K349" s="239"/>
      <c r="L349" s="239"/>
      <c r="M349" s="239"/>
      <c r="N349" s="239"/>
      <c r="O349" s="239"/>
      <c r="P349" s="240"/>
      <c r="Q349" s="997"/>
      <c r="R349" s="998"/>
      <c r="S349" s="998"/>
      <c r="T349" s="998"/>
      <c r="U349" s="998"/>
      <c r="V349" s="998"/>
      <c r="W349" s="998"/>
      <c r="X349" s="998"/>
      <c r="Y349" s="998"/>
      <c r="Z349" s="998"/>
      <c r="AA349" s="99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7"/>
      <c r="B350" s="257"/>
      <c r="C350" s="256"/>
      <c r="D350" s="257"/>
      <c r="E350" s="256"/>
      <c r="F350" s="319"/>
      <c r="G350" s="238"/>
      <c r="H350" s="239"/>
      <c r="I350" s="239"/>
      <c r="J350" s="239"/>
      <c r="K350" s="239"/>
      <c r="L350" s="239"/>
      <c r="M350" s="239"/>
      <c r="N350" s="239"/>
      <c r="O350" s="239"/>
      <c r="P350" s="240"/>
      <c r="Q350" s="997"/>
      <c r="R350" s="998"/>
      <c r="S350" s="998"/>
      <c r="T350" s="998"/>
      <c r="U350" s="998"/>
      <c r="V350" s="998"/>
      <c r="W350" s="998"/>
      <c r="X350" s="998"/>
      <c r="Y350" s="998"/>
      <c r="Z350" s="998"/>
      <c r="AA350" s="999"/>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7"/>
      <c r="B351" s="257"/>
      <c r="C351" s="256"/>
      <c r="D351" s="257"/>
      <c r="E351" s="256"/>
      <c r="F351" s="319"/>
      <c r="G351" s="238"/>
      <c r="H351" s="239"/>
      <c r="I351" s="239"/>
      <c r="J351" s="239"/>
      <c r="K351" s="239"/>
      <c r="L351" s="239"/>
      <c r="M351" s="239"/>
      <c r="N351" s="239"/>
      <c r="O351" s="239"/>
      <c r="P351" s="240"/>
      <c r="Q351" s="997"/>
      <c r="R351" s="998"/>
      <c r="S351" s="998"/>
      <c r="T351" s="998"/>
      <c r="U351" s="998"/>
      <c r="V351" s="998"/>
      <c r="W351" s="998"/>
      <c r="X351" s="998"/>
      <c r="Y351" s="998"/>
      <c r="Z351" s="998"/>
      <c r="AA351" s="99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7"/>
      <c r="B352" s="257"/>
      <c r="C352" s="256"/>
      <c r="D352" s="257"/>
      <c r="E352" s="256"/>
      <c r="F352" s="319"/>
      <c r="G352" s="241"/>
      <c r="H352" s="169"/>
      <c r="I352" s="169"/>
      <c r="J352" s="169"/>
      <c r="K352" s="169"/>
      <c r="L352" s="169"/>
      <c r="M352" s="169"/>
      <c r="N352" s="169"/>
      <c r="O352" s="169"/>
      <c r="P352" s="242"/>
      <c r="Q352" s="1000"/>
      <c r="R352" s="1001"/>
      <c r="S352" s="1001"/>
      <c r="T352" s="1001"/>
      <c r="U352" s="1001"/>
      <c r="V352" s="1001"/>
      <c r="W352" s="1001"/>
      <c r="X352" s="1001"/>
      <c r="Y352" s="1001"/>
      <c r="Z352" s="1001"/>
      <c r="AA352" s="100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7"/>
      <c r="B353" s="257"/>
      <c r="C353" s="256"/>
      <c r="D353" s="257"/>
      <c r="E353" s="256"/>
      <c r="F353" s="319"/>
      <c r="G353" s="277" t="s">
        <v>252</v>
      </c>
      <c r="H353" s="174"/>
      <c r="I353" s="174"/>
      <c r="J353" s="174"/>
      <c r="K353" s="174"/>
      <c r="L353" s="174"/>
      <c r="M353" s="174"/>
      <c r="N353" s="174"/>
      <c r="O353" s="174"/>
      <c r="P353" s="175"/>
      <c r="Q353" s="181" t="s">
        <v>336</v>
      </c>
      <c r="R353" s="174"/>
      <c r="S353" s="174"/>
      <c r="T353" s="174"/>
      <c r="U353" s="174"/>
      <c r="V353" s="174"/>
      <c r="W353" s="174"/>
      <c r="X353" s="174"/>
      <c r="Y353" s="174"/>
      <c r="Z353" s="174"/>
      <c r="AA353" s="174"/>
      <c r="AB353" s="292" t="s">
        <v>337</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7"/>
      <c r="B355" s="257"/>
      <c r="C355" s="256"/>
      <c r="D355" s="257"/>
      <c r="E355" s="256"/>
      <c r="F355" s="319"/>
      <c r="G355" s="236"/>
      <c r="H355" s="166"/>
      <c r="I355" s="166"/>
      <c r="J355" s="166"/>
      <c r="K355" s="166"/>
      <c r="L355" s="166"/>
      <c r="M355" s="166"/>
      <c r="N355" s="166"/>
      <c r="O355" s="166"/>
      <c r="P355" s="237"/>
      <c r="Q355" s="994"/>
      <c r="R355" s="995"/>
      <c r="S355" s="995"/>
      <c r="T355" s="995"/>
      <c r="U355" s="995"/>
      <c r="V355" s="995"/>
      <c r="W355" s="995"/>
      <c r="X355" s="995"/>
      <c r="Y355" s="995"/>
      <c r="Z355" s="995"/>
      <c r="AA355" s="99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7"/>
      <c r="B356" s="257"/>
      <c r="C356" s="256"/>
      <c r="D356" s="257"/>
      <c r="E356" s="256"/>
      <c r="F356" s="319"/>
      <c r="G356" s="238"/>
      <c r="H356" s="239"/>
      <c r="I356" s="239"/>
      <c r="J356" s="239"/>
      <c r="K356" s="239"/>
      <c r="L356" s="239"/>
      <c r="M356" s="239"/>
      <c r="N356" s="239"/>
      <c r="O356" s="239"/>
      <c r="P356" s="240"/>
      <c r="Q356" s="997"/>
      <c r="R356" s="998"/>
      <c r="S356" s="998"/>
      <c r="T356" s="998"/>
      <c r="U356" s="998"/>
      <c r="V356" s="998"/>
      <c r="W356" s="998"/>
      <c r="X356" s="998"/>
      <c r="Y356" s="998"/>
      <c r="Z356" s="998"/>
      <c r="AA356" s="99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7"/>
      <c r="B357" s="257"/>
      <c r="C357" s="256"/>
      <c r="D357" s="257"/>
      <c r="E357" s="256"/>
      <c r="F357" s="319"/>
      <c r="G357" s="238"/>
      <c r="H357" s="239"/>
      <c r="I357" s="239"/>
      <c r="J357" s="239"/>
      <c r="K357" s="239"/>
      <c r="L357" s="239"/>
      <c r="M357" s="239"/>
      <c r="N357" s="239"/>
      <c r="O357" s="239"/>
      <c r="P357" s="240"/>
      <c r="Q357" s="997"/>
      <c r="R357" s="998"/>
      <c r="S357" s="998"/>
      <c r="T357" s="998"/>
      <c r="U357" s="998"/>
      <c r="V357" s="998"/>
      <c r="W357" s="998"/>
      <c r="X357" s="998"/>
      <c r="Y357" s="998"/>
      <c r="Z357" s="998"/>
      <c r="AA357" s="999"/>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7"/>
      <c r="B358" s="257"/>
      <c r="C358" s="256"/>
      <c r="D358" s="257"/>
      <c r="E358" s="256"/>
      <c r="F358" s="319"/>
      <c r="G358" s="238"/>
      <c r="H358" s="239"/>
      <c r="I358" s="239"/>
      <c r="J358" s="239"/>
      <c r="K358" s="239"/>
      <c r="L358" s="239"/>
      <c r="M358" s="239"/>
      <c r="N358" s="239"/>
      <c r="O358" s="239"/>
      <c r="P358" s="240"/>
      <c r="Q358" s="997"/>
      <c r="R358" s="998"/>
      <c r="S358" s="998"/>
      <c r="T358" s="998"/>
      <c r="U358" s="998"/>
      <c r="V358" s="998"/>
      <c r="W358" s="998"/>
      <c r="X358" s="998"/>
      <c r="Y358" s="998"/>
      <c r="Z358" s="998"/>
      <c r="AA358" s="99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7"/>
      <c r="B359" s="257"/>
      <c r="C359" s="256"/>
      <c r="D359" s="257"/>
      <c r="E359" s="256"/>
      <c r="F359" s="319"/>
      <c r="G359" s="241"/>
      <c r="H359" s="169"/>
      <c r="I359" s="169"/>
      <c r="J359" s="169"/>
      <c r="K359" s="169"/>
      <c r="L359" s="169"/>
      <c r="M359" s="169"/>
      <c r="N359" s="169"/>
      <c r="O359" s="169"/>
      <c r="P359" s="242"/>
      <c r="Q359" s="1000"/>
      <c r="R359" s="1001"/>
      <c r="S359" s="1001"/>
      <c r="T359" s="1001"/>
      <c r="U359" s="1001"/>
      <c r="V359" s="1001"/>
      <c r="W359" s="1001"/>
      <c r="X359" s="1001"/>
      <c r="Y359" s="1001"/>
      <c r="Z359" s="1001"/>
      <c r="AA359" s="100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7"/>
      <c r="B360" s="257"/>
      <c r="C360" s="256"/>
      <c r="D360" s="257"/>
      <c r="E360" s="256"/>
      <c r="F360" s="319"/>
      <c r="G360" s="277" t="s">
        <v>252</v>
      </c>
      <c r="H360" s="174"/>
      <c r="I360" s="174"/>
      <c r="J360" s="174"/>
      <c r="K360" s="174"/>
      <c r="L360" s="174"/>
      <c r="M360" s="174"/>
      <c r="N360" s="174"/>
      <c r="O360" s="174"/>
      <c r="P360" s="175"/>
      <c r="Q360" s="181" t="s">
        <v>336</v>
      </c>
      <c r="R360" s="174"/>
      <c r="S360" s="174"/>
      <c r="T360" s="174"/>
      <c r="U360" s="174"/>
      <c r="V360" s="174"/>
      <c r="W360" s="174"/>
      <c r="X360" s="174"/>
      <c r="Y360" s="174"/>
      <c r="Z360" s="174"/>
      <c r="AA360" s="174"/>
      <c r="AB360" s="292" t="s">
        <v>337</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7"/>
      <c r="B362" s="257"/>
      <c r="C362" s="256"/>
      <c r="D362" s="257"/>
      <c r="E362" s="256"/>
      <c r="F362" s="319"/>
      <c r="G362" s="236"/>
      <c r="H362" s="166"/>
      <c r="I362" s="166"/>
      <c r="J362" s="166"/>
      <c r="K362" s="166"/>
      <c r="L362" s="166"/>
      <c r="M362" s="166"/>
      <c r="N362" s="166"/>
      <c r="O362" s="166"/>
      <c r="P362" s="237"/>
      <c r="Q362" s="994"/>
      <c r="R362" s="995"/>
      <c r="S362" s="995"/>
      <c r="T362" s="995"/>
      <c r="U362" s="995"/>
      <c r="V362" s="995"/>
      <c r="W362" s="995"/>
      <c r="X362" s="995"/>
      <c r="Y362" s="995"/>
      <c r="Z362" s="995"/>
      <c r="AA362" s="99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7"/>
      <c r="B363" s="257"/>
      <c r="C363" s="256"/>
      <c r="D363" s="257"/>
      <c r="E363" s="256"/>
      <c r="F363" s="319"/>
      <c r="G363" s="238"/>
      <c r="H363" s="239"/>
      <c r="I363" s="239"/>
      <c r="J363" s="239"/>
      <c r="K363" s="239"/>
      <c r="L363" s="239"/>
      <c r="M363" s="239"/>
      <c r="N363" s="239"/>
      <c r="O363" s="239"/>
      <c r="P363" s="240"/>
      <c r="Q363" s="997"/>
      <c r="R363" s="998"/>
      <c r="S363" s="998"/>
      <c r="T363" s="998"/>
      <c r="U363" s="998"/>
      <c r="V363" s="998"/>
      <c r="W363" s="998"/>
      <c r="X363" s="998"/>
      <c r="Y363" s="998"/>
      <c r="Z363" s="998"/>
      <c r="AA363" s="99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7"/>
      <c r="B364" s="257"/>
      <c r="C364" s="256"/>
      <c r="D364" s="257"/>
      <c r="E364" s="256"/>
      <c r="F364" s="319"/>
      <c r="G364" s="238"/>
      <c r="H364" s="239"/>
      <c r="I364" s="239"/>
      <c r="J364" s="239"/>
      <c r="K364" s="239"/>
      <c r="L364" s="239"/>
      <c r="M364" s="239"/>
      <c r="N364" s="239"/>
      <c r="O364" s="239"/>
      <c r="P364" s="240"/>
      <c r="Q364" s="997"/>
      <c r="R364" s="998"/>
      <c r="S364" s="998"/>
      <c r="T364" s="998"/>
      <c r="U364" s="998"/>
      <c r="V364" s="998"/>
      <c r="W364" s="998"/>
      <c r="X364" s="998"/>
      <c r="Y364" s="998"/>
      <c r="Z364" s="998"/>
      <c r="AA364" s="999"/>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7"/>
      <c r="B365" s="257"/>
      <c r="C365" s="256"/>
      <c r="D365" s="257"/>
      <c r="E365" s="256"/>
      <c r="F365" s="319"/>
      <c r="G365" s="238"/>
      <c r="H365" s="239"/>
      <c r="I365" s="239"/>
      <c r="J365" s="239"/>
      <c r="K365" s="239"/>
      <c r="L365" s="239"/>
      <c r="M365" s="239"/>
      <c r="N365" s="239"/>
      <c r="O365" s="239"/>
      <c r="P365" s="240"/>
      <c r="Q365" s="997"/>
      <c r="R365" s="998"/>
      <c r="S365" s="998"/>
      <c r="T365" s="998"/>
      <c r="U365" s="998"/>
      <c r="V365" s="998"/>
      <c r="W365" s="998"/>
      <c r="X365" s="998"/>
      <c r="Y365" s="998"/>
      <c r="Z365" s="998"/>
      <c r="AA365" s="99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7"/>
      <c r="B366" s="257"/>
      <c r="C366" s="256"/>
      <c r="D366" s="257"/>
      <c r="E366" s="320"/>
      <c r="F366" s="321"/>
      <c r="G366" s="241"/>
      <c r="H366" s="169"/>
      <c r="I366" s="169"/>
      <c r="J366" s="169"/>
      <c r="K366" s="169"/>
      <c r="L366" s="169"/>
      <c r="M366" s="169"/>
      <c r="N366" s="169"/>
      <c r="O366" s="169"/>
      <c r="P366" s="242"/>
      <c r="Q366" s="1000"/>
      <c r="R366" s="1001"/>
      <c r="S366" s="1001"/>
      <c r="T366" s="1001"/>
      <c r="U366" s="1001"/>
      <c r="V366" s="1001"/>
      <c r="W366" s="1001"/>
      <c r="X366" s="1001"/>
      <c r="Y366" s="1001"/>
      <c r="Z366" s="1001"/>
      <c r="AA366" s="100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7"/>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7"/>
      <c r="B369" s="257"/>
      <c r="C369" s="256"/>
      <c r="D369" s="257"/>
      <c r="E369" s="44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2"/>
    </row>
    <row r="370" spans="1:50" ht="45" hidden="1" customHeight="1" x14ac:dyDescent="0.2">
      <c r="A370" s="1007"/>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7"/>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7"/>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2">
      <c r="A373" s="100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7"/>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3"/>
    </row>
    <row r="375" spans="1:50" ht="39.75" hidden="1" customHeight="1" x14ac:dyDescent="0.2">
      <c r="A375" s="1007"/>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4"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3"/>
    </row>
    <row r="376" spans="1:50" ht="18.75" hidden="1" customHeight="1" x14ac:dyDescent="0.2">
      <c r="A376" s="1007"/>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2">
      <c r="A377" s="100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7"/>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3"/>
    </row>
    <row r="379" spans="1:50" ht="39.75" hidden="1" customHeight="1" x14ac:dyDescent="0.2">
      <c r="A379" s="1007"/>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4"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3"/>
    </row>
    <row r="380" spans="1:50" ht="18.75" hidden="1" customHeight="1" x14ac:dyDescent="0.2">
      <c r="A380" s="1007"/>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2">
      <c r="A381" s="100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7"/>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3"/>
    </row>
    <row r="383" spans="1:50" ht="39.75" hidden="1" customHeight="1" x14ac:dyDescent="0.2">
      <c r="A383" s="1007"/>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4"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3"/>
    </row>
    <row r="384" spans="1:50" ht="18.75" hidden="1" customHeight="1" x14ac:dyDescent="0.2">
      <c r="A384" s="1007"/>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2">
      <c r="A385" s="100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7"/>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3"/>
    </row>
    <row r="387" spans="1:50" ht="39.75" hidden="1" customHeight="1" x14ac:dyDescent="0.2">
      <c r="A387" s="1007"/>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4"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3"/>
    </row>
    <row r="388" spans="1:50" ht="18.75" hidden="1" customHeight="1" x14ac:dyDescent="0.2">
      <c r="A388" s="1007"/>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2">
      <c r="A389" s="100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7"/>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3"/>
    </row>
    <row r="391" spans="1:50" ht="39.75" hidden="1" customHeight="1" x14ac:dyDescent="0.2">
      <c r="A391" s="1007"/>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4"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3"/>
    </row>
    <row r="392" spans="1:50" ht="22.5" hidden="1" customHeight="1" x14ac:dyDescent="0.2">
      <c r="A392" s="1007"/>
      <c r="B392" s="257"/>
      <c r="C392" s="256"/>
      <c r="D392" s="257"/>
      <c r="E392" s="256"/>
      <c r="F392" s="319"/>
      <c r="G392" s="277" t="s">
        <v>252</v>
      </c>
      <c r="H392" s="174"/>
      <c r="I392" s="174"/>
      <c r="J392" s="174"/>
      <c r="K392" s="174"/>
      <c r="L392" s="174"/>
      <c r="M392" s="174"/>
      <c r="N392" s="174"/>
      <c r="O392" s="174"/>
      <c r="P392" s="175"/>
      <c r="Q392" s="181" t="s">
        <v>336</v>
      </c>
      <c r="R392" s="174"/>
      <c r="S392" s="174"/>
      <c r="T392" s="174"/>
      <c r="U392" s="174"/>
      <c r="V392" s="174"/>
      <c r="W392" s="174"/>
      <c r="X392" s="174"/>
      <c r="Y392" s="174"/>
      <c r="Z392" s="174"/>
      <c r="AA392" s="174"/>
      <c r="AB392" s="292" t="s">
        <v>337</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9"/>
    </row>
    <row r="393" spans="1:50" ht="22.5" hidden="1" customHeight="1" x14ac:dyDescent="0.2">
      <c r="A393" s="100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7"/>
      <c r="B394" s="257"/>
      <c r="C394" s="256"/>
      <c r="D394" s="257"/>
      <c r="E394" s="256"/>
      <c r="F394" s="319"/>
      <c r="G394" s="236"/>
      <c r="H394" s="166"/>
      <c r="I394" s="166"/>
      <c r="J394" s="166"/>
      <c r="K394" s="166"/>
      <c r="L394" s="166"/>
      <c r="M394" s="166"/>
      <c r="N394" s="166"/>
      <c r="O394" s="166"/>
      <c r="P394" s="237"/>
      <c r="Q394" s="994"/>
      <c r="R394" s="995"/>
      <c r="S394" s="995"/>
      <c r="T394" s="995"/>
      <c r="U394" s="995"/>
      <c r="V394" s="995"/>
      <c r="W394" s="995"/>
      <c r="X394" s="995"/>
      <c r="Y394" s="995"/>
      <c r="Z394" s="995"/>
      <c r="AA394" s="99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7"/>
      <c r="B395" s="257"/>
      <c r="C395" s="256"/>
      <c r="D395" s="257"/>
      <c r="E395" s="256"/>
      <c r="F395" s="319"/>
      <c r="G395" s="238"/>
      <c r="H395" s="239"/>
      <c r="I395" s="239"/>
      <c r="J395" s="239"/>
      <c r="K395" s="239"/>
      <c r="L395" s="239"/>
      <c r="M395" s="239"/>
      <c r="N395" s="239"/>
      <c r="O395" s="239"/>
      <c r="P395" s="240"/>
      <c r="Q395" s="997"/>
      <c r="R395" s="998"/>
      <c r="S395" s="998"/>
      <c r="T395" s="998"/>
      <c r="U395" s="998"/>
      <c r="V395" s="998"/>
      <c r="W395" s="998"/>
      <c r="X395" s="998"/>
      <c r="Y395" s="998"/>
      <c r="Z395" s="998"/>
      <c r="AA395" s="99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7"/>
      <c r="B396" s="257"/>
      <c r="C396" s="256"/>
      <c r="D396" s="257"/>
      <c r="E396" s="256"/>
      <c r="F396" s="319"/>
      <c r="G396" s="238"/>
      <c r="H396" s="239"/>
      <c r="I396" s="239"/>
      <c r="J396" s="239"/>
      <c r="K396" s="239"/>
      <c r="L396" s="239"/>
      <c r="M396" s="239"/>
      <c r="N396" s="239"/>
      <c r="O396" s="239"/>
      <c r="P396" s="240"/>
      <c r="Q396" s="997"/>
      <c r="R396" s="998"/>
      <c r="S396" s="998"/>
      <c r="T396" s="998"/>
      <c r="U396" s="998"/>
      <c r="V396" s="998"/>
      <c r="W396" s="998"/>
      <c r="X396" s="998"/>
      <c r="Y396" s="998"/>
      <c r="Z396" s="998"/>
      <c r="AA396" s="999"/>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7"/>
      <c r="B397" s="257"/>
      <c r="C397" s="256"/>
      <c r="D397" s="257"/>
      <c r="E397" s="256"/>
      <c r="F397" s="319"/>
      <c r="G397" s="238"/>
      <c r="H397" s="239"/>
      <c r="I397" s="239"/>
      <c r="J397" s="239"/>
      <c r="K397" s="239"/>
      <c r="L397" s="239"/>
      <c r="M397" s="239"/>
      <c r="N397" s="239"/>
      <c r="O397" s="239"/>
      <c r="P397" s="240"/>
      <c r="Q397" s="997"/>
      <c r="R397" s="998"/>
      <c r="S397" s="998"/>
      <c r="T397" s="998"/>
      <c r="U397" s="998"/>
      <c r="V397" s="998"/>
      <c r="W397" s="998"/>
      <c r="X397" s="998"/>
      <c r="Y397" s="998"/>
      <c r="Z397" s="998"/>
      <c r="AA397" s="99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7"/>
      <c r="B398" s="257"/>
      <c r="C398" s="256"/>
      <c r="D398" s="257"/>
      <c r="E398" s="256"/>
      <c r="F398" s="319"/>
      <c r="G398" s="241"/>
      <c r="H398" s="169"/>
      <c r="I398" s="169"/>
      <c r="J398" s="169"/>
      <c r="K398" s="169"/>
      <c r="L398" s="169"/>
      <c r="M398" s="169"/>
      <c r="N398" s="169"/>
      <c r="O398" s="169"/>
      <c r="P398" s="242"/>
      <c r="Q398" s="1000"/>
      <c r="R398" s="1001"/>
      <c r="S398" s="1001"/>
      <c r="T398" s="1001"/>
      <c r="U398" s="1001"/>
      <c r="V398" s="1001"/>
      <c r="W398" s="1001"/>
      <c r="X398" s="1001"/>
      <c r="Y398" s="1001"/>
      <c r="Z398" s="1001"/>
      <c r="AA398" s="100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7"/>
      <c r="B399" s="257"/>
      <c r="C399" s="256"/>
      <c r="D399" s="257"/>
      <c r="E399" s="256"/>
      <c r="F399" s="319"/>
      <c r="G399" s="277" t="s">
        <v>252</v>
      </c>
      <c r="H399" s="174"/>
      <c r="I399" s="174"/>
      <c r="J399" s="174"/>
      <c r="K399" s="174"/>
      <c r="L399" s="174"/>
      <c r="M399" s="174"/>
      <c r="N399" s="174"/>
      <c r="O399" s="174"/>
      <c r="P399" s="175"/>
      <c r="Q399" s="181" t="s">
        <v>336</v>
      </c>
      <c r="R399" s="174"/>
      <c r="S399" s="174"/>
      <c r="T399" s="174"/>
      <c r="U399" s="174"/>
      <c r="V399" s="174"/>
      <c r="W399" s="174"/>
      <c r="X399" s="174"/>
      <c r="Y399" s="174"/>
      <c r="Z399" s="174"/>
      <c r="AA399" s="174"/>
      <c r="AB399" s="292" t="s">
        <v>337</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7"/>
      <c r="B401" s="257"/>
      <c r="C401" s="256"/>
      <c r="D401" s="257"/>
      <c r="E401" s="256"/>
      <c r="F401" s="319"/>
      <c r="G401" s="236"/>
      <c r="H401" s="166"/>
      <c r="I401" s="166"/>
      <c r="J401" s="166"/>
      <c r="K401" s="166"/>
      <c r="L401" s="166"/>
      <c r="M401" s="166"/>
      <c r="N401" s="166"/>
      <c r="O401" s="166"/>
      <c r="P401" s="237"/>
      <c r="Q401" s="994"/>
      <c r="R401" s="995"/>
      <c r="S401" s="995"/>
      <c r="T401" s="995"/>
      <c r="U401" s="995"/>
      <c r="V401" s="995"/>
      <c r="W401" s="995"/>
      <c r="X401" s="995"/>
      <c r="Y401" s="995"/>
      <c r="Z401" s="995"/>
      <c r="AA401" s="99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7"/>
      <c r="B402" s="257"/>
      <c r="C402" s="256"/>
      <c r="D402" s="257"/>
      <c r="E402" s="256"/>
      <c r="F402" s="319"/>
      <c r="G402" s="238"/>
      <c r="H402" s="239"/>
      <c r="I402" s="239"/>
      <c r="J402" s="239"/>
      <c r="K402" s="239"/>
      <c r="L402" s="239"/>
      <c r="M402" s="239"/>
      <c r="N402" s="239"/>
      <c r="O402" s="239"/>
      <c r="P402" s="240"/>
      <c r="Q402" s="997"/>
      <c r="R402" s="998"/>
      <c r="S402" s="998"/>
      <c r="T402" s="998"/>
      <c r="U402" s="998"/>
      <c r="V402" s="998"/>
      <c r="W402" s="998"/>
      <c r="X402" s="998"/>
      <c r="Y402" s="998"/>
      <c r="Z402" s="998"/>
      <c r="AA402" s="99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7"/>
      <c r="B403" s="257"/>
      <c r="C403" s="256"/>
      <c r="D403" s="257"/>
      <c r="E403" s="256"/>
      <c r="F403" s="319"/>
      <c r="G403" s="238"/>
      <c r="H403" s="239"/>
      <c r="I403" s="239"/>
      <c r="J403" s="239"/>
      <c r="K403" s="239"/>
      <c r="L403" s="239"/>
      <c r="M403" s="239"/>
      <c r="N403" s="239"/>
      <c r="O403" s="239"/>
      <c r="P403" s="240"/>
      <c r="Q403" s="997"/>
      <c r="R403" s="998"/>
      <c r="S403" s="998"/>
      <c r="T403" s="998"/>
      <c r="U403" s="998"/>
      <c r="V403" s="998"/>
      <c r="W403" s="998"/>
      <c r="X403" s="998"/>
      <c r="Y403" s="998"/>
      <c r="Z403" s="998"/>
      <c r="AA403" s="999"/>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7"/>
      <c r="B404" s="257"/>
      <c r="C404" s="256"/>
      <c r="D404" s="257"/>
      <c r="E404" s="256"/>
      <c r="F404" s="319"/>
      <c r="G404" s="238"/>
      <c r="H404" s="239"/>
      <c r="I404" s="239"/>
      <c r="J404" s="239"/>
      <c r="K404" s="239"/>
      <c r="L404" s="239"/>
      <c r="M404" s="239"/>
      <c r="N404" s="239"/>
      <c r="O404" s="239"/>
      <c r="P404" s="240"/>
      <c r="Q404" s="997"/>
      <c r="R404" s="998"/>
      <c r="S404" s="998"/>
      <c r="T404" s="998"/>
      <c r="U404" s="998"/>
      <c r="V404" s="998"/>
      <c r="W404" s="998"/>
      <c r="X404" s="998"/>
      <c r="Y404" s="998"/>
      <c r="Z404" s="998"/>
      <c r="AA404" s="99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7"/>
      <c r="B405" s="257"/>
      <c r="C405" s="256"/>
      <c r="D405" s="257"/>
      <c r="E405" s="256"/>
      <c r="F405" s="319"/>
      <c r="G405" s="241"/>
      <c r="H405" s="169"/>
      <c r="I405" s="169"/>
      <c r="J405" s="169"/>
      <c r="K405" s="169"/>
      <c r="L405" s="169"/>
      <c r="M405" s="169"/>
      <c r="N405" s="169"/>
      <c r="O405" s="169"/>
      <c r="P405" s="242"/>
      <c r="Q405" s="1000"/>
      <c r="R405" s="1001"/>
      <c r="S405" s="1001"/>
      <c r="T405" s="1001"/>
      <c r="U405" s="1001"/>
      <c r="V405" s="1001"/>
      <c r="W405" s="1001"/>
      <c r="X405" s="1001"/>
      <c r="Y405" s="1001"/>
      <c r="Z405" s="1001"/>
      <c r="AA405" s="100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7"/>
      <c r="B406" s="257"/>
      <c r="C406" s="256"/>
      <c r="D406" s="257"/>
      <c r="E406" s="256"/>
      <c r="F406" s="319"/>
      <c r="G406" s="277" t="s">
        <v>252</v>
      </c>
      <c r="H406" s="174"/>
      <c r="I406" s="174"/>
      <c r="J406" s="174"/>
      <c r="K406" s="174"/>
      <c r="L406" s="174"/>
      <c r="M406" s="174"/>
      <c r="N406" s="174"/>
      <c r="O406" s="174"/>
      <c r="P406" s="175"/>
      <c r="Q406" s="181" t="s">
        <v>336</v>
      </c>
      <c r="R406" s="174"/>
      <c r="S406" s="174"/>
      <c r="T406" s="174"/>
      <c r="U406" s="174"/>
      <c r="V406" s="174"/>
      <c r="W406" s="174"/>
      <c r="X406" s="174"/>
      <c r="Y406" s="174"/>
      <c r="Z406" s="174"/>
      <c r="AA406" s="174"/>
      <c r="AB406" s="292" t="s">
        <v>337</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7"/>
      <c r="B408" s="257"/>
      <c r="C408" s="256"/>
      <c r="D408" s="257"/>
      <c r="E408" s="256"/>
      <c r="F408" s="319"/>
      <c r="G408" s="236"/>
      <c r="H408" s="166"/>
      <c r="I408" s="166"/>
      <c r="J408" s="166"/>
      <c r="K408" s="166"/>
      <c r="L408" s="166"/>
      <c r="M408" s="166"/>
      <c r="N408" s="166"/>
      <c r="O408" s="166"/>
      <c r="P408" s="237"/>
      <c r="Q408" s="994"/>
      <c r="R408" s="995"/>
      <c r="S408" s="995"/>
      <c r="T408" s="995"/>
      <c r="U408" s="995"/>
      <c r="V408" s="995"/>
      <c r="W408" s="995"/>
      <c r="X408" s="995"/>
      <c r="Y408" s="995"/>
      <c r="Z408" s="995"/>
      <c r="AA408" s="99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7"/>
      <c r="B409" s="257"/>
      <c r="C409" s="256"/>
      <c r="D409" s="257"/>
      <c r="E409" s="256"/>
      <c r="F409" s="319"/>
      <c r="G409" s="238"/>
      <c r="H409" s="239"/>
      <c r="I409" s="239"/>
      <c r="J409" s="239"/>
      <c r="K409" s="239"/>
      <c r="L409" s="239"/>
      <c r="M409" s="239"/>
      <c r="N409" s="239"/>
      <c r="O409" s="239"/>
      <c r="P409" s="240"/>
      <c r="Q409" s="997"/>
      <c r="R409" s="998"/>
      <c r="S409" s="998"/>
      <c r="T409" s="998"/>
      <c r="U409" s="998"/>
      <c r="V409" s="998"/>
      <c r="W409" s="998"/>
      <c r="X409" s="998"/>
      <c r="Y409" s="998"/>
      <c r="Z409" s="998"/>
      <c r="AA409" s="99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7"/>
      <c r="B410" s="257"/>
      <c r="C410" s="256"/>
      <c r="D410" s="257"/>
      <c r="E410" s="256"/>
      <c r="F410" s="319"/>
      <c r="G410" s="238"/>
      <c r="H410" s="239"/>
      <c r="I410" s="239"/>
      <c r="J410" s="239"/>
      <c r="K410" s="239"/>
      <c r="L410" s="239"/>
      <c r="M410" s="239"/>
      <c r="N410" s="239"/>
      <c r="O410" s="239"/>
      <c r="P410" s="240"/>
      <c r="Q410" s="997"/>
      <c r="R410" s="998"/>
      <c r="S410" s="998"/>
      <c r="T410" s="998"/>
      <c r="U410" s="998"/>
      <c r="V410" s="998"/>
      <c r="W410" s="998"/>
      <c r="X410" s="998"/>
      <c r="Y410" s="998"/>
      <c r="Z410" s="998"/>
      <c r="AA410" s="999"/>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7"/>
      <c r="B411" s="257"/>
      <c r="C411" s="256"/>
      <c r="D411" s="257"/>
      <c r="E411" s="256"/>
      <c r="F411" s="319"/>
      <c r="G411" s="238"/>
      <c r="H411" s="239"/>
      <c r="I411" s="239"/>
      <c r="J411" s="239"/>
      <c r="K411" s="239"/>
      <c r="L411" s="239"/>
      <c r="M411" s="239"/>
      <c r="N411" s="239"/>
      <c r="O411" s="239"/>
      <c r="P411" s="240"/>
      <c r="Q411" s="997"/>
      <c r="R411" s="998"/>
      <c r="S411" s="998"/>
      <c r="T411" s="998"/>
      <c r="U411" s="998"/>
      <c r="V411" s="998"/>
      <c r="W411" s="998"/>
      <c r="X411" s="998"/>
      <c r="Y411" s="998"/>
      <c r="Z411" s="998"/>
      <c r="AA411" s="99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7"/>
      <c r="B412" s="257"/>
      <c r="C412" s="256"/>
      <c r="D412" s="257"/>
      <c r="E412" s="256"/>
      <c r="F412" s="319"/>
      <c r="G412" s="241"/>
      <c r="H412" s="169"/>
      <c r="I412" s="169"/>
      <c r="J412" s="169"/>
      <c r="K412" s="169"/>
      <c r="L412" s="169"/>
      <c r="M412" s="169"/>
      <c r="N412" s="169"/>
      <c r="O412" s="169"/>
      <c r="P412" s="242"/>
      <c r="Q412" s="1000"/>
      <c r="R412" s="1001"/>
      <c r="S412" s="1001"/>
      <c r="T412" s="1001"/>
      <c r="U412" s="1001"/>
      <c r="V412" s="1001"/>
      <c r="W412" s="1001"/>
      <c r="X412" s="1001"/>
      <c r="Y412" s="1001"/>
      <c r="Z412" s="1001"/>
      <c r="AA412" s="100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7"/>
      <c r="B413" s="257"/>
      <c r="C413" s="256"/>
      <c r="D413" s="257"/>
      <c r="E413" s="256"/>
      <c r="F413" s="319"/>
      <c r="G413" s="277" t="s">
        <v>252</v>
      </c>
      <c r="H413" s="174"/>
      <c r="I413" s="174"/>
      <c r="J413" s="174"/>
      <c r="K413" s="174"/>
      <c r="L413" s="174"/>
      <c r="M413" s="174"/>
      <c r="N413" s="174"/>
      <c r="O413" s="174"/>
      <c r="P413" s="175"/>
      <c r="Q413" s="181" t="s">
        <v>336</v>
      </c>
      <c r="R413" s="174"/>
      <c r="S413" s="174"/>
      <c r="T413" s="174"/>
      <c r="U413" s="174"/>
      <c r="V413" s="174"/>
      <c r="W413" s="174"/>
      <c r="X413" s="174"/>
      <c r="Y413" s="174"/>
      <c r="Z413" s="174"/>
      <c r="AA413" s="174"/>
      <c r="AB413" s="292" t="s">
        <v>337</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7"/>
      <c r="B415" s="257"/>
      <c r="C415" s="256"/>
      <c r="D415" s="257"/>
      <c r="E415" s="256"/>
      <c r="F415" s="319"/>
      <c r="G415" s="236"/>
      <c r="H415" s="166"/>
      <c r="I415" s="166"/>
      <c r="J415" s="166"/>
      <c r="K415" s="166"/>
      <c r="L415" s="166"/>
      <c r="M415" s="166"/>
      <c r="N415" s="166"/>
      <c r="O415" s="166"/>
      <c r="P415" s="237"/>
      <c r="Q415" s="994"/>
      <c r="R415" s="995"/>
      <c r="S415" s="995"/>
      <c r="T415" s="995"/>
      <c r="U415" s="995"/>
      <c r="V415" s="995"/>
      <c r="W415" s="995"/>
      <c r="X415" s="995"/>
      <c r="Y415" s="995"/>
      <c r="Z415" s="995"/>
      <c r="AA415" s="99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7"/>
      <c r="B416" s="257"/>
      <c r="C416" s="256"/>
      <c r="D416" s="257"/>
      <c r="E416" s="256"/>
      <c r="F416" s="319"/>
      <c r="G416" s="238"/>
      <c r="H416" s="239"/>
      <c r="I416" s="239"/>
      <c r="J416" s="239"/>
      <c r="K416" s="239"/>
      <c r="L416" s="239"/>
      <c r="M416" s="239"/>
      <c r="N416" s="239"/>
      <c r="O416" s="239"/>
      <c r="P416" s="240"/>
      <c r="Q416" s="997"/>
      <c r="R416" s="998"/>
      <c r="S416" s="998"/>
      <c r="T416" s="998"/>
      <c r="U416" s="998"/>
      <c r="V416" s="998"/>
      <c r="W416" s="998"/>
      <c r="X416" s="998"/>
      <c r="Y416" s="998"/>
      <c r="Z416" s="998"/>
      <c r="AA416" s="99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7"/>
      <c r="B417" s="257"/>
      <c r="C417" s="256"/>
      <c r="D417" s="257"/>
      <c r="E417" s="256"/>
      <c r="F417" s="319"/>
      <c r="G417" s="238"/>
      <c r="H417" s="239"/>
      <c r="I417" s="239"/>
      <c r="J417" s="239"/>
      <c r="K417" s="239"/>
      <c r="L417" s="239"/>
      <c r="M417" s="239"/>
      <c r="N417" s="239"/>
      <c r="O417" s="239"/>
      <c r="P417" s="240"/>
      <c r="Q417" s="997"/>
      <c r="R417" s="998"/>
      <c r="S417" s="998"/>
      <c r="T417" s="998"/>
      <c r="U417" s="998"/>
      <c r="V417" s="998"/>
      <c r="W417" s="998"/>
      <c r="X417" s="998"/>
      <c r="Y417" s="998"/>
      <c r="Z417" s="998"/>
      <c r="AA417" s="999"/>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7"/>
      <c r="B418" s="257"/>
      <c r="C418" s="256"/>
      <c r="D418" s="257"/>
      <c r="E418" s="256"/>
      <c r="F418" s="319"/>
      <c r="G418" s="238"/>
      <c r="H418" s="239"/>
      <c r="I418" s="239"/>
      <c r="J418" s="239"/>
      <c r="K418" s="239"/>
      <c r="L418" s="239"/>
      <c r="M418" s="239"/>
      <c r="N418" s="239"/>
      <c r="O418" s="239"/>
      <c r="P418" s="240"/>
      <c r="Q418" s="997"/>
      <c r="R418" s="998"/>
      <c r="S418" s="998"/>
      <c r="T418" s="998"/>
      <c r="U418" s="998"/>
      <c r="V418" s="998"/>
      <c r="W418" s="998"/>
      <c r="X418" s="998"/>
      <c r="Y418" s="998"/>
      <c r="Z418" s="998"/>
      <c r="AA418" s="99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7"/>
      <c r="B419" s="257"/>
      <c r="C419" s="256"/>
      <c r="D419" s="257"/>
      <c r="E419" s="256"/>
      <c r="F419" s="319"/>
      <c r="G419" s="241"/>
      <c r="H419" s="169"/>
      <c r="I419" s="169"/>
      <c r="J419" s="169"/>
      <c r="K419" s="169"/>
      <c r="L419" s="169"/>
      <c r="M419" s="169"/>
      <c r="N419" s="169"/>
      <c r="O419" s="169"/>
      <c r="P419" s="242"/>
      <c r="Q419" s="1000"/>
      <c r="R419" s="1001"/>
      <c r="S419" s="1001"/>
      <c r="T419" s="1001"/>
      <c r="U419" s="1001"/>
      <c r="V419" s="1001"/>
      <c r="W419" s="1001"/>
      <c r="X419" s="1001"/>
      <c r="Y419" s="1001"/>
      <c r="Z419" s="1001"/>
      <c r="AA419" s="100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7"/>
      <c r="B420" s="257"/>
      <c r="C420" s="256"/>
      <c r="D420" s="257"/>
      <c r="E420" s="256"/>
      <c r="F420" s="319"/>
      <c r="G420" s="277" t="s">
        <v>252</v>
      </c>
      <c r="H420" s="174"/>
      <c r="I420" s="174"/>
      <c r="J420" s="174"/>
      <c r="K420" s="174"/>
      <c r="L420" s="174"/>
      <c r="M420" s="174"/>
      <c r="N420" s="174"/>
      <c r="O420" s="174"/>
      <c r="P420" s="175"/>
      <c r="Q420" s="181" t="s">
        <v>336</v>
      </c>
      <c r="R420" s="174"/>
      <c r="S420" s="174"/>
      <c r="T420" s="174"/>
      <c r="U420" s="174"/>
      <c r="V420" s="174"/>
      <c r="W420" s="174"/>
      <c r="X420" s="174"/>
      <c r="Y420" s="174"/>
      <c r="Z420" s="174"/>
      <c r="AA420" s="174"/>
      <c r="AB420" s="292" t="s">
        <v>337</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7"/>
      <c r="B422" s="257"/>
      <c r="C422" s="256"/>
      <c r="D422" s="257"/>
      <c r="E422" s="256"/>
      <c r="F422" s="319"/>
      <c r="G422" s="236"/>
      <c r="H422" s="166"/>
      <c r="I422" s="166"/>
      <c r="J422" s="166"/>
      <c r="K422" s="166"/>
      <c r="L422" s="166"/>
      <c r="M422" s="166"/>
      <c r="N422" s="166"/>
      <c r="O422" s="166"/>
      <c r="P422" s="237"/>
      <c r="Q422" s="994"/>
      <c r="R422" s="995"/>
      <c r="S422" s="995"/>
      <c r="T422" s="995"/>
      <c r="U422" s="995"/>
      <c r="V422" s="995"/>
      <c r="W422" s="995"/>
      <c r="X422" s="995"/>
      <c r="Y422" s="995"/>
      <c r="Z422" s="995"/>
      <c r="AA422" s="99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7"/>
      <c r="B423" s="257"/>
      <c r="C423" s="256"/>
      <c r="D423" s="257"/>
      <c r="E423" s="256"/>
      <c r="F423" s="319"/>
      <c r="G423" s="238"/>
      <c r="H423" s="239"/>
      <c r="I423" s="239"/>
      <c r="J423" s="239"/>
      <c r="K423" s="239"/>
      <c r="L423" s="239"/>
      <c r="M423" s="239"/>
      <c r="N423" s="239"/>
      <c r="O423" s="239"/>
      <c r="P423" s="240"/>
      <c r="Q423" s="997"/>
      <c r="R423" s="998"/>
      <c r="S423" s="998"/>
      <c r="T423" s="998"/>
      <c r="U423" s="998"/>
      <c r="V423" s="998"/>
      <c r="W423" s="998"/>
      <c r="X423" s="998"/>
      <c r="Y423" s="998"/>
      <c r="Z423" s="998"/>
      <c r="AA423" s="99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7"/>
      <c r="B424" s="257"/>
      <c r="C424" s="256"/>
      <c r="D424" s="257"/>
      <c r="E424" s="256"/>
      <c r="F424" s="319"/>
      <c r="G424" s="238"/>
      <c r="H424" s="239"/>
      <c r="I424" s="239"/>
      <c r="J424" s="239"/>
      <c r="K424" s="239"/>
      <c r="L424" s="239"/>
      <c r="M424" s="239"/>
      <c r="N424" s="239"/>
      <c r="O424" s="239"/>
      <c r="P424" s="240"/>
      <c r="Q424" s="997"/>
      <c r="R424" s="998"/>
      <c r="S424" s="998"/>
      <c r="T424" s="998"/>
      <c r="U424" s="998"/>
      <c r="V424" s="998"/>
      <c r="W424" s="998"/>
      <c r="X424" s="998"/>
      <c r="Y424" s="998"/>
      <c r="Z424" s="998"/>
      <c r="AA424" s="999"/>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7"/>
      <c r="B425" s="257"/>
      <c r="C425" s="256"/>
      <c r="D425" s="257"/>
      <c r="E425" s="256"/>
      <c r="F425" s="319"/>
      <c r="G425" s="238"/>
      <c r="H425" s="239"/>
      <c r="I425" s="239"/>
      <c r="J425" s="239"/>
      <c r="K425" s="239"/>
      <c r="L425" s="239"/>
      <c r="M425" s="239"/>
      <c r="N425" s="239"/>
      <c r="O425" s="239"/>
      <c r="P425" s="240"/>
      <c r="Q425" s="997"/>
      <c r="R425" s="998"/>
      <c r="S425" s="998"/>
      <c r="T425" s="998"/>
      <c r="U425" s="998"/>
      <c r="V425" s="998"/>
      <c r="W425" s="998"/>
      <c r="X425" s="998"/>
      <c r="Y425" s="998"/>
      <c r="Z425" s="998"/>
      <c r="AA425" s="99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7"/>
      <c r="B426" s="257"/>
      <c r="C426" s="256"/>
      <c r="D426" s="257"/>
      <c r="E426" s="320"/>
      <c r="F426" s="321"/>
      <c r="G426" s="241"/>
      <c r="H426" s="169"/>
      <c r="I426" s="169"/>
      <c r="J426" s="169"/>
      <c r="K426" s="169"/>
      <c r="L426" s="169"/>
      <c r="M426" s="169"/>
      <c r="N426" s="169"/>
      <c r="O426" s="169"/>
      <c r="P426" s="242"/>
      <c r="Q426" s="1000"/>
      <c r="R426" s="1001"/>
      <c r="S426" s="1001"/>
      <c r="T426" s="1001"/>
      <c r="U426" s="1001"/>
      <c r="V426" s="1001"/>
      <c r="W426" s="1001"/>
      <c r="X426" s="1001"/>
      <c r="Y426" s="1001"/>
      <c r="Z426" s="1001"/>
      <c r="AA426" s="100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7"/>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7"/>
      <c r="B429" s="257"/>
      <c r="C429" s="320"/>
      <c r="D429" s="100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007"/>
      <c r="B430" s="257"/>
      <c r="C430" s="254" t="s">
        <v>424</v>
      </c>
      <c r="D430" s="255"/>
      <c r="E430" s="243" t="s">
        <v>402</v>
      </c>
      <c r="F430" s="461"/>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07"/>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hidden="1" customHeight="1" x14ac:dyDescent="0.2">
      <c r="A432" s="100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1007"/>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3"/>
    </row>
    <row r="434" spans="1:50" ht="23.25" hidden="1" customHeight="1" x14ac:dyDescent="0.2">
      <c r="A434" s="100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3"/>
    </row>
    <row r="435" spans="1:50" ht="23.25" hidden="1" customHeight="1" x14ac:dyDescent="0.2">
      <c r="A435" s="100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1"/>
      <c r="AA435" s="102"/>
      <c r="AB435" s="225" t="s">
        <v>182</v>
      </c>
      <c r="AC435" s="225"/>
      <c r="AD435" s="225"/>
      <c r="AE435" s="119"/>
      <c r="AF435" s="120"/>
      <c r="AG435" s="120"/>
      <c r="AH435" s="121"/>
      <c r="AI435" s="119"/>
      <c r="AJ435" s="120"/>
      <c r="AK435" s="120"/>
      <c r="AL435" s="120"/>
      <c r="AM435" s="119"/>
      <c r="AN435" s="120"/>
      <c r="AO435" s="120"/>
      <c r="AP435" s="121"/>
      <c r="AQ435" s="119"/>
      <c r="AR435" s="120"/>
      <c r="AS435" s="120"/>
      <c r="AT435" s="121"/>
      <c r="AU435" s="120"/>
      <c r="AV435" s="120"/>
      <c r="AW435" s="120"/>
      <c r="AX435" s="223"/>
    </row>
    <row r="436" spans="1:50" ht="18.75" hidden="1" customHeight="1" x14ac:dyDescent="0.2">
      <c r="A436" s="1007"/>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2">
      <c r="A437" s="100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3"/>
    </row>
    <row r="439" spans="1:50" ht="23.25" hidden="1" customHeight="1" x14ac:dyDescent="0.2">
      <c r="A439" s="100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3"/>
    </row>
    <row r="440" spans="1:50" ht="23.25" hidden="1" customHeight="1" x14ac:dyDescent="0.2">
      <c r="A440" s="100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1"/>
      <c r="AA440" s="102"/>
      <c r="AB440" s="225" t="s">
        <v>182</v>
      </c>
      <c r="AC440" s="225"/>
      <c r="AD440" s="225"/>
      <c r="AE440" s="119"/>
      <c r="AF440" s="120"/>
      <c r="AG440" s="120"/>
      <c r="AH440" s="121"/>
      <c r="AI440" s="119"/>
      <c r="AJ440" s="120"/>
      <c r="AK440" s="120"/>
      <c r="AL440" s="120"/>
      <c r="AM440" s="119"/>
      <c r="AN440" s="120"/>
      <c r="AO440" s="120"/>
      <c r="AP440" s="121"/>
      <c r="AQ440" s="119"/>
      <c r="AR440" s="120"/>
      <c r="AS440" s="120"/>
      <c r="AT440" s="121"/>
      <c r="AU440" s="120"/>
      <c r="AV440" s="120"/>
      <c r="AW440" s="120"/>
      <c r="AX440" s="223"/>
    </row>
    <row r="441" spans="1:50" ht="18.75" hidden="1" customHeight="1" x14ac:dyDescent="0.2">
      <c r="A441" s="1007"/>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2">
      <c r="A442" s="100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3"/>
    </row>
    <row r="444" spans="1:50" ht="23.25" hidden="1" customHeight="1" x14ac:dyDescent="0.2">
      <c r="A444" s="100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3"/>
    </row>
    <row r="445" spans="1:50" ht="23.25" hidden="1" customHeight="1" x14ac:dyDescent="0.2">
      <c r="A445" s="100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1"/>
      <c r="AA445" s="102"/>
      <c r="AB445" s="225" t="s">
        <v>182</v>
      </c>
      <c r="AC445" s="225"/>
      <c r="AD445" s="225"/>
      <c r="AE445" s="119"/>
      <c r="AF445" s="120"/>
      <c r="AG445" s="120"/>
      <c r="AH445" s="121"/>
      <c r="AI445" s="119"/>
      <c r="AJ445" s="120"/>
      <c r="AK445" s="120"/>
      <c r="AL445" s="120"/>
      <c r="AM445" s="119"/>
      <c r="AN445" s="120"/>
      <c r="AO445" s="120"/>
      <c r="AP445" s="121"/>
      <c r="AQ445" s="119"/>
      <c r="AR445" s="120"/>
      <c r="AS445" s="120"/>
      <c r="AT445" s="121"/>
      <c r="AU445" s="120"/>
      <c r="AV445" s="120"/>
      <c r="AW445" s="120"/>
      <c r="AX445" s="223"/>
    </row>
    <row r="446" spans="1:50" ht="18.75" hidden="1" customHeight="1" x14ac:dyDescent="0.2">
      <c r="A446" s="1007"/>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2">
      <c r="A447" s="100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3"/>
    </row>
    <row r="449" spans="1:50" ht="23.25" hidden="1" customHeight="1" x14ac:dyDescent="0.2">
      <c r="A449" s="100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3"/>
    </row>
    <row r="450" spans="1:50" ht="23.25" hidden="1" customHeight="1" x14ac:dyDescent="0.2">
      <c r="A450" s="100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1"/>
      <c r="AA450" s="102"/>
      <c r="AB450" s="225" t="s">
        <v>182</v>
      </c>
      <c r="AC450" s="225"/>
      <c r="AD450" s="225"/>
      <c r="AE450" s="119"/>
      <c r="AF450" s="120"/>
      <c r="AG450" s="120"/>
      <c r="AH450" s="121"/>
      <c r="AI450" s="119"/>
      <c r="AJ450" s="120"/>
      <c r="AK450" s="120"/>
      <c r="AL450" s="120"/>
      <c r="AM450" s="119"/>
      <c r="AN450" s="120"/>
      <c r="AO450" s="120"/>
      <c r="AP450" s="121"/>
      <c r="AQ450" s="119"/>
      <c r="AR450" s="120"/>
      <c r="AS450" s="120"/>
      <c r="AT450" s="121"/>
      <c r="AU450" s="120"/>
      <c r="AV450" s="120"/>
      <c r="AW450" s="120"/>
      <c r="AX450" s="223"/>
    </row>
    <row r="451" spans="1:50" ht="18.75" hidden="1" customHeight="1" x14ac:dyDescent="0.2">
      <c r="A451" s="1007"/>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2">
      <c r="A452" s="100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3"/>
    </row>
    <row r="454" spans="1:50" ht="23.25" hidden="1" customHeight="1" x14ac:dyDescent="0.2">
      <c r="A454" s="100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3"/>
    </row>
    <row r="455" spans="1:50" ht="23.25" hidden="1" customHeight="1" x14ac:dyDescent="0.2">
      <c r="A455" s="100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1"/>
      <c r="AA455" s="102"/>
      <c r="AB455" s="225" t="s">
        <v>182</v>
      </c>
      <c r="AC455" s="225"/>
      <c r="AD455" s="225"/>
      <c r="AE455" s="119"/>
      <c r="AF455" s="120"/>
      <c r="AG455" s="120"/>
      <c r="AH455" s="121"/>
      <c r="AI455" s="119"/>
      <c r="AJ455" s="120"/>
      <c r="AK455" s="120"/>
      <c r="AL455" s="120"/>
      <c r="AM455" s="119"/>
      <c r="AN455" s="120"/>
      <c r="AO455" s="120"/>
      <c r="AP455" s="121"/>
      <c r="AQ455" s="119"/>
      <c r="AR455" s="120"/>
      <c r="AS455" s="120"/>
      <c r="AT455" s="121"/>
      <c r="AU455" s="120"/>
      <c r="AV455" s="120"/>
      <c r="AW455" s="120"/>
      <c r="AX455" s="223"/>
    </row>
    <row r="456" spans="1:50" ht="18.75" hidden="1" customHeight="1" x14ac:dyDescent="0.2">
      <c r="A456" s="1007"/>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2">
      <c r="A457" s="100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07"/>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3"/>
    </row>
    <row r="459" spans="1:50" ht="23.25" hidden="1" customHeight="1" x14ac:dyDescent="0.2">
      <c r="A459" s="100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3"/>
    </row>
    <row r="460" spans="1:50" ht="23.25" hidden="1" customHeight="1" x14ac:dyDescent="0.2">
      <c r="A460" s="100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1"/>
      <c r="AA460" s="102"/>
      <c r="AB460" s="225" t="s">
        <v>14</v>
      </c>
      <c r="AC460" s="225"/>
      <c r="AD460" s="225"/>
      <c r="AE460" s="119"/>
      <c r="AF460" s="120"/>
      <c r="AG460" s="120"/>
      <c r="AH460" s="121"/>
      <c r="AI460" s="119"/>
      <c r="AJ460" s="120"/>
      <c r="AK460" s="120"/>
      <c r="AL460" s="120"/>
      <c r="AM460" s="119"/>
      <c r="AN460" s="120"/>
      <c r="AO460" s="120"/>
      <c r="AP460" s="121"/>
      <c r="AQ460" s="119"/>
      <c r="AR460" s="120"/>
      <c r="AS460" s="120"/>
      <c r="AT460" s="121"/>
      <c r="AU460" s="120"/>
      <c r="AV460" s="120"/>
      <c r="AW460" s="120"/>
      <c r="AX460" s="223"/>
    </row>
    <row r="461" spans="1:50" ht="18.75" hidden="1" customHeight="1" x14ac:dyDescent="0.2">
      <c r="A461" s="1007"/>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2">
      <c r="A462" s="100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3"/>
    </row>
    <row r="464" spans="1:50" ht="23.25" hidden="1" customHeight="1" x14ac:dyDescent="0.2">
      <c r="A464" s="100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3"/>
    </row>
    <row r="465" spans="1:50" ht="23.25" hidden="1" customHeight="1" x14ac:dyDescent="0.2">
      <c r="A465" s="100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1"/>
      <c r="AA465" s="102"/>
      <c r="AB465" s="225" t="s">
        <v>14</v>
      </c>
      <c r="AC465" s="225"/>
      <c r="AD465" s="225"/>
      <c r="AE465" s="119"/>
      <c r="AF465" s="120"/>
      <c r="AG465" s="120"/>
      <c r="AH465" s="121"/>
      <c r="AI465" s="119"/>
      <c r="AJ465" s="120"/>
      <c r="AK465" s="120"/>
      <c r="AL465" s="120"/>
      <c r="AM465" s="119"/>
      <c r="AN465" s="120"/>
      <c r="AO465" s="120"/>
      <c r="AP465" s="121"/>
      <c r="AQ465" s="119"/>
      <c r="AR465" s="120"/>
      <c r="AS465" s="120"/>
      <c r="AT465" s="121"/>
      <c r="AU465" s="120"/>
      <c r="AV465" s="120"/>
      <c r="AW465" s="120"/>
      <c r="AX465" s="223"/>
    </row>
    <row r="466" spans="1:50" ht="18.75" hidden="1" customHeight="1" x14ac:dyDescent="0.2">
      <c r="A466" s="1007"/>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2">
      <c r="A467" s="100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3"/>
    </row>
    <row r="469" spans="1:50" ht="23.25" hidden="1" customHeight="1" x14ac:dyDescent="0.2">
      <c r="A469" s="100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3"/>
    </row>
    <row r="470" spans="1:50" ht="23.25" hidden="1" customHeight="1" x14ac:dyDescent="0.2">
      <c r="A470" s="100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1"/>
      <c r="AA470" s="102"/>
      <c r="AB470" s="225" t="s">
        <v>14</v>
      </c>
      <c r="AC470" s="225"/>
      <c r="AD470" s="225"/>
      <c r="AE470" s="119"/>
      <c r="AF470" s="120"/>
      <c r="AG470" s="120"/>
      <c r="AH470" s="121"/>
      <c r="AI470" s="119"/>
      <c r="AJ470" s="120"/>
      <c r="AK470" s="120"/>
      <c r="AL470" s="120"/>
      <c r="AM470" s="119"/>
      <c r="AN470" s="120"/>
      <c r="AO470" s="120"/>
      <c r="AP470" s="121"/>
      <c r="AQ470" s="119"/>
      <c r="AR470" s="120"/>
      <c r="AS470" s="120"/>
      <c r="AT470" s="121"/>
      <c r="AU470" s="120"/>
      <c r="AV470" s="120"/>
      <c r="AW470" s="120"/>
      <c r="AX470" s="223"/>
    </row>
    <row r="471" spans="1:50" ht="18.75" hidden="1" customHeight="1" x14ac:dyDescent="0.2">
      <c r="A471" s="1007"/>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2">
      <c r="A472" s="100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3"/>
    </row>
    <row r="474" spans="1:50" ht="23.25" hidden="1" customHeight="1" x14ac:dyDescent="0.2">
      <c r="A474" s="100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3"/>
    </row>
    <row r="475" spans="1:50" ht="23.25" hidden="1" customHeight="1" x14ac:dyDescent="0.2">
      <c r="A475" s="100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1"/>
      <c r="AA475" s="102"/>
      <c r="AB475" s="225" t="s">
        <v>14</v>
      </c>
      <c r="AC475" s="225"/>
      <c r="AD475" s="225"/>
      <c r="AE475" s="119"/>
      <c r="AF475" s="120"/>
      <c r="AG475" s="120"/>
      <c r="AH475" s="121"/>
      <c r="AI475" s="119"/>
      <c r="AJ475" s="120"/>
      <c r="AK475" s="120"/>
      <c r="AL475" s="120"/>
      <c r="AM475" s="119"/>
      <c r="AN475" s="120"/>
      <c r="AO475" s="120"/>
      <c r="AP475" s="121"/>
      <c r="AQ475" s="119"/>
      <c r="AR475" s="120"/>
      <c r="AS475" s="120"/>
      <c r="AT475" s="121"/>
      <c r="AU475" s="120"/>
      <c r="AV475" s="120"/>
      <c r="AW475" s="120"/>
      <c r="AX475" s="223"/>
    </row>
    <row r="476" spans="1:50" ht="18.75" hidden="1" customHeight="1" x14ac:dyDescent="0.2">
      <c r="A476" s="1007"/>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2">
      <c r="A477" s="100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3"/>
    </row>
    <row r="479" spans="1:50" ht="23.25" hidden="1" customHeight="1" x14ac:dyDescent="0.2">
      <c r="A479" s="100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3"/>
    </row>
    <row r="480" spans="1:50" ht="23.25" hidden="1" customHeight="1" x14ac:dyDescent="0.2">
      <c r="A480" s="100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1"/>
      <c r="AA480" s="102"/>
      <c r="AB480" s="225" t="s">
        <v>14</v>
      </c>
      <c r="AC480" s="225"/>
      <c r="AD480" s="225"/>
      <c r="AE480" s="119"/>
      <c r="AF480" s="120"/>
      <c r="AG480" s="120"/>
      <c r="AH480" s="121"/>
      <c r="AI480" s="119"/>
      <c r="AJ480" s="120"/>
      <c r="AK480" s="120"/>
      <c r="AL480" s="120"/>
      <c r="AM480" s="119"/>
      <c r="AN480" s="120"/>
      <c r="AO480" s="120"/>
      <c r="AP480" s="121"/>
      <c r="AQ480" s="119"/>
      <c r="AR480" s="120"/>
      <c r="AS480" s="120"/>
      <c r="AT480" s="121"/>
      <c r="AU480" s="120"/>
      <c r="AV480" s="120"/>
      <c r="AW480" s="120"/>
      <c r="AX480" s="223"/>
    </row>
    <row r="481" spans="1:50" ht="23.9" hidden="1" customHeight="1" x14ac:dyDescent="0.2">
      <c r="A481" s="1007"/>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07"/>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100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7"/>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7"/>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2">
      <c r="A486" s="100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3"/>
    </row>
    <row r="488" spans="1:50" ht="23.25" hidden="1" customHeight="1" x14ac:dyDescent="0.2">
      <c r="A488" s="100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3"/>
    </row>
    <row r="489" spans="1:50" ht="23.25" hidden="1" customHeight="1" x14ac:dyDescent="0.2">
      <c r="A489" s="100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1"/>
      <c r="AA489" s="102"/>
      <c r="AB489" s="225" t="s">
        <v>182</v>
      </c>
      <c r="AC489" s="225"/>
      <c r="AD489" s="225"/>
      <c r="AE489" s="119"/>
      <c r="AF489" s="120"/>
      <c r="AG489" s="120"/>
      <c r="AH489" s="121"/>
      <c r="AI489" s="119"/>
      <c r="AJ489" s="120"/>
      <c r="AK489" s="120"/>
      <c r="AL489" s="120"/>
      <c r="AM489" s="119"/>
      <c r="AN489" s="120"/>
      <c r="AO489" s="120"/>
      <c r="AP489" s="121"/>
      <c r="AQ489" s="119"/>
      <c r="AR489" s="120"/>
      <c r="AS489" s="120"/>
      <c r="AT489" s="121"/>
      <c r="AU489" s="120"/>
      <c r="AV489" s="120"/>
      <c r="AW489" s="120"/>
      <c r="AX489" s="223"/>
    </row>
    <row r="490" spans="1:50" ht="18.75" hidden="1" customHeight="1" x14ac:dyDescent="0.2">
      <c r="A490" s="1007"/>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2">
      <c r="A491" s="100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3"/>
    </row>
    <row r="493" spans="1:50" ht="23.25" hidden="1" customHeight="1" x14ac:dyDescent="0.2">
      <c r="A493" s="100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3"/>
    </row>
    <row r="494" spans="1:50" ht="23.25" hidden="1" customHeight="1" x14ac:dyDescent="0.2">
      <c r="A494" s="100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1"/>
      <c r="AA494" s="102"/>
      <c r="AB494" s="225" t="s">
        <v>182</v>
      </c>
      <c r="AC494" s="225"/>
      <c r="AD494" s="225"/>
      <c r="AE494" s="119"/>
      <c r="AF494" s="120"/>
      <c r="AG494" s="120"/>
      <c r="AH494" s="121"/>
      <c r="AI494" s="119"/>
      <c r="AJ494" s="120"/>
      <c r="AK494" s="120"/>
      <c r="AL494" s="120"/>
      <c r="AM494" s="119"/>
      <c r="AN494" s="120"/>
      <c r="AO494" s="120"/>
      <c r="AP494" s="121"/>
      <c r="AQ494" s="119"/>
      <c r="AR494" s="120"/>
      <c r="AS494" s="120"/>
      <c r="AT494" s="121"/>
      <c r="AU494" s="120"/>
      <c r="AV494" s="120"/>
      <c r="AW494" s="120"/>
      <c r="AX494" s="223"/>
    </row>
    <row r="495" spans="1:50" ht="18.75" hidden="1" customHeight="1" x14ac:dyDescent="0.2">
      <c r="A495" s="1007"/>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2">
      <c r="A496" s="100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3"/>
    </row>
    <row r="498" spans="1:50" ht="23.25" hidden="1" customHeight="1" x14ac:dyDescent="0.2">
      <c r="A498" s="100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3"/>
    </row>
    <row r="499" spans="1:50" ht="23.25" hidden="1" customHeight="1" x14ac:dyDescent="0.2">
      <c r="A499" s="100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1"/>
      <c r="AA499" s="102"/>
      <c r="AB499" s="225" t="s">
        <v>182</v>
      </c>
      <c r="AC499" s="225"/>
      <c r="AD499" s="225"/>
      <c r="AE499" s="119"/>
      <c r="AF499" s="120"/>
      <c r="AG499" s="120"/>
      <c r="AH499" s="121"/>
      <c r="AI499" s="119"/>
      <c r="AJ499" s="120"/>
      <c r="AK499" s="120"/>
      <c r="AL499" s="120"/>
      <c r="AM499" s="119"/>
      <c r="AN499" s="120"/>
      <c r="AO499" s="120"/>
      <c r="AP499" s="121"/>
      <c r="AQ499" s="119"/>
      <c r="AR499" s="120"/>
      <c r="AS499" s="120"/>
      <c r="AT499" s="121"/>
      <c r="AU499" s="120"/>
      <c r="AV499" s="120"/>
      <c r="AW499" s="120"/>
      <c r="AX499" s="223"/>
    </row>
    <row r="500" spans="1:50" ht="18.75" hidden="1" customHeight="1" x14ac:dyDescent="0.2">
      <c r="A500" s="1007"/>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2">
      <c r="A501" s="100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3"/>
    </row>
    <row r="503" spans="1:50" ht="23.25" hidden="1" customHeight="1" x14ac:dyDescent="0.2">
      <c r="A503" s="100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3"/>
    </row>
    <row r="504" spans="1:50" ht="23.25" hidden="1" customHeight="1" x14ac:dyDescent="0.2">
      <c r="A504" s="100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1"/>
      <c r="AA504" s="102"/>
      <c r="AB504" s="225" t="s">
        <v>182</v>
      </c>
      <c r="AC504" s="225"/>
      <c r="AD504" s="225"/>
      <c r="AE504" s="119"/>
      <c r="AF504" s="120"/>
      <c r="AG504" s="120"/>
      <c r="AH504" s="121"/>
      <c r="AI504" s="119"/>
      <c r="AJ504" s="120"/>
      <c r="AK504" s="120"/>
      <c r="AL504" s="120"/>
      <c r="AM504" s="119"/>
      <c r="AN504" s="120"/>
      <c r="AO504" s="120"/>
      <c r="AP504" s="121"/>
      <c r="AQ504" s="119"/>
      <c r="AR504" s="120"/>
      <c r="AS504" s="120"/>
      <c r="AT504" s="121"/>
      <c r="AU504" s="120"/>
      <c r="AV504" s="120"/>
      <c r="AW504" s="120"/>
      <c r="AX504" s="223"/>
    </row>
    <row r="505" spans="1:50" ht="18.75" hidden="1" customHeight="1" x14ac:dyDescent="0.2">
      <c r="A505" s="1007"/>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2">
      <c r="A506" s="100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3"/>
    </row>
    <row r="508" spans="1:50" ht="23.25" hidden="1" customHeight="1" x14ac:dyDescent="0.2">
      <c r="A508" s="100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3"/>
    </row>
    <row r="509" spans="1:50" ht="23.25" hidden="1" customHeight="1" x14ac:dyDescent="0.2">
      <c r="A509" s="100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1"/>
      <c r="AA509" s="102"/>
      <c r="AB509" s="225" t="s">
        <v>182</v>
      </c>
      <c r="AC509" s="225"/>
      <c r="AD509" s="225"/>
      <c r="AE509" s="119"/>
      <c r="AF509" s="120"/>
      <c r="AG509" s="120"/>
      <c r="AH509" s="121"/>
      <c r="AI509" s="119"/>
      <c r="AJ509" s="120"/>
      <c r="AK509" s="120"/>
      <c r="AL509" s="120"/>
      <c r="AM509" s="119"/>
      <c r="AN509" s="120"/>
      <c r="AO509" s="120"/>
      <c r="AP509" s="121"/>
      <c r="AQ509" s="119"/>
      <c r="AR509" s="120"/>
      <c r="AS509" s="120"/>
      <c r="AT509" s="121"/>
      <c r="AU509" s="120"/>
      <c r="AV509" s="120"/>
      <c r="AW509" s="120"/>
      <c r="AX509" s="223"/>
    </row>
    <row r="510" spans="1:50" ht="18.75" hidden="1" customHeight="1" x14ac:dyDescent="0.2">
      <c r="A510" s="1007"/>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2">
      <c r="A511" s="100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3"/>
    </row>
    <row r="513" spans="1:50" ht="23.25" hidden="1" customHeight="1" x14ac:dyDescent="0.2">
      <c r="A513" s="100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3"/>
    </row>
    <row r="514" spans="1:50" ht="23.25" hidden="1" customHeight="1" x14ac:dyDescent="0.2">
      <c r="A514" s="100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1"/>
      <c r="AA514" s="102"/>
      <c r="AB514" s="225" t="s">
        <v>14</v>
      </c>
      <c r="AC514" s="225"/>
      <c r="AD514" s="225"/>
      <c r="AE514" s="119"/>
      <c r="AF514" s="120"/>
      <c r="AG514" s="120"/>
      <c r="AH514" s="121"/>
      <c r="AI514" s="119"/>
      <c r="AJ514" s="120"/>
      <c r="AK514" s="120"/>
      <c r="AL514" s="120"/>
      <c r="AM514" s="119"/>
      <c r="AN514" s="120"/>
      <c r="AO514" s="120"/>
      <c r="AP514" s="121"/>
      <c r="AQ514" s="119"/>
      <c r="AR514" s="120"/>
      <c r="AS514" s="120"/>
      <c r="AT514" s="121"/>
      <c r="AU514" s="120"/>
      <c r="AV514" s="120"/>
      <c r="AW514" s="120"/>
      <c r="AX514" s="223"/>
    </row>
    <row r="515" spans="1:50" ht="18.75" hidden="1" customHeight="1" x14ac:dyDescent="0.2">
      <c r="A515" s="1007"/>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2">
      <c r="A516" s="100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3"/>
    </row>
    <row r="518" spans="1:50" ht="23.25" hidden="1" customHeight="1" x14ac:dyDescent="0.2">
      <c r="A518" s="100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3"/>
    </row>
    <row r="519" spans="1:50" ht="23.25" hidden="1" customHeight="1" x14ac:dyDescent="0.2">
      <c r="A519" s="100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1"/>
      <c r="AA519" s="102"/>
      <c r="AB519" s="225" t="s">
        <v>14</v>
      </c>
      <c r="AC519" s="225"/>
      <c r="AD519" s="225"/>
      <c r="AE519" s="119"/>
      <c r="AF519" s="120"/>
      <c r="AG519" s="120"/>
      <c r="AH519" s="121"/>
      <c r="AI519" s="119"/>
      <c r="AJ519" s="120"/>
      <c r="AK519" s="120"/>
      <c r="AL519" s="120"/>
      <c r="AM519" s="119"/>
      <c r="AN519" s="120"/>
      <c r="AO519" s="120"/>
      <c r="AP519" s="121"/>
      <c r="AQ519" s="119"/>
      <c r="AR519" s="120"/>
      <c r="AS519" s="120"/>
      <c r="AT519" s="121"/>
      <c r="AU519" s="120"/>
      <c r="AV519" s="120"/>
      <c r="AW519" s="120"/>
      <c r="AX519" s="223"/>
    </row>
    <row r="520" spans="1:50" ht="18.75" hidden="1" customHeight="1" x14ac:dyDescent="0.2">
      <c r="A520" s="1007"/>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2">
      <c r="A521" s="100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3"/>
    </row>
    <row r="523" spans="1:50" ht="23.25" hidden="1" customHeight="1" x14ac:dyDescent="0.2">
      <c r="A523" s="100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3"/>
    </row>
    <row r="524" spans="1:50" ht="23.25" hidden="1" customHeight="1" x14ac:dyDescent="0.2">
      <c r="A524" s="100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1"/>
      <c r="AA524" s="102"/>
      <c r="AB524" s="225" t="s">
        <v>14</v>
      </c>
      <c r="AC524" s="225"/>
      <c r="AD524" s="225"/>
      <c r="AE524" s="119"/>
      <c r="AF524" s="120"/>
      <c r="AG524" s="120"/>
      <c r="AH524" s="121"/>
      <c r="AI524" s="119"/>
      <c r="AJ524" s="120"/>
      <c r="AK524" s="120"/>
      <c r="AL524" s="120"/>
      <c r="AM524" s="119"/>
      <c r="AN524" s="120"/>
      <c r="AO524" s="120"/>
      <c r="AP524" s="121"/>
      <c r="AQ524" s="119"/>
      <c r="AR524" s="120"/>
      <c r="AS524" s="120"/>
      <c r="AT524" s="121"/>
      <c r="AU524" s="120"/>
      <c r="AV524" s="120"/>
      <c r="AW524" s="120"/>
      <c r="AX524" s="223"/>
    </row>
    <row r="525" spans="1:50" ht="18.75" hidden="1" customHeight="1" x14ac:dyDescent="0.2">
      <c r="A525" s="1007"/>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2">
      <c r="A526" s="100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3"/>
    </row>
    <row r="528" spans="1:50" ht="23.25" hidden="1" customHeight="1" x14ac:dyDescent="0.2">
      <c r="A528" s="100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3"/>
    </row>
    <row r="529" spans="1:50" ht="23.25" hidden="1" customHeight="1" x14ac:dyDescent="0.2">
      <c r="A529" s="100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1"/>
      <c r="AA529" s="102"/>
      <c r="AB529" s="225" t="s">
        <v>14</v>
      </c>
      <c r="AC529" s="225"/>
      <c r="AD529" s="225"/>
      <c r="AE529" s="119"/>
      <c r="AF529" s="120"/>
      <c r="AG529" s="120"/>
      <c r="AH529" s="121"/>
      <c r="AI529" s="119"/>
      <c r="AJ529" s="120"/>
      <c r="AK529" s="120"/>
      <c r="AL529" s="120"/>
      <c r="AM529" s="119"/>
      <c r="AN529" s="120"/>
      <c r="AO529" s="120"/>
      <c r="AP529" s="121"/>
      <c r="AQ529" s="119"/>
      <c r="AR529" s="120"/>
      <c r="AS529" s="120"/>
      <c r="AT529" s="121"/>
      <c r="AU529" s="120"/>
      <c r="AV529" s="120"/>
      <c r="AW529" s="120"/>
      <c r="AX529" s="223"/>
    </row>
    <row r="530" spans="1:50" ht="18.75" hidden="1" customHeight="1" x14ac:dyDescent="0.2">
      <c r="A530" s="1007"/>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2">
      <c r="A531" s="100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3"/>
    </row>
    <row r="533" spans="1:50" ht="23.25" hidden="1" customHeight="1" x14ac:dyDescent="0.2">
      <c r="A533" s="100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3"/>
    </row>
    <row r="534" spans="1:50" ht="23.25" hidden="1" customHeight="1" x14ac:dyDescent="0.2">
      <c r="A534" s="100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1"/>
      <c r="AA534" s="102"/>
      <c r="AB534" s="225" t="s">
        <v>14</v>
      </c>
      <c r="AC534" s="225"/>
      <c r="AD534" s="225"/>
      <c r="AE534" s="119"/>
      <c r="AF534" s="120"/>
      <c r="AG534" s="120"/>
      <c r="AH534" s="121"/>
      <c r="AI534" s="119"/>
      <c r="AJ534" s="120"/>
      <c r="AK534" s="120"/>
      <c r="AL534" s="120"/>
      <c r="AM534" s="119"/>
      <c r="AN534" s="120"/>
      <c r="AO534" s="120"/>
      <c r="AP534" s="121"/>
      <c r="AQ534" s="119"/>
      <c r="AR534" s="120"/>
      <c r="AS534" s="120"/>
      <c r="AT534" s="121"/>
      <c r="AU534" s="120"/>
      <c r="AV534" s="120"/>
      <c r="AW534" s="120"/>
      <c r="AX534" s="223"/>
    </row>
    <row r="535" spans="1:50" ht="23.9" hidden="1" customHeight="1" x14ac:dyDescent="0.2">
      <c r="A535" s="1007"/>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7"/>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7"/>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2">
      <c r="A540" s="100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3"/>
    </row>
    <row r="542" spans="1:50" ht="23.25" hidden="1" customHeight="1" x14ac:dyDescent="0.2">
      <c r="A542" s="100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3"/>
    </row>
    <row r="543" spans="1:50" ht="23.25" hidden="1" customHeight="1" x14ac:dyDescent="0.2">
      <c r="A543" s="100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1"/>
      <c r="AA543" s="102"/>
      <c r="AB543" s="225" t="s">
        <v>182</v>
      </c>
      <c r="AC543" s="225"/>
      <c r="AD543" s="225"/>
      <c r="AE543" s="119"/>
      <c r="AF543" s="120"/>
      <c r="AG543" s="120"/>
      <c r="AH543" s="121"/>
      <c r="AI543" s="119"/>
      <c r="AJ543" s="120"/>
      <c r="AK543" s="120"/>
      <c r="AL543" s="120"/>
      <c r="AM543" s="119"/>
      <c r="AN543" s="120"/>
      <c r="AO543" s="120"/>
      <c r="AP543" s="121"/>
      <c r="AQ543" s="119"/>
      <c r="AR543" s="120"/>
      <c r="AS543" s="120"/>
      <c r="AT543" s="121"/>
      <c r="AU543" s="120"/>
      <c r="AV543" s="120"/>
      <c r="AW543" s="120"/>
      <c r="AX543" s="223"/>
    </row>
    <row r="544" spans="1:50" ht="18.75" hidden="1" customHeight="1" x14ac:dyDescent="0.2">
      <c r="A544" s="1007"/>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2">
      <c r="A545" s="100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3"/>
    </row>
    <row r="547" spans="1:50" ht="23.25" hidden="1" customHeight="1" x14ac:dyDescent="0.2">
      <c r="A547" s="100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3"/>
    </row>
    <row r="548" spans="1:50" ht="23.25" hidden="1" customHeight="1" x14ac:dyDescent="0.2">
      <c r="A548" s="100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1"/>
      <c r="AA548" s="102"/>
      <c r="AB548" s="225" t="s">
        <v>182</v>
      </c>
      <c r="AC548" s="225"/>
      <c r="AD548" s="225"/>
      <c r="AE548" s="119"/>
      <c r="AF548" s="120"/>
      <c r="AG548" s="120"/>
      <c r="AH548" s="121"/>
      <c r="AI548" s="119"/>
      <c r="AJ548" s="120"/>
      <c r="AK548" s="120"/>
      <c r="AL548" s="120"/>
      <c r="AM548" s="119"/>
      <c r="AN548" s="120"/>
      <c r="AO548" s="120"/>
      <c r="AP548" s="121"/>
      <c r="AQ548" s="119"/>
      <c r="AR548" s="120"/>
      <c r="AS548" s="120"/>
      <c r="AT548" s="121"/>
      <c r="AU548" s="120"/>
      <c r="AV548" s="120"/>
      <c r="AW548" s="120"/>
      <c r="AX548" s="223"/>
    </row>
    <row r="549" spans="1:50" ht="18.75" hidden="1" customHeight="1" x14ac:dyDescent="0.2">
      <c r="A549" s="1007"/>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2">
      <c r="A550" s="100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3"/>
    </row>
    <row r="552" spans="1:50" ht="23.25" hidden="1" customHeight="1" x14ac:dyDescent="0.2">
      <c r="A552" s="100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3"/>
    </row>
    <row r="553" spans="1:50" ht="23.25" hidden="1" customHeight="1" x14ac:dyDescent="0.2">
      <c r="A553" s="100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1"/>
      <c r="AA553" s="102"/>
      <c r="AB553" s="225" t="s">
        <v>182</v>
      </c>
      <c r="AC553" s="225"/>
      <c r="AD553" s="225"/>
      <c r="AE553" s="119"/>
      <c r="AF553" s="120"/>
      <c r="AG553" s="120"/>
      <c r="AH553" s="121"/>
      <c r="AI553" s="119"/>
      <c r="AJ553" s="120"/>
      <c r="AK553" s="120"/>
      <c r="AL553" s="120"/>
      <c r="AM553" s="119"/>
      <c r="AN553" s="120"/>
      <c r="AO553" s="120"/>
      <c r="AP553" s="121"/>
      <c r="AQ553" s="119"/>
      <c r="AR553" s="120"/>
      <c r="AS553" s="120"/>
      <c r="AT553" s="121"/>
      <c r="AU553" s="120"/>
      <c r="AV553" s="120"/>
      <c r="AW553" s="120"/>
      <c r="AX553" s="223"/>
    </row>
    <row r="554" spans="1:50" ht="18.75" hidden="1" customHeight="1" x14ac:dyDescent="0.2">
      <c r="A554" s="1007"/>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2">
      <c r="A555" s="100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3"/>
    </row>
    <row r="557" spans="1:50" ht="23.25" hidden="1" customHeight="1" x14ac:dyDescent="0.2">
      <c r="A557" s="100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3"/>
    </row>
    <row r="558" spans="1:50" ht="23.25" hidden="1" customHeight="1" x14ac:dyDescent="0.2">
      <c r="A558" s="100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1"/>
      <c r="AA558" s="102"/>
      <c r="AB558" s="225" t="s">
        <v>182</v>
      </c>
      <c r="AC558" s="225"/>
      <c r="AD558" s="225"/>
      <c r="AE558" s="119"/>
      <c r="AF558" s="120"/>
      <c r="AG558" s="120"/>
      <c r="AH558" s="121"/>
      <c r="AI558" s="119"/>
      <c r="AJ558" s="120"/>
      <c r="AK558" s="120"/>
      <c r="AL558" s="120"/>
      <c r="AM558" s="119"/>
      <c r="AN558" s="120"/>
      <c r="AO558" s="120"/>
      <c r="AP558" s="121"/>
      <c r="AQ558" s="119"/>
      <c r="AR558" s="120"/>
      <c r="AS558" s="120"/>
      <c r="AT558" s="121"/>
      <c r="AU558" s="120"/>
      <c r="AV558" s="120"/>
      <c r="AW558" s="120"/>
      <c r="AX558" s="223"/>
    </row>
    <row r="559" spans="1:50" ht="18.75" hidden="1" customHeight="1" x14ac:dyDescent="0.2">
      <c r="A559" s="1007"/>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2">
      <c r="A560" s="100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3"/>
    </row>
    <row r="562" spans="1:50" ht="23.25" hidden="1" customHeight="1" x14ac:dyDescent="0.2">
      <c r="A562" s="100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3"/>
    </row>
    <row r="563" spans="1:50" ht="23.25" hidden="1" customHeight="1" x14ac:dyDescent="0.2">
      <c r="A563" s="100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1"/>
      <c r="AA563" s="102"/>
      <c r="AB563" s="225" t="s">
        <v>182</v>
      </c>
      <c r="AC563" s="225"/>
      <c r="AD563" s="225"/>
      <c r="AE563" s="119"/>
      <c r="AF563" s="120"/>
      <c r="AG563" s="120"/>
      <c r="AH563" s="121"/>
      <c r="AI563" s="119"/>
      <c r="AJ563" s="120"/>
      <c r="AK563" s="120"/>
      <c r="AL563" s="120"/>
      <c r="AM563" s="119"/>
      <c r="AN563" s="120"/>
      <c r="AO563" s="120"/>
      <c r="AP563" s="121"/>
      <c r="AQ563" s="119"/>
      <c r="AR563" s="120"/>
      <c r="AS563" s="120"/>
      <c r="AT563" s="121"/>
      <c r="AU563" s="120"/>
      <c r="AV563" s="120"/>
      <c r="AW563" s="120"/>
      <c r="AX563" s="223"/>
    </row>
    <row r="564" spans="1:50" ht="18.75" hidden="1" customHeight="1" x14ac:dyDescent="0.2">
      <c r="A564" s="1007"/>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2">
      <c r="A565" s="100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3"/>
    </row>
    <row r="567" spans="1:50" ht="23.25" hidden="1" customHeight="1" x14ac:dyDescent="0.2">
      <c r="A567" s="100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3"/>
    </row>
    <row r="568" spans="1:50" ht="23.25" hidden="1" customHeight="1" x14ac:dyDescent="0.2">
      <c r="A568" s="100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1"/>
      <c r="AA568" s="102"/>
      <c r="AB568" s="225" t="s">
        <v>14</v>
      </c>
      <c r="AC568" s="225"/>
      <c r="AD568" s="225"/>
      <c r="AE568" s="119"/>
      <c r="AF568" s="120"/>
      <c r="AG568" s="120"/>
      <c r="AH568" s="121"/>
      <c r="AI568" s="119"/>
      <c r="AJ568" s="120"/>
      <c r="AK568" s="120"/>
      <c r="AL568" s="120"/>
      <c r="AM568" s="119"/>
      <c r="AN568" s="120"/>
      <c r="AO568" s="120"/>
      <c r="AP568" s="121"/>
      <c r="AQ568" s="119"/>
      <c r="AR568" s="120"/>
      <c r="AS568" s="120"/>
      <c r="AT568" s="121"/>
      <c r="AU568" s="120"/>
      <c r="AV568" s="120"/>
      <c r="AW568" s="120"/>
      <c r="AX568" s="223"/>
    </row>
    <row r="569" spans="1:50" ht="18.75" hidden="1" customHeight="1" x14ac:dyDescent="0.2">
      <c r="A569" s="1007"/>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2">
      <c r="A570" s="100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3"/>
    </row>
    <row r="572" spans="1:50" ht="23.25" hidden="1" customHeight="1" x14ac:dyDescent="0.2">
      <c r="A572" s="100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3"/>
    </row>
    <row r="573" spans="1:50" ht="23.25" hidden="1" customHeight="1" x14ac:dyDescent="0.2">
      <c r="A573" s="100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1"/>
      <c r="AA573" s="102"/>
      <c r="AB573" s="225" t="s">
        <v>14</v>
      </c>
      <c r="AC573" s="225"/>
      <c r="AD573" s="225"/>
      <c r="AE573" s="119"/>
      <c r="AF573" s="120"/>
      <c r="AG573" s="120"/>
      <c r="AH573" s="121"/>
      <c r="AI573" s="119"/>
      <c r="AJ573" s="120"/>
      <c r="AK573" s="120"/>
      <c r="AL573" s="120"/>
      <c r="AM573" s="119"/>
      <c r="AN573" s="120"/>
      <c r="AO573" s="120"/>
      <c r="AP573" s="121"/>
      <c r="AQ573" s="119"/>
      <c r="AR573" s="120"/>
      <c r="AS573" s="120"/>
      <c r="AT573" s="121"/>
      <c r="AU573" s="120"/>
      <c r="AV573" s="120"/>
      <c r="AW573" s="120"/>
      <c r="AX573" s="223"/>
    </row>
    <row r="574" spans="1:50" ht="18.75" hidden="1" customHeight="1" x14ac:dyDescent="0.2">
      <c r="A574" s="1007"/>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2">
      <c r="A575" s="100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3"/>
    </row>
    <row r="577" spans="1:50" ht="23.25" hidden="1" customHeight="1" x14ac:dyDescent="0.2">
      <c r="A577" s="100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3"/>
    </row>
    <row r="578" spans="1:50" ht="23.25" hidden="1" customHeight="1" x14ac:dyDescent="0.2">
      <c r="A578" s="100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1"/>
      <c r="AA578" s="102"/>
      <c r="AB578" s="225" t="s">
        <v>14</v>
      </c>
      <c r="AC578" s="225"/>
      <c r="AD578" s="225"/>
      <c r="AE578" s="119"/>
      <c r="AF578" s="120"/>
      <c r="AG578" s="120"/>
      <c r="AH578" s="121"/>
      <c r="AI578" s="119"/>
      <c r="AJ578" s="120"/>
      <c r="AK578" s="120"/>
      <c r="AL578" s="120"/>
      <c r="AM578" s="119"/>
      <c r="AN578" s="120"/>
      <c r="AO578" s="120"/>
      <c r="AP578" s="121"/>
      <c r="AQ578" s="119"/>
      <c r="AR578" s="120"/>
      <c r="AS578" s="120"/>
      <c r="AT578" s="121"/>
      <c r="AU578" s="120"/>
      <c r="AV578" s="120"/>
      <c r="AW578" s="120"/>
      <c r="AX578" s="223"/>
    </row>
    <row r="579" spans="1:50" ht="18.75" hidden="1" customHeight="1" x14ac:dyDescent="0.2">
      <c r="A579" s="1007"/>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2">
      <c r="A580" s="100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3"/>
    </row>
    <row r="582" spans="1:50" ht="23.25" hidden="1" customHeight="1" x14ac:dyDescent="0.2">
      <c r="A582" s="100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3"/>
    </row>
    <row r="583" spans="1:50" ht="23.25" hidden="1" customHeight="1" x14ac:dyDescent="0.2">
      <c r="A583" s="100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1"/>
      <c r="AA583" s="102"/>
      <c r="AB583" s="225" t="s">
        <v>14</v>
      </c>
      <c r="AC583" s="225"/>
      <c r="AD583" s="225"/>
      <c r="AE583" s="119"/>
      <c r="AF583" s="120"/>
      <c r="AG583" s="120"/>
      <c r="AH583" s="121"/>
      <c r="AI583" s="119"/>
      <c r="AJ583" s="120"/>
      <c r="AK583" s="120"/>
      <c r="AL583" s="120"/>
      <c r="AM583" s="119"/>
      <c r="AN583" s="120"/>
      <c r="AO583" s="120"/>
      <c r="AP583" s="121"/>
      <c r="AQ583" s="119"/>
      <c r="AR583" s="120"/>
      <c r="AS583" s="120"/>
      <c r="AT583" s="121"/>
      <c r="AU583" s="120"/>
      <c r="AV583" s="120"/>
      <c r="AW583" s="120"/>
      <c r="AX583" s="223"/>
    </row>
    <row r="584" spans="1:50" ht="18.75" hidden="1" customHeight="1" x14ac:dyDescent="0.2">
      <c r="A584" s="1007"/>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2">
      <c r="A585" s="100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3"/>
    </row>
    <row r="587" spans="1:50" ht="23.25" hidden="1" customHeight="1" x14ac:dyDescent="0.2">
      <c r="A587" s="100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3"/>
    </row>
    <row r="588" spans="1:50" ht="23.25" hidden="1" customHeight="1" x14ac:dyDescent="0.2">
      <c r="A588" s="100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1"/>
      <c r="AA588" s="102"/>
      <c r="AB588" s="225" t="s">
        <v>14</v>
      </c>
      <c r="AC588" s="225"/>
      <c r="AD588" s="225"/>
      <c r="AE588" s="119"/>
      <c r="AF588" s="120"/>
      <c r="AG588" s="120"/>
      <c r="AH588" s="121"/>
      <c r="AI588" s="119"/>
      <c r="AJ588" s="120"/>
      <c r="AK588" s="120"/>
      <c r="AL588" s="120"/>
      <c r="AM588" s="119"/>
      <c r="AN588" s="120"/>
      <c r="AO588" s="120"/>
      <c r="AP588" s="121"/>
      <c r="AQ588" s="119"/>
      <c r="AR588" s="120"/>
      <c r="AS588" s="120"/>
      <c r="AT588" s="121"/>
      <c r="AU588" s="120"/>
      <c r="AV588" s="120"/>
      <c r="AW588" s="120"/>
      <c r="AX588" s="223"/>
    </row>
    <row r="589" spans="1:50" ht="23.9" hidden="1" customHeight="1" x14ac:dyDescent="0.2">
      <c r="A589" s="1007"/>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7"/>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7"/>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2">
      <c r="A594" s="100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3"/>
    </row>
    <row r="596" spans="1:50" ht="23.25" hidden="1" customHeight="1" x14ac:dyDescent="0.2">
      <c r="A596" s="100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3"/>
    </row>
    <row r="597" spans="1:50" ht="23.25" hidden="1" customHeight="1" x14ac:dyDescent="0.2">
      <c r="A597" s="100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1"/>
      <c r="AA597" s="102"/>
      <c r="AB597" s="225" t="s">
        <v>182</v>
      </c>
      <c r="AC597" s="225"/>
      <c r="AD597" s="225"/>
      <c r="AE597" s="119"/>
      <c r="AF597" s="120"/>
      <c r="AG597" s="120"/>
      <c r="AH597" s="121"/>
      <c r="AI597" s="119"/>
      <c r="AJ597" s="120"/>
      <c r="AK597" s="120"/>
      <c r="AL597" s="120"/>
      <c r="AM597" s="119"/>
      <c r="AN597" s="120"/>
      <c r="AO597" s="120"/>
      <c r="AP597" s="121"/>
      <c r="AQ597" s="119"/>
      <c r="AR597" s="120"/>
      <c r="AS597" s="120"/>
      <c r="AT597" s="121"/>
      <c r="AU597" s="120"/>
      <c r="AV597" s="120"/>
      <c r="AW597" s="120"/>
      <c r="AX597" s="223"/>
    </row>
    <row r="598" spans="1:50" ht="18.75" hidden="1" customHeight="1" x14ac:dyDescent="0.2">
      <c r="A598" s="1007"/>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2">
      <c r="A599" s="100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3"/>
    </row>
    <row r="601" spans="1:50" ht="23.25" hidden="1" customHeight="1" x14ac:dyDescent="0.2">
      <c r="A601" s="100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3"/>
    </row>
    <row r="602" spans="1:50" ht="23.25" hidden="1" customHeight="1" x14ac:dyDescent="0.2">
      <c r="A602" s="100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1"/>
      <c r="AA602" s="102"/>
      <c r="AB602" s="225" t="s">
        <v>182</v>
      </c>
      <c r="AC602" s="225"/>
      <c r="AD602" s="225"/>
      <c r="AE602" s="119"/>
      <c r="AF602" s="120"/>
      <c r="AG602" s="120"/>
      <c r="AH602" s="121"/>
      <c r="AI602" s="119"/>
      <c r="AJ602" s="120"/>
      <c r="AK602" s="120"/>
      <c r="AL602" s="120"/>
      <c r="AM602" s="119"/>
      <c r="AN602" s="120"/>
      <c r="AO602" s="120"/>
      <c r="AP602" s="121"/>
      <c r="AQ602" s="119"/>
      <c r="AR602" s="120"/>
      <c r="AS602" s="120"/>
      <c r="AT602" s="121"/>
      <c r="AU602" s="120"/>
      <c r="AV602" s="120"/>
      <c r="AW602" s="120"/>
      <c r="AX602" s="223"/>
    </row>
    <row r="603" spans="1:50" ht="18.75" hidden="1" customHeight="1" x14ac:dyDescent="0.2">
      <c r="A603" s="1007"/>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2">
      <c r="A604" s="100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3"/>
    </row>
    <row r="606" spans="1:50" ht="23.25" hidden="1" customHeight="1" x14ac:dyDescent="0.2">
      <c r="A606" s="100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3"/>
    </row>
    <row r="607" spans="1:50" ht="23.25" hidden="1" customHeight="1" x14ac:dyDescent="0.2">
      <c r="A607" s="100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1"/>
      <c r="AA607" s="102"/>
      <c r="AB607" s="225" t="s">
        <v>182</v>
      </c>
      <c r="AC607" s="225"/>
      <c r="AD607" s="225"/>
      <c r="AE607" s="119"/>
      <c r="AF607" s="120"/>
      <c r="AG607" s="120"/>
      <c r="AH607" s="121"/>
      <c r="AI607" s="119"/>
      <c r="AJ607" s="120"/>
      <c r="AK607" s="120"/>
      <c r="AL607" s="120"/>
      <c r="AM607" s="119"/>
      <c r="AN607" s="120"/>
      <c r="AO607" s="120"/>
      <c r="AP607" s="121"/>
      <c r="AQ607" s="119"/>
      <c r="AR607" s="120"/>
      <c r="AS607" s="120"/>
      <c r="AT607" s="121"/>
      <c r="AU607" s="120"/>
      <c r="AV607" s="120"/>
      <c r="AW607" s="120"/>
      <c r="AX607" s="223"/>
    </row>
    <row r="608" spans="1:50" ht="18.75" hidden="1" customHeight="1" x14ac:dyDescent="0.2">
      <c r="A608" s="1007"/>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2">
      <c r="A609" s="100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3"/>
    </row>
    <row r="611" spans="1:50" ht="23.25" hidden="1" customHeight="1" x14ac:dyDescent="0.2">
      <c r="A611" s="100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3"/>
    </row>
    <row r="612" spans="1:50" ht="23.25" hidden="1" customHeight="1" x14ac:dyDescent="0.2">
      <c r="A612" s="100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1"/>
      <c r="AA612" s="102"/>
      <c r="AB612" s="225" t="s">
        <v>182</v>
      </c>
      <c r="AC612" s="225"/>
      <c r="AD612" s="225"/>
      <c r="AE612" s="119"/>
      <c r="AF612" s="120"/>
      <c r="AG612" s="120"/>
      <c r="AH612" s="121"/>
      <c r="AI612" s="119"/>
      <c r="AJ612" s="120"/>
      <c r="AK612" s="120"/>
      <c r="AL612" s="120"/>
      <c r="AM612" s="119"/>
      <c r="AN612" s="120"/>
      <c r="AO612" s="120"/>
      <c r="AP612" s="121"/>
      <c r="AQ612" s="119"/>
      <c r="AR612" s="120"/>
      <c r="AS612" s="120"/>
      <c r="AT612" s="121"/>
      <c r="AU612" s="120"/>
      <c r="AV612" s="120"/>
      <c r="AW612" s="120"/>
      <c r="AX612" s="223"/>
    </row>
    <row r="613" spans="1:50" ht="18.75" hidden="1" customHeight="1" x14ac:dyDescent="0.2">
      <c r="A613" s="1007"/>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2">
      <c r="A614" s="100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3"/>
    </row>
    <row r="616" spans="1:50" ht="23.25" hidden="1" customHeight="1" x14ac:dyDescent="0.2">
      <c r="A616" s="100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3"/>
    </row>
    <row r="617" spans="1:50" ht="23.25" hidden="1" customHeight="1" x14ac:dyDescent="0.2">
      <c r="A617" s="100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1"/>
      <c r="AA617" s="102"/>
      <c r="AB617" s="225" t="s">
        <v>182</v>
      </c>
      <c r="AC617" s="225"/>
      <c r="AD617" s="225"/>
      <c r="AE617" s="119"/>
      <c r="AF617" s="120"/>
      <c r="AG617" s="120"/>
      <c r="AH617" s="121"/>
      <c r="AI617" s="119"/>
      <c r="AJ617" s="120"/>
      <c r="AK617" s="120"/>
      <c r="AL617" s="120"/>
      <c r="AM617" s="119"/>
      <c r="AN617" s="120"/>
      <c r="AO617" s="120"/>
      <c r="AP617" s="121"/>
      <c r="AQ617" s="119"/>
      <c r="AR617" s="120"/>
      <c r="AS617" s="120"/>
      <c r="AT617" s="121"/>
      <c r="AU617" s="120"/>
      <c r="AV617" s="120"/>
      <c r="AW617" s="120"/>
      <c r="AX617" s="223"/>
    </row>
    <row r="618" spans="1:50" ht="18.75" hidden="1" customHeight="1" x14ac:dyDescent="0.2">
      <c r="A618" s="1007"/>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2">
      <c r="A619" s="100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3"/>
    </row>
    <row r="621" spans="1:50" ht="23.25" hidden="1" customHeight="1" x14ac:dyDescent="0.2">
      <c r="A621" s="100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3"/>
    </row>
    <row r="622" spans="1:50" ht="23.25" hidden="1" customHeight="1" x14ac:dyDescent="0.2">
      <c r="A622" s="100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1"/>
      <c r="AA622" s="102"/>
      <c r="AB622" s="225" t="s">
        <v>14</v>
      </c>
      <c r="AC622" s="225"/>
      <c r="AD622" s="225"/>
      <c r="AE622" s="119"/>
      <c r="AF622" s="120"/>
      <c r="AG622" s="120"/>
      <c r="AH622" s="121"/>
      <c r="AI622" s="119"/>
      <c r="AJ622" s="120"/>
      <c r="AK622" s="120"/>
      <c r="AL622" s="120"/>
      <c r="AM622" s="119"/>
      <c r="AN622" s="120"/>
      <c r="AO622" s="120"/>
      <c r="AP622" s="121"/>
      <c r="AQ622" s="119"/>
      <c r="AR622" s="120"/>
      <c r="AS622" s="120"/>
      <c r="AT622" s="121"/>
      <c r="AU622" s="120"/>
      <c r="AV622" s="120"/>
      <c r="AW622" s="120"/>
      <c r="AX622" s="223"/>
    </row>
    <row r="623" spans="1:50" ht="18.75" hidden="1" customHeight="1" x14ac:dyDescent="0.2">
      <c r="A623" s="1007"/>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2">
      <c r="A624" s="100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3"/>
    </row>
    <row r="626" spans="1:50" ht="23.25" hidden="1" customHeight="1" x14ac:dyDescent="0.2">
      <c r="A626" s="100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3"/>
    </row>
    <row r="627" spans="1:50" ht="23.25" hidden="1" customHeight="1" x14ac:dyDescent="0.2">
      <c r="A627" s="100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1"/>
      <c r="AA627" s="102"/>
      <c r="AB627" s="225" t="s">
        <v>14</v>
      </c>
      <c r="AC627" s="225"/>
      <c r="AD627" s="225"/>
      <c r="AE627" s="119"/>
      <c r="AF627" s="120"/>
      <c r="AG627" s="120"/>
      <c r="AH627" s="121"/>
      <c r="AI627" s="119"/>
      <c r="AJ627" s="120"/>
      <c r="AK627" s="120"/>
      <c r="AL627" s="120"/>
      <c r="AM627" s="119"/>
      <c r="AN627" s="120"/>
      <c r="AO627" s="120"/>
      <c r="AP627" s="121"/>
      <c r="AQ627" s="119"/>
      <c r="AR627" s="120"/>
      <c r="AS627" s="120"/>
      <c r="AT627" s="121"/>
      <c r="AU627" s="120"/>
      <c r="AV627" s="120"/>
      <c r="AW627" s="120"/>
      <c r="AX627" s="223"/>
    </row>
    <row r="628" spans="1:50" ht="18.75" hidden="1" customHeight="1" x14ac:dyDescent="0.2">
      <c r="A628" s="1007"/>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2">
      <c r="A629" s="100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3"/>
    </row>
    <row r="631" spans="1:50" ht="23.25" hidden="1" customHeight="1" x14ac:dyDescent="0.2">
      <c r="A631" s="100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3"/>
    </row>
    <row r="632" spans="1:50" ht="23.25" hidden="1" customHeight="1" x14ac:dyDescent="0.2">
      <c r="A632" s="100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1"/>
      <c r="AA632" s="102"/>
      <c r="AB632" s="225" t="s">
        <v>14</v>
      </c>
      <c r="AC632" s="225"/>
      <c r="AD632" s="225"/>
      <c r="AE632" s="119"/>
      <c r="AF632" s="120"/>
      <c r="AG632" s="120"/>
      <c r="AH632" s="121"/>
      <c r="AI632" s="119"/>
      <c r="AJ632" s="120"/>
      <c r="AK632" s="120"/>
      <c r="AL632" s="120"/>
      <c r="AM632" s="119"/>
      <c r="AN632" s="120"/>
      <c r="AO632" s="120"/>
      <c r="AP632" s="121"/>
      <c r="AQ632" s="119"/>
      <c r="AR632" s="120"/>
      <c r="AS632" s="120"/>
      <c r="AT632" s="121"/>
      <c r="AU632" s="120"/>
      <c r="AV632" s="120"/>
      <c r="AW632" s="120"/>
      <c r="AX632" s="223"/>
    </row>
    <row r="633" spans="1:50" ht="18.75" hidden="1" customHeight="1" x14ac:dyDescent="0.2">
      <c r="A633" s="1007"/>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2">
      <c r="A634" s="100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3"/>
    </row>
    <row r="636" spans="1:50" ht="23.25" hidden="1" customHeight="1" x14ac:dyDescent="0.2">
      <c r="A636" s="100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3"/>
    </row>
    <row r="637" spans="1:50" ht="23.25" hidden="1" customHeight="1" x14ac:dyDescent="0.2">
      <c r="A637" s="100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1"/>
      <c r="AA637" s="102"/>
      <c r="AB637" s="225" t="s">
        <v>14</v>
      </c>
      <c r="AC637" s="225"/>
      <c r="AD637" s="225"/>
      <c r="AE637" s="119"/>
      <c r="AF637" s="120"/>
      <c r="AG637" s="120"/>
      <c r="AH637" s="121"/>
      <c r="AI637" s="119"/>
      <c r="AJ637" s="120"/>
      <c r="AK637" s="120"/>
      <c r="AL637" s="120"/>
      <c r="AM637" s="119"/>
      <c r="AN637" s="120"/>
      <c r="AO637" s="120"/>
      <c r="AP637" s="121"/>
      <c r="AQ637" s="119"/>
      <c r="AR637" s="120"/>
      <c r="AS637" s="120"/>
      <c r="AT637" s="121"/>
      <c r="AU637" s="120"/>
      <c r="AV637" s="120"/>
      <c r="AW637" s="120"/>
      <c r="AX637" s="223"/>
    </row>
    <row r="638" spans="1:50" ht="18.75" hidden="1" customHeight="1" x14ac:dyDescent="0.2">
      <c r="A638" s="1007"/>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2">
      <c r="A639" s="100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3"/>
    </row>
    <row r="641" spans="1:50" ht="23.25" hidden="1" customHeight="1" x14ac:dyDescent="0.2">
      <c r="A641" s="100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3"/>
    </row>
    <row r="642" spans="1:50" ht="23.25" hidden="1" customHeight="1" x14ac:dyDescent="0.2">
      <c r="A642" s="100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1"/>
      <c r="AA642" s="102"/>
      <c r="AB642" s="225" t="s">
        <v>14</v>
      </c>
      <c r="AC642" s="225"/>
      <c r="AD642" s="225"/>
      <c r="AE642" s="119"/>
      <c r="AF642" s="120"/>
      <c r="AG642" s="120"/>
      <c r="AH642" s="121"/>
      <c r="AI642" s="119"/>
      <c r="AJ642" s="120"/>
      <c r="AK642" s="120"/>
      <c r="AL642" s="120"/>
      <c r="AM642" s="119"/>
      <c r="AN642" s="120"/>
      <c r="AO642" s="120"/>
      <c r="AP642" s="121"/>
      <c r="AQ642" s="119"/>
      <c r="AR642" s="120"/>
      <c r="AS642" s="120"/>
      <c r="AT642" s="121"/>
      <c r="AU642" s="120"/>
      <c r="AV642" s="120"/>
      <c r="AW642" s="120"/>
      <c r="AX642" s="223"/>
    </row>
    <row r="643" spans="1:50" ht="23.9" hidden="1" customHeight="1" x14ac:dyDescent="0.2">
      <c r="A643" s="1007"/>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7"/>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7"/>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2">
      <c r="A648" s="100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3"/>
    </row>
    <row r="650" spans="1:50" ht="23.25" hidden="1" customHeight="1" x14ac:dyDescent="0.2">
      <c r="A650" s="100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3"/>
    </row>
    <row r="651" spans="1:50" ht="23.25" hidden="1" customHeight="1" x14ac:dyDescent="0.2">
      <c r="A651" s="100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1"/>
      <c r="AA651" s="102"/>
      <c r="AB651" s="225" t="s">
        <v>182</v>
      </c>
      <c r="AC651" s="225"/>
      <c r="AD651" s="225"/>
      <c r="AE651" s="119"/>
      <c r="AF651" s="120"/>
      <c r="AG651" s="120"/>
      <c r="AH651" s="121"/>
      <c r="AI651" s="119"/>
      <c r="AJ651" s="120"/>
      <c r="AK651" s="120"/>
      <c r="AL651" s="120"/>
      <c r="AM651" s="119"/>
      <c r="AN651" s="120"/>
      <c r="AO651" s="120"/>
      <c r="AP651" s="121"/>
      <c r="AQ651" s="119"/>
      <c r="AR651" s="120"/>
      <c r="AS651" s="120"/>
      <c r="AT651" s="121"/>
      <c r="AU651" s="120"/>
      <c r="AV651" s="120"/>
      <c r="AW651" s="120"/>
      <c r="AX651" s="223"/>
    </row>
    <row r="652" spans="1:50" ht="18.75" hidden="1" customHeight="1" x14ac:dyDescent="0.2">
      <c r="A652" s="1007"/>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2">
      <c r="A653" s="100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3"/>
    </row>
    <row r="655" spans="1:50" ht="23.25" hidden="1" customHeight="1" x14ac:dyDescent="0.2">
      <c r="A655" s="100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3"/>
    </row>
    <row r="656" spans="1:50" ht="23.25" hidden="1" customHeight="1" x14ac:dyDescent="0.2">
      <c r="A656" s="100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1"/>
      <c r="AA656" s="102"/>
      <c r="AB656" s="225" t="s">
        <v>182</v>
      </c>
      <c r="AC656" s="225"/>
      <c r="AD656" s="225"/>
      <c r="AE656" s="119"/>
      <c r="AF656" s="120"/>
      <c r="AG656" s="120"/>
      <c r="AH656" s="121"/>
      <c r="AI656" s="119"/>
      <c r="AJ656" s="120"/>
      <c r="AK656" s="120"/>
      <c r="AL656" s="120"/>
      <c r="AM656" s="119"/>
      <c r="AN656" s="120"/>
      <c r="AO656" s="120"/>
      <c r="AP656" s="121"/>
      <c r="AQ656" s="119"/>
      <c r="AR656" s="120"/>
      <c r="AS656" s="120"/>
      <c r="AT656" s="121"/>
      <c r="AU656" s="120"/>
      <c r="AV656" s="120"/>
      <c r="AW656" s="120"/>
      <c r="AX656" s="223"/>
    </row>
    <row r="657" spans="1:50" ht="18.75" hidden="1" customHeight="1" x14ac:dyDescent="0.2">
      <c r="A657" s="1007"/>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2">
      <c r="A658" s="100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3"/>
    </row>
    <row r="660" spans="1:50" ht="23.25" hidden="1" customHeight="1" x14ac:dyDescent="0.2">
      <c r="A660" s="100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3"/>
    </row>
    <row r="661" spans="1:50" ht="23.25" hidden="1" customHeight="1" x14ac:dyDescent="0.2">
      <c r="A661" s="100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1"/>
      <c r="AA661" s="102"/>
      <c r="AB661" s="225" t="s">
        <v>182</v>
      </c>
      <c r="AC661" s="225"/>
      <c r="AD661" s="225"/>
      <c r="AE661" s="119"/>
      <c r="AF661" s="120"/>
      <c r="AG661" s="120"/>
      <c r="AH661" s="121"/>
      <c r="AI661" s="119"/>
      <c r="AJ661" s="120"/>
      <c r="AK661" s="120"/>
      <c r="AL661" s="120"/>
      <c r="AM661" s="119"/>
      <c r="AN661" s="120"/>
      <c r="AO661" s="120"/>
      <c r="AP661" s="121"/>
      <c r="AQ661" s="119"/>
      <c r="AR661" s="120"/>
      <c r="AS661" s="120"/>
      <c r="AT661" s="121"/>
      <c r="AU661" s="120"/>
      <c r="AV661" s="120"/>
      <c r="AW661" s="120"/>
      <c r="AX661" s="223"/>
    </row>
    <row r="662" spans="1:50" ht="18.75" hidden="1" customHeight="1" x14ac:dyDescent="0.2">
      <c r="A662" s="1007"/>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2">
      <c r="A663" s="100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3"/>
    </row>
    <row r="665" spans="1:50" ht="23.25" hidden="1" customHeight="1" x14ac:dyDescent="0.2">
      <c r="A665" s="100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3"/>
    </row>
    <row r="666" spans="1:50" ht="23.25" hidden="1" customHeight="1" x14ac:dyDescent="0.2">
      <c r="A666" s="100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1"/>
      <c r="AA666" s="102"/>
      <c r="AB666" s="225" t="s">
        <v>182</v>
      </c>
      <c r="AC666" s="225"/>
      <c r="AD666" s="225"/>
      <c r="AE666" s="119"/>
      <c r="AF666" s="120"/>
      <c r="AG666" s="120"/>
      <c r="AH666" s="121"/>
      <c r="AI666" s="119"/>
      <c r="AJ666" s="120"/>
      <c r="AK666" s="120"/>
      <c r="AL666" s="120"/>
      <c r="AM666" s="119"/>
      <c r="AN666" s="120"/>
      <c r="AO666" s="120"/>
      <c r="AP666" s="121"/>
      <c r="AQ666" s="119"/>
      <c r="AR666" s="120"/>
      <c r="AS666" s="120"/>
      <c r="AT666" s="121"/>
      <c r="AU666" s="120"/>
      <c r="AV666" s="120"/>
      <c r="AW666" s="120"/>
      <c r="AX666" s="223"/>
    </row>
    <row r="667" spans="1:50" ht="18.75" hidden="1" customHeight="1" x14ac:dyDescent="0.2">
      <c r="A667" s="1007"/>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2">
      <c r="A668" s="100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3"/>
    </row>
    <row r="670" spans="1:50" ht="23.25" hidden="1" customHeight="1" x14ac:dyDescent="0.2">
      <c r="A670" s="100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3"/>
    </row>
    <row r="671" spans="1:50" ht="23.25" hidden="1" customHeight="1" x14ac:dyDescent="0.2">
      <c r="A671" s="100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1"/>
      <c r="AA671" s="102"/>
      <c r="AB671" s="225" t="s">
        <v>182</v>
      </c>
      <c r="AC671" s="225"/>
      <c r="AD671" s="225"/>
      <c r="AE671" s="119"/>
      <c r="AF671" s="120"/>
      <c r="AG671" s="120"/>
      <c r="AH671" s="121"/>
      <c r="AI671" s="119"/>
      <c r="AJ671" s="120"/>
      <c r="AK671" s="120"/>
      <c r="AL671" s="120"/>
      <c r="AM671" s="119"/>
      <c r="AN671" s="120"/>
      <c r="AO671" s="120"/>
      <c r="AP671" s="121"/>
      <c r="AQ671" s="119"/>
      <c r="AR671" s="120"/>
      <c r="AS671" s="120"/>
      <c r="AT671" s="121"/>
      <c r="AU671" s="120"/>
      <c r="AV671" s="120"/>
      <c r="AW671" s="120"/>
      <c r="AX671" s="223"/>
    </row>
    <row r="672" spans="1:50" ht="18.75" hidden="1" customHeight="1" x14ac:dyDescent="0.2">
      <c r="A672" s="1007"/>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2">
      <c r="A673" s="100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3"/>
    </row>
    <row r="675" spans="1:50" ht="23.25" hidden="1" customHeight="1" x14ac:dyDescent="0.2">
      <c r="A675" s="100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3"/>
    </row>
    <row r="676" spans="1:50" ht="23.25" hidden="1" customHeight="1" x14ac:dyDescent="0.2">
      <c r="A676" s="100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1"/>
      <c r="AA676" s="102"/>
      <c r="AB676" s="225" t="s">
        <v>14</v>
      </c>
      <c r="AC676" s="225"/>
      <c r="AD676" s="225"/>
      <c r="AE676" s="119"/>
      <c r="AF676" s="120"/>
      <c r="AG676" s="120"/>
      <c r="AH676" s="121"/>
      <c r="AI676" s="119"/>
      <c r="AJ676" s="120"/>
      <c r="AK676" s="120"/>
      <c r="AL676" s="120"/>
      <c r="AM676" s="119"/>
      <c r="AN676" s="120"/>
      <c r="AO676" s="120"/>
      <c r="AP676" s="121"/>
      <c r="AQ676" s="119"/>
      <c r="AR676" s="120"/>
      <c r="AS676" s="120"/>
      <c r="AT676" s="121"/>
      <c r="AU676" s="120"/>
      <c r="AV676" s="120"/>
      <c r="AW676" s="120"/>
      <c r="AX676" s="223"/>
    </row>
    <row r="677" spans="1:50" ht="18.75" hidden="1" customHeight="1" x14ac:dyDescent="0.2">
      <c r="A677" s="1007"/>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2">
      <c r="A678" s="100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3"/>
    </row>
    <row r="680" spans="1:50" ht="23.25" hidden="1" customHeight="1" x14ac:dyDescent="0.2">
      <c r="A680" s="100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3"/>
    </row>
    <row r="681" spans="1:50" ht="23.25" hidden="1" customHeight="1" x14ac:dyDescent="0.2">
      <c r="A681" s="100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1"/>
      <c r="AA681" s="102"/>
      <c r="AB681" s="225" t="s">
        <v>14</v>
      </c>
      <c r="AC681" s="225"/>
      <c r="AD681" s="225"/>
      <c r="AE681" s="119"/>
      <c r="AF681" s="120"/>
      <c r="AG681" s="120"/>
      <c r="AH681" s="121"/>
      <c r="AI681" s="119"/>
      <c r="AJ681" s="120"/>
      <c r="AK681" s="120"/>
      <c r="AL681" s="120"/>
      <c r="AM681" s="119"/>
      <c r="AN681" s="120"/>
      <c r="AO681" s="120"/>
      <c r="AP681" s="121"/>
      <c r="AQ681" s="119"/>
      <c r="AR681" s="120"/>
      <c r="AS681" s="120"/>
      <c r="AT681" s="121"/>
      <c r="AU681" s="120"/>
      <c r="AV681" s="120"/>
      <c r="AW681" s="120"/>
      <c r="AX681" s="223"/>
    </row>
    <row r="682" spans="1:50" ht="18.75" hidden="1" customHeight="1" x14ac:dyDescent="0.2">
      <c r="A682" s="1007"/>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2">
      <c r="A683" s="100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3"/>
    </row>
    <row r="685" spans="1:50" ht="23.25" hidden="1" customHeight="1" x14ac:dyDescent="0.2">
      <c r="A685" s="100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3"/>
    </row>
    <row r="686" spans="1:50" ht="23.25" hidden="1" customHeight="1" x14ac:dyDescent="0.2">
      <c r="A686" s="100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1"/>
      <c r="AA686" s="102"/>
      <c r="AB686" s="225" t="s">
        <v>14</v>
      </c>
      <c r="AC686" s="225"/>
      <c r="AD686" s="225"/>
      <c r="AE686" s="119"/>
      <c r="AF686" s="120"/>
      <c r="AG686" s="120"/>
      <c r="AH686" s="121"/>
      <c r="AI686" s="119"/>
      <c r="AJ686" s="120"/>
      <c r="AK686" s="120"/>
      <c r="AL686" s="120"/>
      <c r="AM686" s="119"/>
      <c r="AN686" s="120"/>
      <c r="AO686" s="120"/>
      <c r="AP686" s="121"/>
      <c r="AQ686" s="119"/>
      <c r="AR686" s="120"/>
      <c r="AS686" s="120"/>
      <c r="AT686" s="121"/>
      <c r="AU686" s="120"/>
      <c r="AV686" s="120"/>
      <c r="AW686" s="120"/>
      <c r="AX686" s="223"/>
    </row>
    <row r="687" spans="1:50" ht="18.75" hidden="1" customHeight="1" x14ac:dyDescent="0.2">
      <c r="A687" s="1007"/>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2">
      <c r="A688" s="100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3"/>
    </row>
    <row r="690" spans="1:50" ht="23.25" hidden="1" customHeight="1" x14ac:dyDescent="0.2">
      <c r="A690" s="100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3"/>
    </row>
    <row r="691" spans="1:50" ht="23.25" hidden="1" customHeight="1" x14ac:dyDescent="0.2">
      <c r="A691" s="100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1"/>
      <c r="AA691" s="102"/>
      <c r="AB691" s="225" t="s">
        <v>14</v>
      </c>
      <c r="AC691" s="225"/>
      <c r="AD691" s="225"/>
      <c r="AE691" s="119"/>
      <c r="AF691" s="120"/>
      <c r="AG691" s="120"/>
      <c r="AH691" s="121"/>
      <c r="AI691" s="119"/>
      <c r="AJ691" s="120"/>
      <c r="AK691" s="120"/>
      <c r="AL691" s="120"/>
      <c r="AM691" s="119"/>
      <c r="AN691" s="120"/>
      <c r="AO691" s="120"/>
      <c r="AP691" s="121"/>
      <c r="AQ691" s="119"/>
      <c r="AR691" s="120"/>
      <c r="AS691" s="120"/>
      <c r="AT691" s="121"/>
      <c r="AU691" s="120"/>
      <c r="AV691" s="120"/>
      <c r="AW691" s="120"/>
      <c r="AX691" s="223"/>
    </row>
    <row r="692" spans="1:50" ht="18.75" hidden="1" customHeight="1" x14ac:dyDescent="0.2">
      <c r="A692" s="1007"/>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2">
      <c r="A693" s="100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3"/>
    </row>
    <row r="695" spans="1:50" ht="23.25" hidden="1" customHeight="1" x14ac:dyDescent="0.2">
      <c r="A695" s="100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3"/>
    </row>
    <row r="696" spans="1:50" ht="23.25" hidden="1" customHeight="1" x14ac:dyDescent="0.2">
      <c r="A696" s="100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1"/>
      <c r="AA696" s="102"/>
      <c r="AB696" s="225" t="s">
        <v>14</v>
      </c>
      <c r="AC696" s="225"/>
      <c r="AD696" s="225"/>
      <c r="AE696" s="119"/>
      <c r="AF696" s="120"/>
      <c r="AG696" s="120"/>
      <c r="AH696" s="121"/>
      <c r="AI696" s="119"/>
      <c r="AJ696" s="120"/>
      <c r="AK696" s="120"/>
      <c r="AL696" s="120"/>
      <c r="AM696" s="119"/>
      <c r="AN696" s="120"/>
      <c r="AO696" s="120"/>
      <c r="AP696" s="121"/>
      <c r="AQ696" s="119"/>
      <c r="AR696" s="120"/>
      <c r="AS696" s="120"/>
      <c r="AT696" s="121"/>
      <c r="AU696" s="120"/>
      <c r="AV696" s="120"/>
      <c r="AW696" s="120"/>
      <c r="AX696" s="223"/>
    </row>
    <row r="697" spans="1:50" ht="23.9" hidden="1" customHeight="1" x14ac:dyDescent="0.2">
      <c r="A697" s="1007"/>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2">
      <c r="A702" s="539" t="s">
        <v>140</v>
      </c>
      <c r="B702" s="540"/>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563</v>
      </c>
      <c r="AE702" s="908"/>
      <c r="AF702" s="909"/>
      <c r="AG702" s="894" t="s">
        <v>581</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2">
      <c r="A703" s="541"/>
      <c r="B703" s="54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1"/>
      <c r="AD703" s="159" t="s">
        <v>563</v>
      </c>
      <c r="AE703" s="160"/>
      <c r="AF703" s="161"/>
      <c r="AG703" s="603" t="s">
        <v>582</v>
      </c>
      <c r="AH703" s="604"/>
      <c r="AI703" s="604"/>
      <c r="AJ703" s="604"/>
      <c r="AK703" s="604"/>
      <c r="AL703" s="604"/>
      <c r="AM703" s="604"/>
      <c r="AN703" s="604"/>
      <c r="AO703" s="604"/>
      <c r="AP703" s="604"/>
      <c r="AQ703" s="604"/>
      <c r="AR703" s="604"/>
      <c r="AS703" s="604"/>
      <c r="AT703" s="604"/>
      <c r="AU703" s="604"/>
      <c r="AV703" s="604"/>
      <c r="AW703" s="604"/>
      <c r="AX703" s="605"/>
    </row>
    <row r="704" spans="1:50" ht="27" customHeight="1" x14ac:dyDescent="0.2">
      <c r="A704" s="543"/>
      <c r="B704" s="544"/>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6" t="s">
        <v>563</v>
      </c>
      <c r="AE704" s="597"/>
      <c r="AF704" s="598"/>
      <c r="AG704" s="701" t="s">
        <v>583</v>
      </c>
      <c r="AH704" s="702"/>
      <c r="AI704" s="702"/>
      <c r="AJ704" s="702"/>
      <c r="AK704" s="702"/>
      <c r="AL704" s="702"/>
      <c r="AM704" s="702"/>
      <c r="AN704" s="702"/>
      <c r="AO704" s="702"/>
      <c r="AP704" s="702"/>
      <c r="AQ704" s="702"/>
      <c r="AR704" s="702"/>
      <c r="AS704" s="702"/>
      <c r="AT704" s="702"/>
      <c r="AU704" s="702"/>
      <c r="AV704" s="702"/>
      <c r="AW704" s="702"/>
      <c r="AX704" s="703"/>
    </row>
    <row r="705" spans="1:50" ht="27" customHeight="1" x14ac:dyDescent="0.2">
      <c r="A705" s="632" t="s">
        <v>39</v>
      </c>
      <c r="B705" s="77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678" t="s">
        <v>563</v>
      </c>
      <c r="AE705" s="679"/>
      <c r="AF705" s="680"/>
      <c r="AG705" s="165" t="s">
        <v>640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9"/>
      <c r="B706" s="780"/>
      <c r="C706" s="625"/>
      <c r="D706" s="626"/>
      <c r="E706" s="695" t="s">
        <v>383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9" t="s">
        <v>579</v>
      </c>
      <c r="AE706" s="160"/>
      <c r="AF706" s="161"/>
      <c r="AG706" s="441"/>
      <c r="AH706" s="239"/>
      <c r="AI706" s="239"/>
      <c r="AJ706" s="239"/>
      <c r="AK706" s="239"/>
      <c r="AL706" s="239"/>
      <c r="AM706" s="239"/>
      <c r="AN706" s="239"/>
      <c r="AO706" s="239"/>
      <c r="AP706" s="239"/>
      <c r="AQ706" s="239"/>
      <c r="AR706" s="239"/>
      <c r="AS706" s="239"/>
      <c r="AT706" s="239"/>
      <c r="AU706" s="239"/>
      <c r="AV706" s="239"/>
      <c r="AW706" s="239"/>
      <c r="AX706" s="442"/>
    </row>
    <row r="707" spans="1:50" ht="26.25" customHeight="1" x14ac:dyDescent="0.2">
      <c r="A707" s="669"/>
      <c r="B707" s="780"/>
      <c r="C707" s="627"/>
      <c r="D707" s="628"/>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6" t="s">
        <v>639</v>
      </c>
      <c r="AE707" s="597"/>
      <c r="AF707" s="598"/>
      <c r="AG707" s="168"/>
      <c r="AH707" s="169"/>
      <c r="AI707" s="169"/>
      <c r="AJ707" s="169"/>
      <c r="AK707" s="169"/>
      <c r="AL707" s="169"/>
      <c r="AM707" s="169"/>
      <c r="AN707" s="169"/>
      <c r="AO707" s="169"/>
      <c r="AP707" s="169"/>
      <c r="AQ707" s="169"/>
      <c r="AR707" s="169"/>
      <c r="AS707" s="169"/>
      <c r="AT707" s="169"/>
      <c r="AU707" s="169"/>
      <c r="AV707" s="169"/>
      <c r="AW707" s="169"/>
      <c r="AX707" s="170"/>
    </row>
    <row r="708" spans="1:50" ht="26.25" customHeight="1" x14ac:dyDescent="0.2">
      <c r="A708" s="669"/>
      <c r="B708" s="670"/>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580</v>
      </c>
      <c r="AE708" s="679"/>
      <c r="AF708" s="680"/>
      <c r="AG708" s="536" t="s">
        <v>671</v>
      </c>
      <c r="AH708" s="537"/>
      <c r="AI708" s="537"/>
      <c r="AJ708" s="537"/>
      <c r="AK708" s="537"/>
      <c r="AL708" s="537"/>
      <c r="AM708" s="537"/>
      <c r="AN708" s="537"/>
      <c r="AO708" s="537"/>
      <c r="AP708" s="537"/>
      <c r="AQ708" s="537"/>
      <c r="AR708" s="537"/>
      <c r="AS708" s="537"/>
      <c r="AT708" s="537"/>
      <c r="AU708" s="537"/>
      <c r="AV708" s="537"/>
      <c r="AW708" s="537"/>
      <c r="AX708" s="538"/>
    </row>
    <row r="709" spans="1:50" ht="44.9" customHeight="1" x14ac:dyDescent="0.2">
      <c r="A709" s="669"/>
      <c r="B709" s="670"/>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9" t="s">
        <v>563</v>
      </c>
      <c r="AE709" s="160"/>
      <c r="AF709" s="161"/>
      <c r="AG709" s="603" t="s">
        <v>584</v>
      </c>
      <c r="AH709" s="604"/>
      <c r="AI709" s="604"/>
      <c r="AJ709" s="604"/>
      <c r="AK709" s="604"/>
      <c r="AL709" s="604"/>
      <c r="AM709" s="604"/>
      <c r="AN709" s="604"/>
      <c r="AO709" s="604"/>
      <c r="AP709" s="604"/>
      <c r="AQ709" s="604"/>
      <c r="AR709" s="604"/>
      <c r="AS709" s="604"/>
      <c r="AT709" s="604"/>
      <c r="AU709" s="604"/>
      <c r="AV709" s="604"/>
      <c r="AW709" s="604"/>
      <c r="AX709" s="605"/>
    </row>
    <row r="710" spans="1:50" ht="61.4" customHeight="1" x14ac:dyDescent="0.2">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9" t="s">
        <v>563</v>
      </c>
      <c r="AE710" s="160"/>
      <c r="AF710" s="161"/>
      <c r="AG710" s="603" t="s">
        <v>612</v>
      </c>
      <c r="AH710" s="604"/>
      <c r="AI710" s="604"/>
      <c r="AJ710" s="604"/>
      <c r="AK710" s="604"/>
      <c r="AL710" s="604"/>
      <c r="AM710" s="604"/>
      <c r="AN710" s="604"/>
      <c r="AO710" s="604"/>
      <c r="AP710" s="604"/>
      <c r="AQ710" s="604"/>
      <c r="AR710" s="604"/>
      <c r="AS710" s="604"/>
      <c r="AT710" s="604"/>
      <c r="AU710" s="604"/>
      <c r="AV710" s="604"/>
      <c r="AW710" s="604"/>
      <c r="AX710" s="605"/>
    </row>
    <row r="711" spans="1:50" ht="58.5" customHeight="1" x14ac:dyDescent="0.2">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9" t="s">
        <v>563</v>
      </c>
      <c r="AE711" s="160"/>
      <c r="AF711" s="161"/>
      <c r="AG711" s="603" t="s">
        <v>613</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2">
      <c r="A712" s="669"/>
      <c r="B712" s="670"/>
      <c r="C712" s="600" t="s">
        <v>347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159" t="s">
        <v>580</v>
      </c>
      <c r="AE712" s="160"/>
      <c r="AF712" s="161"/>
      <c r="AG712" s="603" t="s">
        <v>671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9"/>
      <c r="B713" s="670"/>
      <c r="C713" s="156" t="s">
        <v>348</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580</v>
      </c>
      <c r="AE713" s="160"/>
      <c r="AF713" s="161"/>
      <c r="AG713" s="603" t="s">
        <v>671</v>
      </c>
      <c r="AH713" s="604"/>
      <c r="AI713" s="604"/>
      <c r="AJ713" s="604"/>
      <c r="AK713" s="604"/>
      <c r="AL713" s="604"/>
      <c r="AM713" s="604"/>
      <c r="AN713" s="604"/>
      <c r="AO713" s="604"/>
      <c r="AP713" s="604"/>
      <c r="AQ713" s="604"/>
      <c r="AR713" s="604"/>
      <c r="AS713" s="604"/>
      <c r="AT713" s="604"/>
      <c r="AU713" s="604"/>
      <c r="AV713" s="604"/>
      <c r="AW713" s="604"/>
      <c r="AX713" s="605"/>
    </row>
    <row r="714" spans="1:50" ht="53.9" customHeight="1" x14ac:dyDescent="0.2">
      <c r="A714" s="671"/>
      <c r="B714" s="672"/>
      <c r="C714" s="781" t="s">
        <v>325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6" t="s">
        <v>563</v>
      </c>
      <c r="AE714" s="597"/>
      <c r="AF714" s="598"/>
      <c r="AG714" s="701" t="s">
        <v>585</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32" t="s">
        <v>40</v>
      </c>
      <c r="B715" s="668"/>
      <c r="C715" s="673" t="s">
        <v>326</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78" t="s">
        <v>563</v>
      </c>
      <c r="AE715" s="679"/>
      <c r="AF715" s="680"/>
      <c r="AG715" s="536" t="s">
        <v>586</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69"/>
      <c r="B716" s="670"/>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159" t="s">
        <v>580</v>
      </c>
      <c r="AE716" s="160"/>
      <c r="AF716" s="161"/>
      <c r="AG716" s="603" t="s">
        <v>671</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2">
      <c r="A717" s="669"/>
      <c r="B717" s="670"/>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9" t="s">
        <v>563</v>
      </c>
      <c r="AE717" s="160"/>
      <c r="AF717" s="161"/>
      <c r="AG717" s="603" t="s">
        <v>587</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2">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596" t="s">
        <v>563</v>
      </c>
      <c r="AE718" s="597"/>
      <c r="AF718" s="598"/>
      <c r="AG718" s="701" t="s">
        <v>588</v>
      </c>
      <c r="AH718" s="702"/>
      <c r="AI718" s="702"/>
      <c r="AJ718" s="702"/>
      <c r="AK718" s="702"/>
      <c r="AL718" s="702"/>
      <c r="AM718" s="702"/>
      <c r="AN718" s="702"/>
      <c r="AO718" s="702"/>
      <c r="AP718" s="702"/>
      <c r="AQ718" s="702"/>
      <c r="AR718" s="702"/>
      <c r="AS718" s="702"/>
      <c r="AT718" s="702"/>
      <c r="AU718" s="702"/>
      <c r="AV718" s="702"/>
      <c r="AW718" s="702"/>
      <c r="AX718" s="703"/>
    </row>
    <row r="719" spans="1:50" ht="41.25" customHeight="1" x14ac:dyDescent="0.2">
      <c r="A719" s="662" t="s">
        <v>58</v>
      </c>
      <c r="B719" s="663"/>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8"/>
      <c r="AE719" s="679"/>
      <c r="AF719" s="679"/>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64"/>
      <c r="B720" s="665"/>
      <c r="C720" s="948" t="s">
        <v>340</v>
      </c>
      <c r="D720" s="946"/>
      <c r="E720" s="946"/>
      <c r="F720" s="949"/>
      <c r="G720" s="945" t="s">
        <v>341</v>
      </c>
      <c r="H720" s="946"/>
      <c r="I720" s="946"/>
      <c r="J720" s="946"/>
      <c r="K720" s="946"/>
      <c r="L720" s="946"/>
      <c r="M720" s="946"/>
      <c r="N720" s="945" t="s">
        <v>344</v>
      </c>
      <c r="O720" s="946"/>
      <c r="P720" s="946"/>
      <c r="Q720" s="946"/>
      <c r="R720" s="946"/>
      <c r="S720" s="946"/>
      <c r="T720" s="946"/>
      <c r="U720" s="946"/>
      <c r="V720" s="946"/>
      <c r="W720" s="946"/>
      <c r="X720" s="946"/>
      <c r="Y720" s="946"/>
      <c r="Z720" s="946"/>
      <c r="AA720" s="946"/>
      <c r="AB720" s="946"/>
      <c r="AC720" s="946"/>
      <c r="AD720" s="946"/>
      <c r="AE720" s="946"/>
      <c r="AF720" s="947"/>
      <c r="AG720" s="441"/>
      <c r="AH720" s="239"/>
      <c r="AI720" s="239"/>
      <c r="AJ720" s="239"/>
      <c r="AK720" s="239"/>
      <c r="AL720" s="239"/>
      <c r="AM720" s="239"/>
      <c r="AN720" s="239"/>
      <c r="AO720" s="239"/>
      <c r="AP720" s="239"/>
      <c r="AQ720" s="239"/>
      <c r="AR720" s="239"/>
      <c r="AS720" s="239"/>
      <c r="AT720" s="239"/>
      <c r="AU720" s="239"/>
      <c r="AV720" s="239"/>
      <c r="AW720" s="239"/>
      <c r="AX720" s="442"/>
    </row>
    <row r="721" spans="1:50" ht="15.4" customHeight="1" x14ac:dyDescent="0.2">
      <c r="A721" s="664"/>
      <c r="B721" s="665"/>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41"/>
      <c r="AH721" s="239"/>
      <c r="AI721" s="239"/>
      <c r="AJ721" s="239"/>
      <c r="AK721" s="239"/>
      <c r="AL721" s="239"/>
      <c r="AM721" s="239"/>
      <c r="AN721" s="239"/>
      <c r="AO721" s="239"/>
      <c r="AP721" s="239"/>
      <c r="AQ721" s="239"/>
      <c r="AR721" s="239"/>
      <c r="AS721" s="239"/>
      <c r="AT721" s="239"/>
      <c r="AU721" s="239"/>
      <c r="AV721" s="239"/>
      <c r="AW721" s="239"/>
      <c r="AX721" s="442"/>
    </row>
    <row r="722" spans="1:50" ht="15.4" customHeight="1" x14ac:dyDescent="0.2">
      <c r="A722" s="664"/>
      <c r="B722" s="665"/>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1"/>
      <c r="AH722" s="239"/>
      <c r="AI722" s="239"/>
      <c r="AJ722" s="239"/>
      <c r="AK722" s="239"/>
      <c r="AL722" s="239"/>
      <c r="AM722" s="239"/>
      <c r="AN722" s="239"/>
      <c r="AO722" s="239"/>
      <c r="AP722" s="239"/>
      <c r="AQ722" s="239"/>
      <c r="AR722" s="239"/>
      <c r="AS722" s="239"/>
      <c r="AT722" s="239"/>
      <c r="AU722" s="239"/>
      <c r="AV722" s="239"/>
      <c r="AW722" s="239"/>
      <c r="AX722" s="442"/>
    </row>
    <row r="723" spans="1:50" ht="15.4" customHeight="1" x14ac:dyDescent="0.2">
      <c r="A723" s="664"/>
      <c r="B723" s="665"/>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1"/>
      <c r="AH723" s="239"/>
      <c r="AI723" s="239"/>
      <c r="AJ723" s="239"/>
      <c r="AK723" s="239"/>
      <c r="AL723" s="239"/>
      <c r="AM723" s="239"/>
      <c r="AN723" s="239"/>
      <c r="AO723" s="239"/>
      <c r="AP723" s="239"/>
      <c r="AQ723" s="239"/>
      <c r="AR723" s="239"/>
      <c r="AS723" s="239"/>
      <c r="AT723" s="239"/>
      <c r="AU723" s="239"/>
      <c r="AV723" s="239"/>
      <c r="AW723" s="239"/>
      <c r="AX723" s="442"/>
    </row>
    <row r="724" spans="1:50" ht="15.4" customHeight="1" x14ac:dyDescent="0.2">
      <c r="A724" s="664"/>
      <c r="B724" s="665"/>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1"/>
      <c r="AH724" s="239"/>
      <c r="AI724" s="239"/>
      <c r="AJ724" s="239"/>
      <c r="AK724" s="239"/>
      <c r="AL724" s="239"/>
      <c r="AM724" s="239"/>
      <c r="AN724" s="239"/>
      <c r="AO724" s="239"/>
      <c r="AP724" s="239"/>
      <c r="AQ724" s="239"/>
      <c r="AR724" s="239"/>
      <c r="AS724" s="239"/>
      <c r="AT724" s="239"/>
      <c r="AU724" s="239"/>
      <c r="AV724" s="239"/>
      <c r="AW724" s="239"/>
      <c r="AX724" s="442"/>
    </row>
    <row r="725" spans="1:50" ht="15.4" customHeight="1" x14ac:dyDescent="0.2">
      <c r="A725" s="666"/>
      <c r="B725" s="667"/>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8"/>
      <c r="AH725" s="169"/>
      <c r="AI725" s="169"/>
      <c r="AJ725" s="169"/>
      <c r="AK725" s="169"/>
      <c r="AL725" s="169"/>
      <c r="AM725" s="169"/>
      <c r="AN725" s="169"/>
      <c r="AO725" s="169"/>
      <c r="AP725" s="169"/>
      <c r="AQ725" s="169"/>
      <c r="AR725" s="169"/>
      <c r="AS725" s="169"/>
      <c r="AT725" s="169"/>
      <c r="AU725" s="169"/>
      <c r="AV725" s="169"/>
      <c r="AW725" s="169"/>
      <c r="AX725" s="170"/>
    </row>
    <row r="726" spans="1:50" ht="56.5" customHeight="1" x14ac:dyDescent="0.2">
      <c r="A726" s="632" t="s">
        <v>48</v>
      </c>
      <c r="B726" s="633"/>
      <c r="C726" s="456" t="s">
        <v>53</v>
      </c>
      <c r="D726" s="594"/>
      <c r="E726" s="594"/>
      <c r="F726" s="595"/>
      <c r="G726" s="806" t="s">
        <v>671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6.5" customHeight="1" thickBot="1" x14ac:dyDescent="0.25">
      <c r="A727" s="634"/>
      <c r="B727" s="635"/>
      <c r="C727" s="707" t="s">
        <v>57</v>
      </c>
      <c r="D727" s="708"/>
      <c r="E727" s="708"/>
      <c r="F727" s="709"/>
      <c r="G727" s="804" t="s">
        <v>671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5">
      <c r="A729" s="775" t="s">
        <v>672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5.5" customHeight="1" thickBot="1" x14ac:dyDescent="0.25">
      <c r="A731" s="629"/>
      <c r="B731" s="630"/>
      <c r="C731" s="630"/>
      <c r="D731" s="630"/>
      <c r="E731" s="631"/>
      <c r="F731" s="692" t="s">
        <v>672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7.5" customHeight="1" thickBot="1" x14ac:dyDescent="0.25">
      <c r="A733" s="761"/>
      <c r="B733" s="762"/>
      <c r="C733" s="762"/>
      <c r="D733" s="762"/>
      <c r="E733" s="763"/>
      <c r="F733" s="776" t="s">
        <v>672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5">
      <c r="A735" s="622" t="s">
        <v>672</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84" t="s">
        <v>353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405</v>
      </c>
      <c r="B737" s="101"/>
      <c r="C737" s="101"/>
      <c r="D737" s="102"/>
      <c r="E737" s="103" t="s">
        <v>589</v>
      </c>
      <c r="F737" s="103"/>
      <c r="G737" s="103"/>
      <c r="H737" s="103"/>
      <c r="I737" s="103"/>
      <c r="J737" s="103"/>
      <c r="K737" s="103"/>
      <c r="L737" s="103"/>
      <c r="M737" s="103"/>
      <c r="N737" s="109" t="s">
        <v>400</v>
      </c>
      <c r="O737" s="109"/>
      <c r="P737" s="109"/>
      <c r="Q737" s="109"/>
      <c r="R737" s="103" t="s">
        <v>590</v>
      </c>
      <c r="S737" s="103"/>
      <c r="T737" s="103"/>
      <c r="U737" s="103"/>
      <c r="V737" s="103"/>
      <c r="W737" s="103"/>
      <c r="X737" s="103"/>
      <c r="Y737" s="103"/>
      <c r="Z737" s="103"/>
      <c r="AA737" s="109" t="s">
        <v>399</v>
      </c>
      <c r="AB737" s="109"/>
      <c r="AC737" s="109"/>
      <c r="AD737" s="109"/>
      <c r="AE737" s="103" t="s">
        <v>591</v>
      </c>
      <c r="AF737" s="103"/>
      <c r="AG737" s="103"/>
      <c r="AH737" s="103"/>
      <c r="AI737" s="103"/>
      <c r="AJ737" s="103"/>
      <c r="AK737" s="103"/>
      <c r="AL737" s="103"/>
      <c r="AM737" s="103"/>
      <c r="AN737" s="109" t="s">
        <v>398</v>
      </c>
      <c r="AO737" s="109"/>
      <c r="AP737" s="109"/>
      <c r="AQ737" s="109"/>
      <c r="AR737" s="110" t="s">
        <v>592</v>
      </c>
      <c r="AS737" s="111"/>
      <c r="AT737" s="111"/>
      <c r="AU737" s="111"/>
      <c r="AV737" s="111"/>
      <c r="AW737" s="111"/>
      <c r="AX737" s="112"/>
      <c r="AY737" s="88"/>
      <c r="AZ737" s="88"/>
    </row>
    <row r="738" spans="1:52" ht="24.75" customHeight="1" x14ac:dyDescent="0.2">
      <c r="A738" s="100" t="s">
        <v>397</v>
      </c>
      <c r="B738" s="101"/>
      <c r="C738" s="101"/>
      <c r="D738" s="102"/>
      <c r="E738" s="103" t="s">
        <v>593</v>
      </c>
      <c r="F738" s="103"/>
      <c r="G738" s="103"/>
      <c r="H738" s="103"/>
      <c r="I738" s="103"/>
      <c r="J738" s="103"/>
      <c r="K738" s="103"/>
      <c r="L738" s="103"/>
      <c r="M738" s="103"/>
      <c r="N738" s="109" t="s">
        <v>396</v>
      </c>
      <c r="O738" s="109"/>
      <c r="P738" s="109"/>
      <c r="Q738" s="109"/>
      <c r="R738" s="130" t="s">
        <v>594</v>
      </c>
      <c r="S738" s="103"/>
      <c r="T738" s="103"/>
      <c r="U738" s="103"/>
      <c r="V738" s="103"/>
      <c r="W738" s="103"/>
      <c r="X738" s="103"/>
      <c r="Y738" s="103"/>
      <c r="Z738" s="103"/>
      <c r="AA738" s="109" t="s">
        <v>395</v>
      </c>
      <c r="AB738" s="109"/>
      <c r="AC738" s="109"/>
      <c r="AD738" s="109"/>
      <c r="AE738" s="130" t="s">
        <v>595</v>
      </c>
      <c r="AF738" s="103"/>
      <c r="AG738" s="103"/>
      <c r="AH738" s="103"/>
      <c r="AI738" s="103"/>
      <c r="AJ738" s="103"/>
      <c r="AK738" s="103"/>
      <c r="AL738" s="103"/>
      <c r="AM738" s="103"/>
      <c r="AN738" s="109" t="s">
        <v>394</v>
      </c>
      <c r="AO738" s="109"/>
      <c r="AP738" s="109"/>
      <c r="AQ738" s="109"/>
      <c r="AR738" s="110" t="s">
        <v>596</v>
      </c>
      <c r="AS738" s="111"/>
      <c r="AT738" s="111"/>
      <c r="AU738" s="111"/>
      <c r="AV738" s="111"/>
      <c r="AW738" s="111"/>
      <c r="AX738" s="112"/>
    </row>
    <row r="739" spans="1:52" ht="24.75" customHeight="1" x14ac:dyDescent="0.2">
      <c r="A739" s="100" t="s">
        <v>393</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417</v>
      </c>
      <c r="B740" s="132"/>
      <c r="C740" s="132"/>
      <c r="D740" s="133"/>
      <c r="E740" s="134" t="s">
        <v>559</v>
      </c>
      <c r="F740" s="125"/>
      <c r="G740" s="125"/>
      <c r="H740" s="92" t="str">
        <f>IF(E740="", "", "(")</f>
        <v>(</v>
      </c>
      <c r="I740" s="125"/>
      <c r="J740" s="125"/>
      <c r="K740" s="92" t="str">
        <f>IF(OR(I740="　", I740=""), "", "-")</f>
        <v/>
      </c>
      <c r="L740" s="126">
        <v>398</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388</v>
      </c>
      <c r="B780" s="771"/>
      <c r="C780" s="771"/>
      <c r="D780" s="771"/>
      <c r="E780" s="771"/>
      <c r="F780" s="772"/>
      <c r="G780" s="591" t="s">
        <v>597</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452" t="s">
        <v>614</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2">
      <c r="A781" s="566"/>
      <c r="B781" s="773"/>
      <c r="C781" s="773"/>
      <c r="D781" s="773"/>
      <c r="E781" s="773"/>
      <c r="F781" s="774"/>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2">
      <c r="A782" s="566"/>
      <c r="B782" s="773"/>
      <c r="C782" s="773"/>
      <c r="D782" s="773"/>
      <c r="E782" s="773"/>
      <c r="F782" s="774"/>
      <c r="G782" s="462" t="s">
        <v>598</v>
      </c>
      <c r="H782" s="463"/>
      <c r="I782" s="463"/>
      <c r="J782" s="463"/>
      <c r="K782" s="464"/>
      <c r="L782" s="465" t="s">
        <v>599</v>
      </c>
      <c r="M782" s="466"/>
      <c r="N782" s="466"/>
      <c r="O782" s="466"/>
      <c r="P782" s="466"/>
      <c r="Q782" s="466"/>
      <c r="R782" s="466"/>
      <c r="S782" s="466"/>
      <c r="T782" s="466"/>
      <c r="U782" s="466"/>
      <c r="V782" s="466"/>
      <c r="W782" s="466"/>
      <c r="X782" s="467"/>
      <c r="Y782" s="468">
        <v>33</v>
      </c>
      <c r="Z782" s="469"/>
      <c r="AA782" s="469"/>
      <c r="AB782" s="567"/>
      <c r="AC782" s="462" t="s">
        <v>600</v>
      </c>
      <c r="AD782" s="463"/>
      <c r="AE782" s="463"/>
      <c r="AF782" s="463"/>
      <c r="AG782" s="464"/>
      <c r="AH782" s="465" t="s">
        <v>609</v>
      </c>
      <c r="AI782" s="466"/>
      <c r="AJ782" s="466"/>
      <c r="AK782" s="466"/>
      <c r="AL782" s="466"/>
      <c r="AM782" s="466"/>
      <c r="AN782" s="466"/>
      <c r="AO782" s="466"/>
      <c r="AP782" s="466"/>
      <c r="AQ782" s="466"/>
      <c r="AR782" s="466"/>
      <c r="AS782" s="466"/>
      <c r="AT782" s="467"/>
      <c r="AU782" s="468">
        <v>0.86</v>
      </c>
      <c r="AV782" s="469"/>
      <c r="AW782" s="469"/>
      <c r="AX782" s="567"/>
    </row>
    <row r="783" spans="1:50" ht="24.75" customHeight="1" x14ac:dyDescent="0.2">
      <c r="A783" s="566"/>
      <c r="B783" s="773"/>
      <c r="C783" s="773"/>
      <c r="D783" s="773"/>
      <c r="E783" s="773"/>
      <c r="F783" s="774"/>
      <c r="G783" s="353" t="s">
        <v>600</v>
      </c>
      <c r="H783" s="759"/>
      <c r="I783" s="759"/>
      <c r="J783" s="759"/>
      <c r="K783" s="760"/>
      <c r="L783" s="406" t="s">
        <v>601</v>
      </c>
      <c r="M783" s="620"/>
      <c r="N783" s="620"/>
      <c r="O783" s="620"/>
      <c r="P783" s="620"/>
      <c r="Q783" s="620"/>
      <c r="R783" s="620"/>
      <c r="S783" s="620"/>
      <c r="T783" s="620"/>
      <c r="U783" s="620"/>
      <c r="V783" s="620"/>
      <c r="W783" s="620"/>
      <c r="X783" s="621"/>
      <c r="Y783" s="403">
        <v>39</v>
      </c>
      <c r="Z783" s="404"/>
      <c r="AA783" s="404"/>
      <c r="AB783" s="410"/>
      <c r="AC783" s="353" t="s">
        <v>598</v>
      </c>
      <c r="AD783" s="354"/>
      <c r="AE783" s="354"/>
      <c r="AF783" s="354"/>
      <c r="AG783" s="355"/>
      <c r="AH783" s="406" t="s">
        <v>608</v>
      </c>
      <c r="AI783" s="407"/>
      <c r="AJ783" s="407"/>
      <c r="AK783" s="407"/>
      <c r="AL783" s="407"/>
      <c r="AM783" s="407"/>
      <c r="AN783" s="407"/>
      <c r="AO783" s="407"/>
      <c r="AP783" s="407"/>
      <c r="AQ783" s="407"/>
      <c r="AR783" s="407"/>
      <c r="AS783" s="407"/>
      <c r="AT783" s="408"/>
      <c r="AU783" s="403">
        <v>2.6</v>
      </c>
      <c r="AV783" s="404"/>
      <c r="AW783" s="404"/>
      <c r="AX783" s="410"/>
    </row>
    <row r="784" spans="1:50" ht="24.75" customHeight="1" x14ac:dyDescent="0.2">
      <c r="A784" s="566"/>
      <c r="B784" s="773"/>
      <c r="C784" s="773"/>
      <c r="D784" s="773"/>
      <c r="E784" s="773"/>
      <c r="F784" s="774"/>
      <c r="G784" s="353" t="s">
        <v>602</v>
      </c>
      <c r="H784" s="759"/>
      <c r="I784" s="759"/>
      <c r="J784" s="759"/>
      <c r="K784" s="760"/>
      <c r="L784" s="406" t="s">
        <v>603</v>
      </c>
      <c r="M784" s="620"/>
      <c r="N784" s="620"/>
      <c r="O784" s="620"/>
      <c r="P784" s="620"/>
      <c r="Q784" s="620"/>
      <c r="R784" s="620"/>
      <c r="S784" s="620"/>
      <c r="T784" s="620"/>
      <c r="U784" s="620"/>
      <c r="V784" s="620"/>
      <c r="W784" s="620"/>
      <c r="X784" s="621"/>
      <c r="Y784" s="403">
        <v>21</v>
      </c>
      <c r="Z784" s="404"/>
      <c r="AA784" s="404"/>
      <c r="AB784" s="410"/>
      <c r="AC784" s="353" t="s">
        <v>604</v>
      </c>
      <c r="AD784" s="354"/>
      <c r="AE784" s="354"/>
      <c r="AF784" s="354"/>
      <c r="AG784" s="355"/>
      <c r="AH784" s="406"/>
      <c r="AI784" s="407"/>
      <c r="AJ784" s="407"/>
      <c r="AK784" s="407"/>
      <c r="AL784" s="407"/>
      <c r="AM784" s="407"/>
      <c r="AN784" s="407"/>
      <c r="AO784" s="407"/>
      <c r="AP784" s="407"/>
      <c r="AQ784" s="407"/>
      <c r="AR784" s="407"/>
      <c r="AS784" s="407"/>
      <c r="AT784" s="408"/>
      <c r="AU784" s="403">
        <v>0.3</v>
      </c>
      <c r="AV784" s="404"/>
      <c r="AW784" s="404"/>
      <c r="AX784" s="410"/>
    </row>
    <row r="785" spans="1:50" ht="24.75" customHeight="1" x14ac:dyDescent="0.2">
      <c r="A785" s="566"/>
      <c r="B785" s="773"/>
      <c r="C785" s="773"/>
      <c r="D785" s="773"/>
      <c r="E785" s="773"/>
      <c r="F785" s="774"/>
      <c r="G785" s="353" t="s">
        <v>604</v>
      </c>
      <c r="H785" s="354"/>
      <c r="I785" s="354"/>
      <c r="J785" s="354"/>
      <c r="K785" s="355"/>
      <c r="L785" s="406"/>
      <c r="M785" s="407"/>
      <c r="N785" s="407"/>
      <c r="O785" s="407"/>
      <c r="P785" s="407"/>
      <c r="Q785" s="407"/>
      <c r="R785" s="407"/>
      <c r="S785" s="407"/>
      <c r="T785" s="407"/>
      <c r="U785" s="407"/>
      <c r="V785" s="407"/>
      <c r="W785" s="407"/>
      <c r="X785" s="408"/>
      <c r="Y785" s="403">
        <v>7</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10"/>
    </row>
    <row r="786" spans="1:50" ht="24.75" hidden="1" customHeight="1" x14ac:dyDescent="0.2">
      <c r="A786" s="566"/>
      <c r="B786" s="773"/>
      <c r="C786" s="773"/>
      <c r="D786" s="773"/>
      <c r="E786" s="773"/>
      <c r="F786" s="77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66"/>
      <c r="B787" s="773"/>
      <c r="C787" s="773"/>
      <c r="D787" s="773"/>
      <c r="E787" s="773"/>
      <c r="F787" s="77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66"/>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66"/>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66"/>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66"/>
      <c r="B791" s="773"/>
      <c r="C791" s="773"/>
      <c r="D791" s="773"/>
      <c r="E791" s="773"/>
      <c r="F791" s="774"/>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66"/>
      <c r="B792" s="773"/>
      <c r="C792" s="773"/>
      <c r="D792" s="773"/>
      <c r="E792" s="773"/>
      <c r="F792" s="774"/>
      <c r="G792" s="414" t="s">
        <v>20</v>
      </c>
      <c r="H792" s="415"/>
      <c r="I792" s="415"/>
      <c r="J792" s="415"/>
      <c r="K792" s="415"/>
      <c r="L792" s="416"/>
      <c r="M792" s="417"/>
      <c r="N792" s="417"/>
      <c r="O792" s="417"/>
      <c r="P792" s="417"/>
      <c r="Q792" s="417"/>
      <c r="R792" s="417"/>
      <c r="S792" s="417"/>
      <c r="T792" s="417"/>
      <c r="U792" s="417"/>
      <c r="V792" s="417"/>
      <c r="W792" s="417"/>
      <c r="X792" s="418"/>
      <c r="Y792" s="419">
        <f>SUM(Y782:AB791)</f>
        <v>100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3.76</v>
      </c>
      <c r="AV792" s="420"/>
      <c r="AW792" s="420"/>
      <c r="AX792" s="422"/>
    </row>
    <row r="793" spans="1:50" ht="24.75" customHeight="1" x14ac:dyDescent="0.2">
      <c r="A793" s="566"/>
      <c r="B793" s="773"/>
      <c r="C793" s="773"/>
      <c r="D793" s="773"/>
      <c r="E793" s="773"/>
      <c r="F793" s="774"/>
      <c r="G793" s="591" t="s">
        <v>615</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452" t="s">
        <v>641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2">
      <c r="A794" s="566"/>
      <c r="B794" s="773"/>
      <c r="C794" s="773"/>
      <c r="D794" s="773"/>
      <c r="E794" s="773"/>
      <c r="F794" s="774"/>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36.75" customHeight="1" x14ac:dyDescent="0.2">
      <c r="A795" s="566"/>
      <c r="B795" s="773"/>
      <c r="C795" s="773"/>
      <c r="D795" s="773"/>
      <c r="E795" s="773"/>
      <c r="F795" s="774"/>
      <c r="G795" s="462" t="s">
        <v>616</v>
      </c>
      <c r="H795" s="463"/>
      <c r="I795" s="463"/>
      <c r="J795" s="463"/>
      <c r="K795" s="464"/>
      <c r="L795" s="465" t="s">
        <v>619</v>
      </c>
      <c r="M795" s="466"/>
      <c r="N795" s="466"/>
      <c r="O795" s="466"/>
      <c r="P795" s="466"/>
      <c r="Q795" s="466"/>
      <c r="R795" s="466"/>
      <c r="S795" s="466"/>
      <c r="T795" s="466"/>
      <c r="U795" s="466"/>
      <c r="V795" s="466"/>
      <c r="W795" s="466"/>
      <c r="X795" s="467"/>
      <c r="Y795" s="468">
        <v>10</v>
      </c>
      <c r="Z795" s="469"/>
      <c r="AA795" s="469"/>
      <c r="AB795" s="567"/>
      <c r="AC795" s="462" t="s">
        <v>600</v>
      </c>
      <c r="AD795" s="463"/>
      <c r="AE795" s="463"/>
      <c r="AF795" s="463"/>
      <c r="AG795" s="464"/>
      <c r="AH795" s="465" t="s">
        <v>663</v>
      </c>
      <c r="AI795" s="466"/>
      <c r="AJ795" s="466"/>
      <c r="AK795" s="466"/>
      <c r="AL795" s="466"/>
      <c r="AM795" s="466"/>
      <c r="AN795" s="466"/>
      <c r="AO795" s="466"/>
      <c r="AP795" s="466"/>
      <c r="AQ795" s="466"/>
      <c r="AR795" s="466"/>
      <c r="AS795" s="466"/>
      <c r="AT795" s="467"/>
      <c r="AU795" s="468">
        <v>45</v>
      </c>
      <c r="AV795" s="469"/>
      <c r="AW795" s="469"/>
      <c r="AX795" s="470"/>
    </row>
    <row r="796" spans="1:50" ht="38.5" customHeight="1" x14ac:dyDescent="0.2">
      <c r="A796" s="566"/>
      <c r="B796" s="773"/>
      <c r="C796" s="773"/>
      <c r="D796" s="773"/>
      <c r="E796" s="773"/>
      <c r="F796" s="77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t="s">
        <v>642</v>
      </c>
      <c r="AD796" s="354"/>
      <c r="AE796" s="354"/>
      <c r="AF796" s="354"/>
      <c r="AG796" s="355"/>
      <c r="AH796" s="406" t="s">
        <v>643</v>
      </c>
      <c r="AI796" s="407"/>
      <c r="AJ796" s="407"/>
      <c r="AK796" s="407"/>
      <c r="AL796" s="407"/>
      <c r="AM796" s="407"/>
      <c r="AN796" s="407"/>
      <c r="AO796" s="407"/>
      <c r="AP796" s="407"/>
      <c r="AQ796" s="407"/>
      <c r="AR796" s="407"/>
      <c r="AS796" s="407"/>
      <c r="AT796" s="408"/>
      <c r="AU796" s="403">
        <v>177</v>
      </c>
      <c r="AV796" s="404"/>
      <c r="AW796" s="404"/>
      <c r="AX796" s="405"/>
    </row>
    <row r="797" spans="1:50" ht="24.75" customHeight="1" x14ac:dyDescent="0.2">
      <c r="A797" s="566"/>
      <c r="B797" s="773"/>
      <c r="C797" s="773"/>
      <c r="D797" s="773"/>
      <c r="E797" s="773"/>
      <c r="F797" s="77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t="s">
        <v>604</v>
      </c>
      <c r="AD797" s="354"/>
      <c r="AE797" s="354"/>
      <c r="AF797" s="354"/>
      <c r="AG797" s="355"/>
      <c r="AH797" s="406"/>
      <c r="AI797" s="407"/>
      <c r="AJ797" s="407"/>
      <c r="AK797" s="407"/>
      <c r="AL797" s="407"/>
      <c r="AM797" s="407"/>
      <c r="AN797" s="407"/>
      <c r="AO797" s="407"/>
      <c r="AP797" s="407"/>
      <c r="AQ797" s="407"/>
      <c r="AR797" s="407"/>
      <c r="AS797" s="407"/>
      <c r="AT797" s="408"/>
      <c r="AU797" s="403">
        <v>8</v>
      </c>
      <c r="AV797" s="404"/>
      <c r="AW797" s="404"/>
      <c r="AX797" s="405"/>
    </row>
    <row r="798" spans="1:50" ht="24.75" hidden="1" customHeight="1" x14ac:dyDescent="0.2">
      <c r="A798" s="566"/>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66"/>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66"/>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66"/>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66"/>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66"/>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66"/>
      <c r="B804" s="773"/>
      <c r="C804" s="773"/>
      <c r="D804" s="773"/>
      <c r="E804" s="773"/>
      <c r="F804" s="774"/>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66"/>
      <c r="B805" s="773"/>
      <c r="C805" s="773"/>
      <c r="D805" s="773"/>
      <c r="E805" s="773"/>
      <c r="F805" s="774"/>
      <c r="G805" s="414" t="s">
        <v>20</v>
      </c>
      <c r="H805" s="415"/>
      <c r="I805" s="415"/>
      <c r="J805" s="415"/>
      <c r="K805" s="415"/>
      <c r="L805" s="416"/>
      <c r="M805" s="417"/>
      <c r="N805" s="417"/>
      <c r="O805" s="417"/>
      <c r="P805" s="417"/>
      <c r="Q805" s="417"/>
      <c r="R805" s="417"/>
      <c r="S805" s="417"/>
      <c r="T805" s="417"/>
      <c r="U805" s="417"/>
      <c r="V805" s="417"/>
      <c r="W805" s="417"/>
      <c r="X805" s="418"/>
      <c r="Y805" s="419">
        <f>SUM(Y795:AB804)</f>
        <v>10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230</v>
      </c>
      <c r="AV805" s="420"/>
      <c r="AW805" s="420"/>
      <c r="AX805" s="422"/>
    </row>
    <row r="806" spans="1:50" ht="24.75" customHeight="1" x14ac:dyDescent="0.2">
      <c r="A806" s="566"/>
      <c r="B806" s="773"/>
      <c r="C806" s="773"/>
      <c r="D806" s="773"/>
      <c r="E806" s="773"/>
      <c r="F806" s="774"/>
      <c r="G806" s="452" t="s">
        <v>667</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321</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2">
      <c r="A807" s="566"/>
      <c r="B807" s="773"/>
      <c r="C807" s="773"/>
      <c r="D807" s="773"/>
      <c r="E807" s="773"/>
      <c r="F807" s="774"/>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customHeight="1" x14ac:dyDescent="0.2">
      <c r="A808" s="566"/>
      <c r="B808" s="773"/>
      <c r="C808" s="773"/>
      <c r="D808" s="773"/>
      <c r="E808" s="773"/>
      <c r="F808" s="774"/>
      <c r="G808" s="462" t="s">
        <v>598</v>
      </c>
      <c r="H808" s="463"/>
      <c r="I808" s="463"/>
      <c r="J808" s="463"/>
      <c r="K808" s="464"/>
      <c r="L808" s="465" t="s">
        <v>668</v>
      </c>
      <c r="M808" s="466"/>
      <c r="N808" s="466"/>
      <c r="O808" s="466"/>
      <c r="P808" s="466"/>
      <c r="Q808" s="466"/>
      <c r="R808" s="466"/>
      <c r="S808" s="466"/>
      <c r="T808" s="466"/>
      <c r="U808" s="466"/>
      <c r="V808" s="466"/>
      <c r="W808" s="466"/>
      <c r="X808" s="467"/>
      <c r="Y808" s="468">
        <v>31</v>
      </c>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2">
      <c r="A809" s="566"/>
      <c r="B809" s="773"/>
      <c r="C809" s="773"/>
      <c r="D809" s="773"/>
      <c r="E809" s="773"/>
      <c r="F809" s="77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66"/>
      <c r="B810" s="773"/>
      <c r="C810" s="773"/>
      <c r="D810" s="773"/>
      <c r="E810" s="773"/>
      <c r="F810" s="77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66"/>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66"/>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66"/>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66"/>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66"/>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66"/>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66"/>
      <c r="B817" s="773"/>
      <c r="C817" s="773"/>
      <c r="D817" s="773"/>
      <c r="E817" s="773"/>
      <c r="F817" s="774"/>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x14ac:dyDescent="0.2">
      <c r="A818" s="566"/>
      <c r="B818" s="773"/>
      <c r="C818" s="773"/>
      <c r="D818" s="773"/>
      <c r="E818" s="773"/>
      <c r="F818" s="774"/>
      <c r="G818" s="414" t="s">
        <v>20</v>
      </c>
      <c r="H818" s="415"/>
      <c r="I818" s="415"/>
      <c r="J818" s="415"/>
      <c r="K818" s="415"/>
      <c r="L818" s="416"/>
      <c r="M818" s="417"/>
      <c r="N818" s="417"/>
      <c r="O818" s="417"/>
      <c r="P818" s="417"/>
      <c r="Q818" s="417"/>
      <c r="R818" s="417"/>
      <c r="S818" s="417"/>
      <c r="T818" s="417"/>
      <c r="U818" s="417"/>
      <c r="V818" s="417"/>
      <c r="W818" s="417"/>
      <c r="X818" s="418"/>
      <c r="Y818" s="419">
        <f>SUM(Y808:AB817)</f>
        <v>31</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66"/>
      <c r="B819" s="773"/>
      <c r="C819" s="773"/>
      <c r="D819" s="773"/>
      <c r="E819" s="773"/>
      <c r="F819" s="774"/>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2">
      <c r="A820" s="566"/>
      <c r="B820" s="773"/>
      <c r="C820" s="773"/>
      <c r="D820" s="773"/>
      <c r="E820" s="773"/>
      <c r="F820" s="774"/>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2">
      <c r="A821" s="566"/>
      <c r="B821" s="773"/>
      <c r="C821" s="773"/>
      <c r="D821" s="773"/>
      <c r="E821" s="773"/>
      <c r="F821" s="774"/>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2">
      <c r="A822" s="566"/>
      <c r="B822" s="773"/>
      <c r="C822" s="773"/>
      <c r="D822" s="773"/>
      <c r="E822" s="773"/>
      <c r="F822" s="77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66"/>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66"/>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66"/>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66"/>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66"/>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66"/>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66"/>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66"/>
      <c r="B830" s="773"/>
      <c r="C830" s="773"/>
      <c r="D830" s="773"/>
      <c r="E830" s="773"/>
      <c r="F830" s="774"/>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66"/>
      <c r="B831" s="773"/>
      <c r="C831" s="773"/>
      <c r="D831" s="773"/>
      <c r="E831" s="773"/>
      <c r="F831" s="774"/>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8" t="s">
        <v>345</v>
      </c>
      <c r="AM832" s="969"/>
      <c r="AN832" s="96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2" t="s">
        <v>339</v>
      </c>
      <c r="AD837" s="282"/>
      <c r="AE837" s="282"/>
      <c r="AF837" s="282"/>
      <c r="AG837" s="282"/>
      <c r="AH837" s="349" t="s">
        <v>369</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2">
      <c r="A838" s="409">
        <v>1</v>
      </c>
      <c r="B838" s="409">
        <v>1</v>
      </c>
      <c r="C838" s="429" t="s">
        <v>605</v>
      </c>
      <c r="D838" s="423"/>
      <c r="E838" s="423"/>
      <c r="F838" s="423"/>
      <c r="G838" s="423"/>
      <c r="H838" s="423"/>
      <c r="I838" s="423"/>
      <c r="J838" s="424">
        <v>2010405003693</v>
      </c>
      <c r="K838" s="425"/>
      <c r="L838" s="425"/>
      <c r="M838" s="425"/>
      <c r="N838" s="425"/>
      <c r="O838" s="425"/>
      <c r="P838" s="430" t="s">
        <v>606</v>
      </c>
      <c r="Q838" s="322"/>
      <c r="R838" s="322"/>
      <c r="S838" s="322"/>
      <c r="T838" s="322"/>
      <c r="U838" s="322"/>
      <c r="V838" s="322"/>
      <c r="W838" s="322"/>
      <c r="X838" s="322"/>
      <c r="Y838" s="323">
        <v>100</v>
      </c>
      <c r="Z838" s="324"/>
      <c r="AA838" s="324"/>
      <c r="AB838" s="325"/>
      <c r="AC838" s="333" t="s">
        <v>381</v>
      </c>
      <c r="AD838" s="428"/>
      <c r="AE838" s="428"/>
      <c r="AF838" s="428"/>
      <c r="AG838" s="428"/>
      <c r="AH838" s="426" t="s">
        <v>671</v>
      </c>
      <c r="AI838" s="427"/>
      <c r="AJ838" s="427"/>
      <c r="AK838" s="427"/>
      <c r="AL838" s="330" t="s">
        <v>671</v>
      </c>
      <c r="AM838" s="331"/>
      <c r="AN838" s="331"/>
      <c r="AO838" s="332"/>
      <c r="AP838" s="326" t="s">
        <v>671</v>
      </c>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2" t="s">
        <v>339</v>
      </c>
      <c r="AD870" s="282"/>
      <c r="AE870" s="282"/>
      <c r="AF870" s="282"/>
      <c r="AG870" s="282"/>
      <c r="AH870" s="349" t="s">
        <v>369</v>
      </c>
      <c r="AI870" s="351"/>
      <c r="AJ870" s="351"/>
      <c r="AK870" s="351"/>
      <c r="AL870" s="351" t="s">
        <v>21</v>
      </c>
      <c r="AM870" s="351"/>
      <c r="AN870" s="351"/>
      <c r="AO870" s="431"/>
      <c r="AP870" s="432" t="s">
        <v>301</v>
      </c>
      <c r="AQ870" s="432"/>
      <c r="AR870" s="432"/>
      <c r="AS870" s="432"/>
      <c r="AT870" s="432"/>
      <c r="AU870" s="432"/>
      <c r="AV870" s="432"/>
      <c r="AW870" s="432"/>
      <c r="AX870" s="432"/>
    </row>
    <row r="871" spans="1:50" ht="58.5" customHeight="1" x14ac:dyDescent="0.2">
      <c r="A871" s="409">
        <v>1</v>
      </c>
      <c r="B871" s="409">
        <v>1</v>
      </c>
      <c r="C871" s="429" t="s">
        <v>610</v>
      </c>
      <c r="D871" s="423"/>
      <c r="E871" s="423"/>
      <c r="F871" s="423"/>
      <c r="G871" s="423"/>
      <c r="H871" s="423"/>
      <c r="I871" s="423"/>
      <c r="J871" s="424" t="s">
        <v>670</v>
      </c>
      <c r="K871" s="425"/>
      <c r="L871" s="425"/>
      <c r="M871" s="425"/>
      <c r="N871" s="425"/>
      <c r="O871" s="425"/>
      <c r="P871" s="430" t="s">
        <v>630</v>
      </c>
      <c r="Q871" s="322"/>
      <c r="R871" s="322"/>
      <c r="S871" s="322"/>
      <c r="T871" s="322"/>
      <c r="U871" s="322"/>
      <c r="V871" s="322"/>
      <c r="W871" s="322"/>
      <c r="X871" s="322"/>
      <c r="Y871" s="323">
        <v>3.8</v>
      </c>
      <c r="Z871" s="324"/>
      <c r="AA871" s="324"/>
      <c r="AB871" s="325"/>
      <c r="AC871" s="333" t="s">
        <v>375</v>
      </c>
      <c r="AD871" s="428"/>
      <c r="AE871" s="428"/>
      <c r="AF871" s="428"/>
      <c r="AG871" s="428"/>
      <c r="AH871" s="426" t="s">
        <v>671</v>
      </c>
      <c r="AI871" s="427"/>
      <c r="AJ871" s="427"/>
      <c r="AK871" s="427"/>
      <c r="AL871" s="330" t="s">
        <v>671</v>
      </c>
      <c r="AM871" s="331"/>
      <c r="AN871" s="331"/>
      <c r="AO871" s="332"/>
      <c r="AP871" s="326" t="s">
        <v>671</v>
      </c>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18.75"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2" t="s">
        <v>339</v>
      </c>
      <c r="AD903" s="282"/>
      <c r="AE903" s="282"/>
      <c r="AF903" s="282"/>
      <c r="AG903" s="282"/>
      <c r="AH903" s="349" t="s">
        <v>369</v>
      </c>
      <c r="AI903" s="351"/>
      <c r="AJ903" s="351"/>
      <c r="AK903" s="351"/>
      <c r="AL903" s="351" t="s">
        <v>21</v>
      </c>
      <c r="AM903" s="351"/>
      <c r="AN903" s="351"/>
      <c r="AO903" s="431"/>
      <c r="AP903" s="432" t="s">
        <v>301</v>
      </c>
      <c r="AQ903" s="432"/>
      <c r="AR903" s="432"/>
      <c r="AS903" s="432"/>
      <c r="AT903" s="432"/>
      <c r="AU903" s="432"/>
      <c r="AV903" s="432"/>
      <c r="AW903" s="432"/>
      <c r="AX903" s="432"/>
    </row>
    <row r="904" spans="1:50" ht="55.5" customHeight="1" x14ac:dyDescent="0.2">
      <c r="A904" s="409">
        <v>1</v>
      </c>
      <c r="B904" s="409">
        <v>1</v>
      </c>
      <c r="C904" s="429" t="s">
        <v>617</v>
      </c>
      <c r="D904" s="423"/>
      <c r="E904" s="423"/>
      <c r="F904" s="423"/>
      <c r="G904" s="423"/>
      <c r="H904" s="423"/>
      <c r="I904" s="423"/>
      <c r="J904" s="424" t="s">
        <v>670</v>
      </c>
      <c r="K904" s="425"/>
      <c r="L904" s="425"/>
      <c r="M904" s="425"/>
      <c r="N904" s="425"/>
      <c r="O904" s="425"/>
      <c r="P904" s="430" t="s">
        <v>619</v>
      </c>
      <c r="Q904" s="322"/>
      <c r="R904" s="322"/>
      <c r="S904" s="322"/>
      <c r="T904" s="322"/>
      <c r="U904" s="322"/>
      <c r="V904" s="322"/>
      <c r="W904" s="322"/>
      <c r="X904" s="322"/>
      <c r="Y904" s="323">
        <v>10</v>
      </c>
      <c r="Z904" s="324"/>
      <c r="AA904" s="324"/>
      <c r="AB904" s="325"/>
      <c r="AC904" s="271" t="s">
        <v>381</v>
      </c>
      <c r="AD904" s="433"/>
      <c r="AE904" s="433"/>
      <c r="AF904" s="433"/>
      <c r="AG904" s="434"/>
      <c r="AH904" s="426" t="s">
        <v>671</v>
      </c>
      <c r="AI904" s="427"/>
      <c r="AJ904" s="427"/>
      <c r="AK904" s="427"/>
      <c r="AL904" s="330" t="s">
        <v>671</v>
      </c>
      <c r="AM904" s="331"/>
      <c r="AN904" s="331"/>
      <c r="AO904" s="332"/>
      <c r="AP904" s="326" t="s">
        <v>671</v>
      </c>
      <c r="AQ904" s="326"/>
      <c r="AR904" s="326"/>
      <c r="AS904" s="326"/>
      <c r="AT904" s="326"/>
      <c r="AU904" s="326"/>
      <c r="AV904" s="326"/>
      <c r="AW904" s="326"/>
      <c r="AX904" s="326"/>
    </row>
    <row r="905" spans="1:50" ht="79.5" customHeight="1" x14ac:dyDescent="0.2">
      <c r="A905" s="409">
        <v>2</v>
      </c>
      <c r="B905" s="409">
        <v>1</v>
      </c>
      <c r="C905" s="429" t="s">
        <v>618</v>
      </c>
      <c r="D905" s="423"/>
      <c r="E905" s="423"/>
      <c r="F905" s="423"/>
      <c r="G905" s="423"/>
      <c r="H905" s="423"/>
      <c r="I905" s="423"/>
      <c r="J905" s="424" t="s">
        <v>670</v>
      </c>
      <c r="K905" s="425"/>
      <c r="L905" s="425"/>
      <c r="M905" s="425"/>
      <c r="N905" s="425"/>
      <c r="O905" s="425"/>
      <c r="P905" s="430" t="s">
        <v>620</v>
      </c>
      <c r="Q905" s="322"/>
      <c r="R905" s="322"/>
      <c r="S905" s="322"/>
      <c r="T905" s="322"/>
      <c r="U905" s="322"/>
      <c r="V905" s="322"/>
      <c r="W905" s="322"/>
      <c r="X905" s="322"/>
      <c r="Y905" s="323">
        <v>3</v>
      </c>
      <c r="Z905" s="324"/>
      <c r="AA905" s="324"/>
      <c r="AB905" s="325"/>
      <c r="AC905" s="271" t="s">
        <v>381</v>
      </c>
      <c r="AD905" s="433"/>
      <c r="AE905" s="433"/>
      <c r="AF905" s="433"/>
      <c r="AG905" s="434"/>
      <c r="AH905" s="426" t="s">
        <v>671</v>
      </c>
      <c r="AI905" s="427"/>
      <c r="AJ905" s="427"/>
      <c r="AK905" s="427"/>
      <c r="AL905" s="330" t="s">
        <v>671</v>
      </c>
      <c r="AM905" s="331"/>
      <c r="AN905" s="331"/>
      <c r="AO905" s="332"/>
      <c r="AP905" s="326" t="s">
        <v>671</v>
      </c>
      <c r="AQ905" s="326"/>
      <c r="AR905" s="326"/>
      <c r="AS905" s="326"/>
      <c r="AT905" s="326"/>
      <c r="AU905" s="326"/>
      <c r="AV905" s="326"/>
      <c r="AW905" s="326"/>
      <c r="AX905" s="326"/>
    </row>
    <row r="906" spans="1:50" ht="40.5" customHeight="1" x14ac:dyDescent="0.2">
      <c r="A906" s="409">
        <v>3</v>
      </c>
      <c r="B906" s="409">
        <v>1</v>
      </c>
      <c r="C906" s="429" t="s">
        <v>621</v>
      </c>
      <c r="D906" s="423"/>
      <c r="E906" s="423"/>
      <c r="F906" s="423"/>
      <c r="G906" s="423"/>
      <c r="H906" s="423"/>
      <c r="I906" s="423"/>
      <c r="J906" s="424" t="s">
        <v>670</v>
      </c>
      <c r="K906" s="425"/>
      <c r="L906" s="425"/>
      <c r="M906" s="425"/>
      <c r="N906" s="425"/>
      <c r="O906" s="425"/>
      <c r="P906" s="430" t="s">
        <v>622</v>
      </c>
      <c r="Q906" s="322"/>
      <c r="R906" s="322"/>
      <c r="S906" s="322"/>
      <c r="T906" s="322"/>
      <c r="U906" s="322"/>
      <c r="V906" s="322"/>
      <c r="W906" s="322"/>
      <c r="X906" s="322"/>
      <c r="Y906" s="323">
        <v>2.4</v>
      </c>
      <c r="Z906" s="324"/>
      <c r="AA906" s="324"/>
      <c r="AB906" s="325"/>
      <c r="AC906" s="271" t="s">
        <v>381</v>
      </c>
      <c r="AD906" s="433"/>
      <c r="AE906" s="433"/>
      <c r="AF906" s="433"/>
      <c r="AG906" s="434"/>
      <c r="AH906" s="328" t="s">
        <v>671</v>
      </c>
      <c r="AI906" s="329"/>
      <c r="AJ906" s="329"/>
      <c r="AK906" s="329"/>
      <c r="AL906" s="330" t="s">
        <v>671</v>
      </c>
      <c r="AM906" s="331"/>
      <c r="AN906" s="331"/>
      <c r="AO906" s="332"/>
      <c r="AP906" s="326" t="s">
        <v>671</v>
      </c>
      <c r="AQ906" s="326"/>
      <c r="AR906" s="326"/>
      <c r="AS906" s="326"/>
      <c r="AT906" s="326"/>
      <c r="AU906" s="326"/>
      <c r="AV906" s="326"/>
      <c r="AW906" s="326"/>
      <c r="AX906" s="326"/>
    </row>
    <row r="907" spans="1:50" ht="73.5" customHeight="1" x14ac:dyDescent="0.2">
      <c r="A907" s="409">
        <v>4</v>
      </c>
      <c r="B907" s="409">
        <v>1</v>
      </c>
      <c r="C907" s="435" t="s">
        <v>629</v>
      </c>
      <c r="D907" s="436"/>
      <c r="E907" s="436"/>
      <c r="F907" s="436"/>
      <c r="G907" s="436"/>
      <c r="H907" s="436"/>
      <c r="I907" s="437"/>
      <c r="J907" s="424" t="s">
        <v>670</v>
      </c>
      <c r="K907" s="425"/>
      <c r="L907" s="425"/>
      <c r="M907" s="425"/>
      <c r="N907" s="425"/>
      <c r="O907" s="425"/>
      <c r="P907" s="438" t="s">
        <v>631</v>
      </c>
      <c r="Q907" s="439"/>
      <c r="R907" s="439"/>
      <c r="S907" s="439"/>
      <c r="T907" s="439"/>
      <c r="U907" s="439"/>
      <c r="V907" s="439"/>
      <c r="W907" s="439"/>
      <c r="X907" s="440"/>
      <c r="Y907" s="323">
        <v>2</v>
      </c>
      <c r="Z907" s="324"/>
      <c r="AA907" s="324"/>
      <c r="AB907" s="325"/>
      <c r="AC907" s="271" t="s">
        <v>381</v>
      </c>
      <c r="AD907" s="433"/>
      <c r="AE907" s="433"/>
      <c r="AF907" s="433"/>
      <c r="AG907" s="434"/>
      <c r="AH907" s="328" t="s">
        <v>671</v>
      </c>
      <c r="AI907" s="329"/>
      <c r="AJ907" s="329"/>
      <c r="AK907" s="329"/>
      <c r="AL907" s="330" t="s">
        <v>671</v>
      </c>
      <c r="AM907" s="331"/>
      <c r="AN907" s="331"/>
      <c r="AO907" s="332"/>
      <c r="AP907" s="326" t="s">
        <v>671</v>
      </c>
      <c r="AQ907" s="326"/>
      <c r="AR907" s="326"/>
      <c r="AS907" s="326"/>
      <c r="AT907" s="326"/>
      <c r="AU907" s="326"/>
      <c r="AV907" s="326"/>
      <c r="AW907" s="326"/>
      <c r="AX907" s="326"/>
    </row>
    <row r="908" spans="1:50" ht="45.75" customHeight="1" x14ac:dyDescent="0.2">
      <c r="A908" s="409">
        <v>5</v>
      </c>
      <c r="B908" s="409">
        <v>1</v>
      </c>
      <c r="C908" s="429" t="s">
        <v>623</v>
      </c>
      <c r="D908" s="423"/>
      <c r="E908" s="423"/>
      <c r="F908" s="423"/>
      <c r="G908" s="423"/>
      <c r="H908" s="423"/>
      <c r="I908" s="423"/>
      <c r="J908" s="424" t="s">
        <v>670</v>
      </c>
      <c r="K908" s="425"/>
      <c r="L908" s="425"/>
      <c r="M908" s="425"/>
      <c r="N908" s="425"/>
      <c r="O908" s="425"/>
      <c r="P908" s="430" t="s">
        <v>624</v>
      </c>
      <c r="Q908" s="322"/>
      <c r="R908" s="322"/>
      <c r="S908" s="322"/>
      <c r="T908" s="322"/>
      <c r="U908" s="322"/>
      <c r="V908" s="322"/>
      <c r="W908" s="322"/>
      <c r="X908" s="322"/>
      <c r="Y908" s="323">
        <v>1.9</v>
      </c>
      <c r="Z908" s="324"/>
      <c r="AA908" s="324"/>
      <c r="AB908" s="325"/>
      <c r="AC908" s="271" t="s">
        <v>381</v>
      </c>
      <c r="AD908" s="433"/>
      <c r="AE908" s="433"/>
      <c r="AF908" s="433"/>
      <c r="AG908" s="434"/>
      <c r="AH908" s="328" t="s">
        <v>671</v>
      </c>
      <c r="AI908" s="329"/>
      <c r="AJ908" s="329"/>
      <c r="AK908" s="329"/>
      <c r="AL908" s="330" t="s">
        <v>671</v>
      </c>
      <c r="AM908" s="331"/>
      <c r="AN908" s="331"/>
      <c r="AO908" s="332"/>
      <c r="AP908" s="326" t="s">
        <v>671</v>
      </c>
      <c r="AQ908" s="326"/>
      <c r="AR908" s="326"/>
      <c r="AS908" s="326"/>
      <c r="AT908" s="326"/>
      <c r="AU908" s="326"/>
      <c r="AV908" s="326"/>
      <c r="AW908" s="326"/>
      <c r="AX908" s="326"/>
    </row>
    <row r="909" spans="1:50" ht="31.5" customHeight="1" x14ac:dyDescent="0.2">
      <c r="A909" s="409">
        <v>6</v>
      </c>
      <c r="B909" s="409">
        <v>1</v>
      </c>
      <c r="C909" s="435" t="s">
        <v>625</v>
      </c>
      <c r="D909" s="436"/>
      <c r="E909" s="436"/>
      <c r="F909" s="436"/>
      <c r="G909" s="436"/>
      <c r="H909" s="436"/>
      <c r="I909" s="437"/>
      <c r="J909" s="904">
        <v>1010401045658</v>
      </c>
      <c r="K909" s="905"/>
      <c r="L909" s="905"/>
      <c r="M909" s="905"/>
      <c r="N909" s="905"/>
      <c r="O909" s="906"/>
      <c r="P909" s="438" t="s">
        <v>626</v>
      </c>
      <c r="Q909" s="439"/>
      <c r="R909" s="439"/>
      <c r="S909" s="439"/>
      <c r="T909" s="439"/>
      <c r="U909" s="439"/>
      <c r="V909" s="439"/>
      <c r="W909" s="439"/>
      <c r="X909" s="440"/>
      <c r="Y909" s="323">
        <v>1.4</v>
      </c>
      <c r="Z909" s="324"/>
      <c r="AA909" s="324"/>
      <c r="AB909" s="325"/>
      <c r="AC909" s="271" t="s">
        <v>381</v>
      </c>
      <c r="AD909" s="433"/>
      <c r="AE909" s="433"/>
      <c r="AF909" s="433"/>
      <c r="AG909" s="434"/>
      <c r="AH909" s="328" t="s">
        <v>671</v>
      </c>
      <c r="AI909" s="329"/>
      <c r="AJ909" s="329"/>
      <c r="AK909" s="329"/>
      <c r="AL909" s="330" t="s">
        <v>671</v>
      </c>
      <c r="AM909" s="331"/>
      <c r="AN909" s="331"/>
      <c r="AO909" s="332"/>
      <c r="AP909" s="326" t="s">
        <v>671</v>
      </c>
      <c r="AQ909" s="326"/>
      <c r="AR909" s="326"/>
      <c r="AS909" s="326"/>
      <c r="AT909" s="326"/>
      <c r="AU909" s="326"/>
      <c r="AV909" s="326"/>
      <c r="AW909" s="326"/>
      <c r="AX909" s="326"/>
    </row>
    <row r="910" spans="1:50" ht="50.25" customHeight="1" x14ac:dyDescent="0.2">
      <c r="A910" s="409">
        <v>7</v>
      </c>
      <c r="B910" s="409">
        <v>1</v>
      </c>
      <c r="C910" s="435" t="s">
        <v>627</v>
      </c>
      <c r="D910" s="436"/>
      <c r="E910" s="436"/>
      <c r="F910" s="436"/>
      <c r="G910" s="436"/>
      <c r="H910" s="436"/>
      <c r="I910" s="437"/>
      <c r="J910" s="424" t="s">
        <v>670</v>
      </c>
      <c r="K910" s="425"/>
      <c r="L910" s="425"/>
      <c r="M910" s="425"/>
      <c r="N910" s="425"/>
      <c r="O910" s="425"/>
      <c r="P910" s="438" t="s">
        <v>628</v>
      </c>
      <c r="Q910" s="439"/>
      <c r="R910" s="439"/>
      <c r="S910" s="439"/>
      <c r="T910" s="439"/>
      <c r="U910" s="439"/>
      <c r="V910" s="439"/>
      <c r="W910" s="439"/>
      <c r="X910" s="440"/>
      <c r="Y910" s="323">
        <v>1.4</v>
      </c>
      <c r="Z910" s="324"/>
      <c r="AA910" s="324"/>
      <c r="AB910" s="325"/>
      <c r="AC910" s="271" t="s">
        <v>381</v>
      </c>
      <c r="AD910" s="433"/>
      <c r="AE910" s="433"/>
      <c r="AF910" s="433"/>
      <c r="AG910" s="434"/>
      <c r="AH910" s="328" t="s">
        <v>671</v>
      </c>
      <c r="AI910" s="329"/>
      <c r="AJ910" s="329"/>
      <c r="AK910" s="329"/>
      <c r="AL910" s="330" t="s">
        <v>671</v>
      </c>
      <c r="AM910" s="331"/>
      <c r="AN910" s="331"/>
      <c r="AO910" s="332"/>
      <c r="AP910" s="326" t="s">
        <v>671</v>
      </c>
      <c r="AQ910" s="326"/>
      <c r="AR910" s="326"/>
      <c r="AS910" s="326"/>
      <c r="AT910" s="326"/>
      <c r="AU910" s="326"/>
      <c r="AV910" s="326"/>
      <c r="AW910" s="326"/>
      <c r="AX910" s="326"/>
    </row>
    <row r="911" spans="1:50" ht="30.75" customHeight="1" x14ac:dyDescent="0.2">
      <c r="A911" s="409">
        <v>8</v>
      </c>
      <c r="B911" s="409">
        <v>1</v>
      </c>
      <c r="C911" s="435" t="s">
        <v>632</v>
      </c>
      <c r="D911" s="436"/>
      <c r="E911" s="436"/>
      <c r="F911" s="436"/>
      <c r="G911" s="436"/>
      <c r="H911" s="436"/>
      <c r="I911" s="437"/>
      <c r="J911" s="424" t="s">
        <v>670</v>
      </c>
      <c r="K911" s="425"/>
      <c r="L911" s="425"/>
      <c r="M911" s="425"/>
      <c r="N911" s="425"/>
      <c r="O911" s="425"/>
      <c r="P911" s="438" t="s">
        <v>633</v>
      </c>
      <c r="Q911" s="439"/>
      <c r="R911" s="439"/>
      <c r="S911" s="439"/>
      <c r="T911" s="439"/>
      <c r="U911" s="439"/>
      <c r="V911" s="439"/>
      <c r="W911" s="439"/>
      <c r="X911" s="440"/>
      <c r="Y911" s="323">
        <v>0.6</v>
      </c>
      <c r="Z911" s="324"/>
      <c r="AA911" s="324"/>
      <c r="AB911" s="325"/>
      <c r="AC911" s="271" t="s">
        <v>381</v>
      </c>
      <c r="AD911" s="433"/>
      <c r="AE911" s="433"/>
      <c r="AF911" s="433"/>
      <c r="AG911" s="434"/>
      <c r="AH911" s="328" t="s">
        <v>671</v>
      </c>
      <c r="AI911" s="329"/>
      <c r="AJ911" s="329"/>
      <c r="AK911" s="329"/>
      <c r="AL911" s="330" t="s">
        <v>671</v>
      </c>
      <c r="AM911" s="331"/>
      <c r="AN911" s="331"/>
      <c r="AO911" s="332"/>
      <c r="AP911" s="326" t="s">
        <v>671</v>
      </c>
      <c r="AQ911" s="326"/>
      <c r="AR911" s="326"/>
      <c r="AS911" s="326"/>
      <c r="AT911" s="326"/>
      <c r="AU911" s="326"/>
      <c r="AV911" s="326"/>
      <c r="AW911" s="326"/>
      <c r="AX911" s="326"/>
    </row>
    <row r="912" spans="1:50" ht="30" customHeight="1" x14ac:dyDescent="0.2">
      <c r="A912" s="409">
        <v>9</v>
      </c>
      <c r="B912" s="409">
        <v>1</v>
      </c>
      <c r="C912" s="429" t="s">
        <v>634</v>
      </c>
      <c r="D912" s="423"/>
      <c r="E912" s="423"/>
      <c r="F912" s="423"/>
      <c r="G912" s="423"/>
      <c r="H912" s="423"/>
      <c r="I912" s="423"/>
      <c r="J912" s="424" t="s">
        <v>670</v>
      </c>
      <c r="K912" s="425"/>
      <c r="L912" s="425"/>
      <c r="M912" s="425"/>
      <c r="N912" s="425"/>
      <c r="O912" s="425"/>
      <c r="P912" s="430" t="s">
        <v>635</v>
      </c>
      <c r="Q912" s="322"/>
      <c r="R912" s="322"/>
      <c r="S912" s="322"/>
      <c r="T912" s="322"/>
      <c r="U912" s="322"/>
      <c r="V912" s="322"/>
      <c r="W912" s="322"/>
      <c r="X912" s="322"/>
      <c r="Y912" s="323">
        <v>0.5</v>
      </c>
      <c r="Z912" s="324"/>
      <c r="AA912" s="324"/>
      <c r="AB912" s="325"/>
      <c r="AC912" s="271" t="s">
        <v>381</v>
      </c>
      <c r="AD912" s="433"/>
      <c r="AE912" s="433"/>
      <c r="AF912" s="433"/>
      <c r="AG912" s="434"/>
      <c r="AH912" s="328" t="s">
        <v>671</v>
      </c>
      <c r="AI912" s="329"/>
      <c r="AJ912" s="329"/>
      <c r="AK912" s="329"/>
      <c r="AL912" s="330" t="s">
        <v>671</v>
      </c>
      <c r="AM912" s="331"/>
      <c r="AN912" s="331"/>
      <c r="AO912" s="332"/>
      <c r="AP912" s="326" t="s">
        <v>671</v>
      </c>
      <c r="AQ912" s="326"/>
      <c r="AR912" s="326"/>
      <c r="AS912" s="326"/>
      <c r="AT912" s="326"/>
      <c r="AU912" s="326"/>
      <c r="AV912" s="326"/>
      <c r="AW912" s="326"/>
      <c r="AX912" s="326"/>
    </row>
    <row r="913" spans="1:50" ht="30" customHeight="1" x14ac:dyDescent="0.2">
      <c r="A913" s="409">
        <v>10</v>
      </c>
      <c r="B913" s="409">
        <v>1</v>
      </c>
      <c r="C913" s="429" t="s">
        <v>636</v>
      </c>
      <c r="D913" s="423"/>
      <c r="E913" s="423"/>
      <c r="F913" s="423"/>
      <c r="G913" s="423"/>
      <c r="H913" s="423"/>
      <c r="I913" s="423"/>
      <c r="J913" s="424" t="s">
        <v>670</v>
      </c>
      <c r="K913" s="425"/>
      <c r="L913" s="425"/>
      <c r="M913" s="425"/>
      <c r="N913" s="425"/>
      <c r="O913" s="425"/>
      <c r="P913" s="430" t="s">
        <v>637</v>
      </c>
      <c r="Q913" s="322"/>
      <c r="R913" s="322"/>
      <c r="S913" s="322"/>
      <c r="T913" s="322"/>
      <c r="U913" s="322"/>
      <c r="V913" s="322"/>
      <c r="W913" s="322"/>
      <c r="X913" s="322"/>
      <c r="Y913" s="323">
        <v>0.2</v>
      </c>
      <c r="Z913" s="324"/>
      <c r="AA913" s="324"/>
      <c r="AB913" s="325"/>
      <c r="AC913" s="271" t="s">
        <v>381</v>
      </c>
      <c r="AD913" s="433"/>
      <c r="AE913" s="433"/>
      <c r="AF913" s="433"/>
      <c r="AG913" s="434"/>
      <c r="AH913" s="328" t="s">
        <v>671</v>
      </c>
      <c r="AI913" s="329"/>
      <c r="AJ913" s="329"/>
      <c r="AK913" s="329"/>
      <c r="AL913" s="330" t="s">
        <v>671</v>
      </c>
      <c r="AM913" s="331"/>
      <c r="AN913" s="331"/>
      <c r="AO913" s="332"/>
      <c r="AP913" s="326" t="s">
        <v>671</v>
      </c>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2" t="s">
        <v>339</v>
      </c>
      <c r="AD936" s="282"/>
      <c r="AE936" s="282"/>
      <c r="AF936" s="282"/>
      <c r="AG936" s="282"/>
      <c r="AH936" s="349" t="s">
        <v>369</v>
      </c>
      <c r="AI936" s="351"/>
      <c r="AJ936" s="351"/>
      <c r="AK936" s="351"/>
      <c r="AL936" s="351" t="s">
        <v>21</v>
      </c>
      <c r="AM936" s="351"/>
      <c r="AN936" s="351"/>
      <c r="AO936" s="431"/>
      <c r="AP936" s="432" t="s">
        <v>301</v>
      </c>
      <c r="AQ936" s="432"/>
      <c r="AR936" s="432"/>
      <c r="AS936" s="432"/>
      <c r="AT936" s="432"/>
      <c r="AU936" s="432"/>
      <c r="AV936" s="432"/>
      <c r="AW936" s="432"/>
      <c r="AX936" s="432"/>
    </row>
    <row r="937" spans="1:50" ht="50.5" customHeight="1" x14ac:dyDescent="0.2">
      <c r="A937" s="409">
        <v>1</v>
      </c>
      <c r="B937" s="409">
        <v>1</v>
      </c>
      <c r="C937" s="429" t="s">
        <v>644</v>
      </c>
      <c r="D937" s="423"/>
      <c r="E937" s="423"/>
      <c r="F937" s="423"/>
      <c r="G937" s="423"/>
      <c r="H937" s="423"/>
      <c r="I937" s="423"/>
      <c r="J937" s="424">
        <v>4011001037456</v>
      </c>
      <c r="K937" s="425"/>
      <c r="L937" s="425"/>
      <c r="M937" s="425"/>
      <c r="N937" s="425"/>
      <c r="O937" s="425"/>
      <c r="P937" s="430" t="s">
        <v>645</v>
      </c>
      <c r="Q937" s="322"/>
      <c r="R937" s="322"/>
      <c r="S937" s="322"/>
      <c r="T937" s="322"/>
      <c r="U937" s="322"/>
      <c r="V937" s="322"/>
      <c r="W937" s="322"/>
      <c r="X937" s="322"/>
      <c r="Y937" s="323">
        <v>31</v>
      </c>
      <c r="Z937" s="324"/>
      <c r="AA937" s="324"/>
      <c r="AB937" s="325"/>
      <c r="AC937" s="333" t="s">
        <v>381</v>
      </c>
      <c r="AD937" s="428"/>
      <c r="AE937" s="428"/>
      <c r="AF937" s="428"/>
      <c r="AG937" s="428"/>
      <c r="AH937" s="426" t="s">
        <v>646</v>
      </c>
      <c r="AI937" s="427"/>
      <c r="AJ937" s="427"/>
      <c r="AK937" s="427"/>
      <c r="AL937" s="330" t="s">
        <v>646</v>
      </c>
      <c r="AM937" s="331"/>
      <c r="AN937" s="331"/>
      <c r="AO937" s="332"/>
      <c r="AP937" s="326" t="s">
        <v>646</v>
      </c>
      <c r="AQ937" s="326"/>
      <c r="AR937" s="326"/>
      <c r="AS937" s="326"/>
      <c r="AT937" s="326"/>
      <c r="AU937" s="326"/>
      <c r="AV937" s="326"/>
      <c r="AW937" s="326"/>
      <c r="AX937" s="326"/>
    </row>
    <row r="938" spans="1:50" ht="30" customHeight="1" x14ac:dyDescent="0.2">
      <c r="A938" s="409">
        <v>2</v>
      </c>
      <c r="B938" s="409">
        <v>1</v>
      </c>
      <c r="C938" s="429" t="s">
        <v>647</v>
      </c>
      <c r="D938" s="423"/>
      <c r="E938" s="423"/>
      <c r="F938" s="423"/>
      <c r="G938" s="423"/>
      <c r="H938" s="423"/>
      <c r="I938" s="423"/>
      <c r="J938" s="424">
        <v>1010401023102</v>
      </c>
      <c r="K938" s="425"/>
      <c r="L938" s="425"/>
      <c r="M938" s="425"/>
      <c r="N938" s="425"/>
      <c r="O938" s="425"/>
      <c r="P938" s="430" t="s">
        <v>666</v>
      </c>
      <c r="Q938" s="322"/>
      <c r="R938" s="322"/>
      <c r="S938" s="322"/>
      <c r="T938" s="322"/>
      <c r="U938" s="322"/>
      <c r="V938" s="322"/>
      <c r="W938" s="322"/>
      <c r="X938" s="322"/>
      <c r="Y938" s="323">
        <v>27</v>
      </c>
      <c r="Z938" s="324"/>
      <c r="AA938" s="324"/>
      <c r="AB938" s="325"/>
      <c r="AC938" s="333" t="s">
        <v>381</v>
      </c>
      <c r="AD938" s="333"/>
      <c r="AE938" s="333"/>
      <c r="AF938" s="333"/>
      <c r="AG938" s="333"/>
      <c r="AH938" s="426" t="s">
        <v>646</v>
      </c>
      <c r="AI938" s="427"/>
      <c r="AJ938" s="427"/>
      <c r="AK938" s="427"/>
      <c r="AL938" s="330" t="s">
        <v>646</v>
      </c>
      <c r="AM938" s="331"/>
      <c r="AN938" s="331"/>
      <c r="AO938" s="332"/>
      <c r="AP938" s="326" t="s">
        <v>646</v>
      </c>
      <c r="AQ938" s="326"/>
      <c r="AR938" s="326"/>
      <c r="AS938" s="326"/>
      <c r="AT938" s="326"/>
      <c r="AU938" s="326"/>
      <c r="AV938" s="326"/>
      <c r="AW938" s="326"/>
      <c r="AX938" s="326"/>
    </row>
    <row r="939" spans="1:50" ht="72" customHeight="1" x14ac:dyDescent="0.2">
      <c r="A939" s="409">
        <v>3</v>
      </c>
      <c r="B939" s="409">
        <v>1</v>
      </c>
      <c r="C939" s="429" t="s">
        <v>648</v>
      </c>
      <c r="D939" s="423"/>
      <c r="E939" s="423"/>
      <c r="F939" s="423"/>
      <c r="G939" s="423"/>
      <c r="H939" s="423"/>
      <c r="I939" s="423"/>
      <c r="J939" s="424" t="s">
        <v>646</v>
      </c>
      <c r="K939" s="425"/>
      <c r="L939" s="425"/>
      <c r="M939" s="425"/>
      <c r="N939" s="425"/>
      <c r="O939" s="425"/>
      <c r="P939" s="430" t="s">
        <v>649</v>
      </c>
      <c r="Q939" s="322"/>
      <c r="R939" s="322"/>
      <c r="S939" s="322"/>
      <c r="T939" s="322"/>
      <c r="U939" s="322"/>
      <c r="V939" s="322"/>
      <c r="W939" s="322"/>
      <c r="X939" s="322"/>
      <c r="Y939" s="323">
        <v>17</v>
      </c>
      <c r="Z939" s="324"/>
      <c r="AA939" s="324"/>
      <c r="AB939" s="325"/>
      <c r="AC939" s="333" t="s">
        <v>381</v>
      </c>
      <c r="AD939" s="333"/>
      <c r="AE939" s="333"/>
      <c r="AF939" s="333"/>
      <c r="AG939" s="333"/>
      <c r="AH939" s="328" t="s">
        <v>646</v>
      </c>
      <c r="AI939" s="329"/>
      <c r="AJ939" s="329"/>
      <c r="AK939" s="329"/>
      <c r="AL939" s="330" t="s">
        <v>646</v>
      </c>
      <c r="AM939" s="331"/>
      <c r="AN939" s="331"/>
      <c r="AO939" s="332"/>
      <c r="AP939" s="326" t="s">
        <v>646</v>
      </c>
      <c r="AQ939" s="326"/>
      <c r="AR939" s="326"/>
      <c r="AS939" s="326"/>
      <c r="AT939" s="326"/>
      <c r="AU939" s="326"/>
      <c r="AV939" s="326"/>
      <c r="AW939" s="326"/>
      <c r="AX939" s="326"/>
    </row>
    <row r="940" spans="1:50" ht="49.5" customHeight="1" x14ac:dyDescent="0.2">
      <c r="A940" s="409">
        <v>4</v>
      </c>
      <c r="B940" s="409">
        <v>1</v>
      </c>
      <c r="C940" s="429" t="s">
        <v>650</v>
      </c>
      <c r="D940" s="423"/>
      <c r="E940" s="423"/>
      <c r="F940" s="423"/>
      <c r="G940" s="423"/>
      <c r="H940" s="423"/>
      <c r="I940" s="423"/>
      <c r="J940" s="424" t="s">
        <v>646</v>
      </c>
      <c r="K940" s="425"/>
      <c r="L940" s="425"/>
      <c r="M940" s="425"/>
      <c r="N940" s="425"/>
      <c r="O940" s="425"/>
      <c r="P940" s="430" t="s">
        <v>651</v>
      </c>
      <c r="Q940" s="322"/>
      <c r="R940" s="322"/>
      <c r="S940" s="322"/>
      <c r="T940" s="322"/>
      <c r="U940" s="322"/>
      <c r="V940" s="322"/>
      <c r="W940" s="322"/>
      <c r="X940" s="322"/>
      <c r="Y940" s="323">
        <v>12</v>
      </c>
      <c r="Z940" s="324"/>
      <c r="AA940" s="324"/>
      <c r="AB940" s="325"/>
      <c r="AC940" s="333" t="s">
        <v>381</v>
      </c>
      <c r="AD940" s="333"/>
      <c r="AE940" s="333"/>
      <c r="AF940" s="333"/>
      <c r="AG940" s="333"/>
      <c r="AH940" s="328" t="s">
        <v>646</v>
      </c>
      <c r="AI940" s="329"/>
      <c r="AJ940" s="329"/>
      <c r="AK940" s="329"/>
      <c r="AL940" s="330" t="s">
        <v>646</v>
      </c>
      <c r="AM940" s="331"/>
      <c r="AN940" s="331"/>
      <c r="AO940" s="332"/>
      <c r="AP940" s="326" t="s">
        <v>646</v>
      </c>
      <c r="AQ940" s="326"/>
      <c r="AR940" s="326"/>
      <c r="AS940" s="326"/>
      <c r="AT940" s="326"/>
      <c r="AU940" s="326"/>
      <c r="AV940" s="326"/>
      <c r="AW940" s="326"/>
      <c r="AX940" s="326"/>
    </row>
    <row r="941" spans="1:50" ht="61" customHeight="1" x14ac:dyDescent="0.2">
      <c r="A941" s="409">
        <v>5</v>
      </c>
      <c r="B941" s="409">
        <v>1</v>
      </c>
      <c r="C941" s="429" t="s">
        <v>659</v>
      </c>
      <c r="D941" s="423"/>
      <c r="E941" s="423"/>
      <c r="F941" s="423"/>
      <c r="G941" s="423"/>
      <c r="H941" s="423"/>
      <c r="I941" s="423"/>
      <c r="J941" s="424" t="s">
        <v>646</v>
      </c>
      <c r="K941" s="425"/>
      <c r="L941" s="425"/>
      <c r="M941" s="425"/>
      <c r="N941" s="425"/>
      <c r="O941" s="425"/>
      <c r="P941" s="430" t="s">
        <v>660</v>
      </c>
      <c r="Q941" s="322"/>
      <c r="R941" s="322"/>
      <c r="S941" s="322"/>
      <c r="T941" s="322"/>
      <c r="U941" s="322"/>
      <c r="V941" s="322"/>
      <c r="W941" s="322"/>
      <c r="X941" s="322"/>
      <c r="Y941" s="323">
        <v>11</v>
      </c>
      <c r="Z941" s="324"/>
      <c r="AA941" s="324"/>
      <c r="AB941" s="325"/>
      <c r="AC941" s="327" t="s">
        <v>381</v>
      </c>
      <c r="AD941" s="327"/>
      <c r="AE941" s="327"/>
      <c r="AF941" s="327"/>
      <c r="AG941" s="327"/>
      <c r="AH941" s="328" t="s">
        <v>646</v>
      </c>
      <c r="AI941" s="329"/>
      <c r="AJ941" s="329"/>
      <c r="AK941" s="329"/>
      <c r="AL941" s="330" t="s">
        <v>646</v>
      </c>
      <c r="AM941" s="331"/>
      <c r="AN941" s="331"/>
      <c r="AO941" s="332"/>
      <c r="AP941" s="326" t="s">
        <v>646</v>
      </c>
      <c r="AQ941" s="326"/>
      <c r="AR941" s="326"/>
      <c r="AS941" s="326"/>
      <c r="AT941" s="326"/>
      <c r="AU941" s="326"/>
      <c r="AV941" s="326"/>
      <c r="AW941" s="326"/>
      <c r="AX941" s="326"/>
    </row>
    <row r="942" spans="1:50" ht="30" customHeight="1" x14ac:dyDescent="0.2">
      <c r="A942" s="409">
        <v>6</v>
      </c>
      <c r="B942" s="409">
        <v>1</v>
      </c>
      <c r="C942" s="429" t="s">
        <v>652</v>
      </c>
      <c r="D942" s="423"/>
      <c r="E942" s="423"/>
      <c r="F942" s="423"/>
      <c r="G942" s="423"/>
      <c r="H942" s="423"/>
      <c r="I942" s="423"/>
      <c r="J942" s="424">
        <v>8010401113557</v>
      </c>
      <c r="K942" s="425"/>
      <c r="L942" s="425"/>
      <c r="M942" s="425"/>
      <c r="N942" s="425"/>
      <c r="O942" s="425"/>
      <c r="P942" s="430" t="s">
        <v>661</v>
      </c>
      <c r="Q942" s="322"/>
      <c r="R942" s="322"/>
      <c r="S942" s="322"/>
      <c r="T942" s="322"/>
      <c r="U942" s="322"/>
      <c r="V942" s="322"/>
      <c r="W942" s="322"/>
      <c r="X942" s="322"/>
      <c r="Y942" s="323">
        <v>7</v>
      </c>
      <c r="Z942" s="324"/>
      <c r="AA942" s="324"/>
      <c r="AB942" s="325"/>
      <c r="AC942" s="327" t="s">
        <v>381</v>
      </c>
      <c r="AD942" s="327"/>
      <c r="AE942" s="327"/>
      <c r="AF942" s="327"/>
      <c r="AG942" s="327"/>
      <c r="AH942" s="328" t="s">
        <v>646</v>
      </c>
      <c r="AI942" s="329"/>
      <c r="AJ942" s="329"/>
      <c r="AK942" s="329"/>
      <c r="AL942" s="330" t="s">
        <v>646</v>
      </c>
      <c r="AM942" s="331"/>
      <c r="AN942" s="331"/>
      <c r="AO942" s="332"/>
      <c r="AP942" s="326" t="s">
        <v>646</v>
      </c>
      <c r="AQ942" s="326"/>
      <c r="AR942" s="326"/>
      <c r="AS942" s="326"/>
      <c r="AT942" s="326"/>
      <c r="AU942" s="326"/>
      <c r="AV942" s="326"/>
      <c r="AW942" s="326"/>
      <c r="AX942" s="326"/>
    </row>
    <row r="943" spans="1:50" ht="30" customHeight="1" x14ac:dyDescent="0.2">
      <c r="A943" s="409">
        <v>7</v>
      </c>
      <c r="B943" s="409">
        <v>1</v>
      </c>
      <c r="C943" s="429" t="s">
        <v>653</v>
      </c>
      <c r="D943" s="423"/>
      <c r="E943" s="423"/>
      <c r="F943" s="423"/>
      <c r="G943" s="423"/>
      <c r="H943" s="423"/>
      <c r="I943" s="423"/>
      <c r="J943" s="424" t="s">
        <v>657</v>
      </c>
      <c r="K943" s="425"/>
      <c r="L943" s="425"/>
      <c r="M943" s="425"/>
      <c r="N943" s="425"/>
      <c r="O943" s="425"/>
      <c r="P943" s="430" t="s">
        <v>658</v>
      </c>
      <c r="Q943" s="322"/>
      <c r="R943" s="322"/>
      <c r="S943" s="322"/>
      <c r="T943" s="322"/>
      <c r="U943" s="322"/>
      <c r="V943" s="322"/>
      <c r="W943" s="322"/>
      <c r="X943" s="322"/>
      <c r="Y943" s="323">
        <v>5</v>
      </c>
      <c r="Z943" s="324"/>
      <c r="AA943" s="324"/>
      <c r="AB943" s="325"/>
      <c r="AC943" s="327" t="s">
        <v>381</v>
      </c>
      <c r="AD943" s="327"/>
      <c r="AE943" s="327"/>
      <c r="AF943" s="327"/>
      <c r="AG943" s="327"/>
      <c r="AH943" s="328" t="s">
        <v>646</v>
      </c>
      <c r="AI943" s="329"/>
      <c r="AJ943" s="329"/>
      <c r="AK943" s="329"/>
      <c r="AL943" s="330" t="s">
        <v>646</v>
      </c>
      <c r="AM943" s="331"/>
      <c r="AN943" s="331"/>
      <c r="AO943" s="332"/>
      <c r="AP943" s="326" t="s">
        <v>646</v>
      </c>
      <c r="AQ943" s="326"/>
      <c r="AR943" s="326"/>
      <c r="AS943" s="326"/>
      <c r="AT943" s="326"/>
      <c r="AU943" s="326"/>
      <c r="AV943" s="326"/>
      <c r="AW943" s="326"/>
      <c r="AX943" s="326"/>
    </row>
    <row r="944" spans="1:50" ht="30" customHeight="1" x14ac:dyDescent="0.2">
      <c r="A944" s="409">
        <v>8</v>
      </c>
      <c r="B944" s="409">
        <v>1</v>
      </c>
      <c r="C944" s="429" t="s">
        <v>654</v>
      </c>
      <c r="D944" s="423"/>
      <c r="E944" s="423"/>
      <c r="F944" s="423"/>
      <c r="G944" s="423"/>
      <c r="H944" s="423"/>
      <c r="I944" s="423"/>
      <c r="J944" s="424">
        <v>2011201012260</v>
      </c>
      <c r="K944" s="425"/>
      <c r="L944" s="425"/>
      <c r="M944" s="425"/>
      <c r="N944" s="425"/>
      <c r="O944" s="425"/>
      <c r="P944" s="430" t="s">
        <v>655</v>
      </c>
      <c r="Q944" s="322"/>
      <c r="R944" s="322"/>
      <c r="S944" s="322"/>
      <c r="T944" s="322"/>
      <c r="U944" s="322"/>
      <c r="V944" s="322"/>
      <c r="W944" s="322"/>
      <c r="X944" s="322"/>
      <c r="Y944" s="323">
        <v>5</v>
      </c>
      <c r="Z944" s="324"/>
      <c r="AA944" s="324"/>
      <c r="AB944" s="325"/>
      <c r="AC944" s="327" t="s">
        <v>381</v>
      </c>
      <c r="AD944" s="327"/>
      <c r="AE944" s="327"/>
      <c r="AF944" s="327"/>
      <c r="AG944" s="327"/>
      <c r="AH944" s="328" t="s">
        <v>646</v>
      </c>
      <c r="AI944" s="329"/>
      <c r="AJ944" s="329"/>
      <c r="AK944" s="329"/>
      <c r="AL944" s="330" t="s">
        <v>646</v>
      </c>
      <c r="AM944" s="331"/>
      <c r="AN944" s="331"/>
      <c r="AO944" s="332"/>
      <c r="AP944" s="326" t="s">
        <v>646</v>
      </c>
      <c r="AQ944" s="326"/>
      <c r="AR944" s="326"/>
      <c r="AS944" s="326"/>
      <c r="AT944" s="326"/>
      <c r="AU944" s="326"/>
      <c r="AV944" s="326"/>
      <c r="AW944" s="326"/>
      <c r="AX944" s="326"/>
    </row>
    <row r="945" spans="1:50" ht="30" customHeight="1" x14ac:dyDescent="0.2">
      <c r="A945" s="409">
        <v>9</v>
      </c>
      <c r="B945" s="409">
        <v>1</v>
      </c>
      <c r="C945" s="429" t="s">
        <v>656</v>
      </c>
      <c r="D945" s="423"/>
      <c r="E945" s="423"/>
      <c r="F945" s="423"/>
      <c r="G945" s="423"/>
      <c r="H945" s="423"/>
      <c r="I945" s="423"/>
      <c r="J945" s="424">
        <v>8010401024011</v>
      </c>
      <c r="K945" s="425"/>
      <c r="L945" s="425"/>
      <c r="M945" s="425"/>
      <c r="N945" s="425"/>
      <c r="O945" s="425"/>
      <c r="P945" s="430" t="s">
        <v>662</v>
      </c>
      <c r="Q945" s="322"/>
      <c r="R945" s="322"/>
      <c r="S945" s="322"/>
      <c r="T945" s="322"/>
      <c r="U945" s="322"/>
      <c r="V945" s="322"/>
      <c r="W945" s="322"/>
      <c r="X945" s="322"/>
      <c r="Y945" s="323">
        <v>3</v>
      </c>
      <c r="Z945" s="324"/>
      <c r="AA945" s="324"/>
      <c r="AB945" s="325"/>
      <c r="AC945" s="327" t="s">
        <v>381</v>
      </c>
      <c r="AD945" s="327"/>
      <c r="AE945" s="327"/>
      <c r="AF945" s="327"/>
      <c r="AG945" s="327"/>
      <c r="AH945" s="328" t="s">
        <v>646</v>
      </c>
      <c r="AI945" s="329"/>
      <c r="AJ945" s="329"/>
      <c r="AK945" s="329"/>
      <c r="AL945" s="330" t="s">
        <v>646</v>
      </c>
      <c r="AM945" s="331"/>
      <c r="AN945" s="331"/>
      <c r="AO945" s="332"/>
      <c r="AP945" s="326" t="s">
        <v>646</v>
      </c>
      <c r="AQ945" s="326"/>
      <c r="AR945" s="326"/>
      <c r="AS945" s="326"/>
      <c r="AT945" s="326"/>
      <c r="AU945" s="326"/>
      <c r="AV945" s="326"/>
      <c r="AW945" s="326"/>
      <c r="AX945" s="326"/>
    </row>
    <row r="946" spans="1:50" ht="30" customHeight="1" x14ac:dyDescent="0.2">
      <c r="A946" s="409">
        <v>10</v>
      </c>
      <c r="B946" s="409">
        <v>1</v>
      </c>
      <c r="C946" s="429" t="s">
        <v>665</v>
      </c>
      <c r="D946" s="423"/>
      <c r="E946" s="423"/>
      <c r="F946" s="423"/>
      <c r="G946" s="423"/>
      <c r="H946" s="423"/>
      <c r="I946" s="423"/>
      <c r="J946" s="424" t="s">
        <v>657</v>
      </c>
      <c r="K946" s="425"/>
      <c r="L946" s="425"/>
      <c r="M946" s="425"/>
      <c r="N946" s="425"/>
      <c r="O946" s="425"/>
      <c r="P946" s="430" t="s">
        <v>664</v>
      </c>
      <c r="Q946" s="322"/>
      <c r="R946" s="322"/>
      <c r="S946" s="322"/>
      <c r="T946" s="322"/>
      <c r="U946" s="322"/>
      <c r="V946" s="322"/>
      <c r="W946" s="322"/>
      <c r="X946" s="322"/>
      <c r="Y946" s="323">
        <v>3</v>
      </c>
      <c r="Z946" s="324"/>
      <c r="AA946" s="324"/>
      <c r="AB946" s="325"/>
      <c r="AC946" s="327" t="s">
        <v>381</v>
      </c>
      <c r="AD946" s="327"/>
      <c r="AE946" s="327"/>
      <c r="AF946" s="327"/>
      <c r="AG946" s="327"/>
      <c r="AH946" s="328" t="s">
        <v>646</v>
      </c>
      <c r="AI946" s="329"/>
      <c r="AJ946" s="329"/>
      <c r="AK946" s="329"/>
      <c r="AL946" s="330" t="s">
        <v>646</v>
      </c>
      <c r="AM946" s="331"/>
      <c r="AN946" s="331"/>
      <c r="AO946" s="332"/>
      <c r="AP946" s="326" t="s">
        <v>646</v>
      </c>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2" t="s">
        <v>339</v>
      </c>
      <c r="AD969" s="282"/>
      <c r="AE969" s="282"/>
      <c r="AF969" s="282"/>
      <c r="AG969" s="282"/>
      <c r="AH969" s="349" t="s">
        <v>369</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2" t="s">
        <v>339</v>
      </c>
      <c r="AD1002" s="282"/>
      <c r="AE1002" s="282"/>
      <c r="AF1002" s="282"/>
      <c r="AG1002" s="282"/>
      <c r="AH1002" s="349" t="s">
        <v>369</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2" t="s">
        <v>339</v>
      </c>
      <c r="AD1035" s="282"/>
      <c r="AE1035" s="282"/>
      <c r="AF1035" s="282"/>
      <c r="AG1035" s="282"/>
      <c r="AH1035" s="349" t="s">
        <v>369</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2" t="s">
        <v>339</v>
      </c>
      <c r="AD1068" s="282"/>
      <c r="AE1068" s="282"/>
      <c r="AF1068" s="282"/>
      <c r="AG1068" s="282"/>
      <c r="AH1068" s="349" t="s">
        <v>369</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7" t="s">
        <v>330</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0" t="s">
        <v>345</v>
      </c>
      <c r="AM1099" s="971"/>
      <c r="AN1099" s="97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900"/>
      <c r="E1102" s="282" t="s">
        <v>265</v>
      </c>
      <c r="F1102" s="900"/>
      <c r="G1102" s="900"/>
      <c r="H1102" s="900"/>
      <c r="I1102" s="900"/>
      <c r="J1102" s="282" t="s">
        <v>300</v>
      </c>
      <c r="K1102" s="282"/>
      <c r="L1102" s="282"/>
      <c r="M1102" s="282"/>
      <c r="N1102" s="282"/>
      <c r="O1102" s="282"/>
      <c r="P1102" s="349" t="s">
        <v>27</v>
      </c>
      <c r="Q1102" s="349"/>
      <c r="R1102" s="349"/>
      <c r="S1102" s="349"/>
      <c r="T1102" s="349"/>
      <c r="U1102" s="349"/>
      <c r="V1102" s="349"/>
      <c r="W1102" s="349"/>
      <c r="X1102" s="349"/>
      <c r="Y1102" s="282" t="s">
        <v>302</v>
      </c>
      <c r="Z1102" s="900"/>
      <c r="AA1102" s="900"/>
      <c r="AB1102" s="900"/>
      <c r="AC1102" s="282" t="s">
        <v>248</v>
      </c>
      <c r="AD1102" s="282"/>
      <c r="AE1102" s="282"/>
      <c r="AF1102" s="282"/>
      <c r="AG1102" s="282"/>
      <c r="AH1102" s="349" t="s">
        <v>261</v>
      </c>
      <c r="AI1102" s="350"/>
      <c r="AJ1102" s="350"/>
      <c r="AK1102" s="350"/>
      <c r="AL1102" s="350" t="s">
        <v>21</v>
      </c>
      <c r="AM1102" s="350"/>
      <c r="AN1102" s="350"/>
      <c r="AO1102" s="903"/>
      <c r="AP1102" s="432" t="s">
        <v>331</v>
      </c>
      <c r="AQ1102" s="432"/>
      <c r="AR1102" s="432"/>
      <c r="AS1102" s="432"/>
      <c r="AT1102" s="432"/>
      <c r="AU1102" s="432"/>
      <c r="AV1102" s="432"/>
      <c r="AW1102" s="432"/>
      <c r="AX1102" s="432"/>
    </row>
    <row r="1103" spans="1:50" ht="30" hidden="1" customHeight="1" x14ac:dyDescent="0.2">
      <c r="A1103" s="409">
        <v>1</v>
      </c>
      <c r="B1103" s="409">
        <v>1</v>
      </c>
      <c r="C1103" s="902"/>
      <c r="D1103" s="902"/>
      <c r="E1103" s="901"/>
      <c r="F1103" s="901"/>
      <c r="G1103" s="901"/>
      <c r="H1103" s="901"/>
      <c r="I1103" s="901"/>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02"/>
      <c r="D1104" s="902"/>
      <c r="E1104" s="901"/>
      <c r="F1104" s="901"/>
      <c r="G1104" s="901"/>
      <c r="H1104" s="901"/>
      <c r="I1104" s="90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02"/>
      <c r="D1105" s="902"/>
      <c r="E1105" s="901"/>
      <c r="F1105" s="901"/>
      <c r="G1105" s="901"/>
      <c r="H1105" s="901"/>
      <c r="I1105" s="90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02"/>
      <c r="D1106" s="902"/>
      <c r="E1106" s="901"/>
      <c r="F1106" s="901"/>
      <c r="G1106" s="901"/>
      <c r="H1106" s="901"/>
      <c r="I1106" s="90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02"/>
      <c r="D1107" s="902"/>
      <c r="E1107" s="901"/>
      <c r="F1107" s="901"/>
      <c r="G1107" s="901"/>
      <c r="H1107" s="901"/>
      <c r="I1107" s="90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02"/>
      <c r="D1108" s="902"/>
      <c r="E1108" s="901"/>
      <c r="F1108" s="901"/>
      <c r="G1108" s="901"/>
      <c r="H1108" s="901"/>
      <c r="I1108" s="90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02"/>
      <c r="D1109" s="902"/>
      <c r="E1109" s="901"/>
      <c r="F1109" s="901"/>
      <c r="G1109" s="901"/>
      <c r="H1109" s="901"/>
      <c r="I1109" s="90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02"/>
      <c r="D1110" s="902"/>
      <c r="E1110" s="901"/>
      <c r="F1110" s="901"/>
      <c r="G1110" s="901"/>
      <c r="H1110" s="901"/>
      <c r="I1110" s="90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02"/>
      <c r="D1111" s="902"/>
      <c r="E1111" s="901"/>
      <c r="F1111" s="901"/>
      <c r="G1111" s="901"/>
      <c r="H1111" s="901"/>
      <c r="I1111" s="90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02"/>
      <c r="D1112" s="902"/>
      <c r="E1112" s="901"/>
      <c r="F1112" s="901"/>
      <c r="G1112" s="901"/>
      <c r="H1112" s="901"/>
      <c r="I1112" s="90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02"/>
      <c r="D1113" s="902"/>
      <c r="E1113" s="901"/>
      <c r="F1113" s="901"/>
      <c r="G1113" s="901"/>
      <c r="H1113" s="901"/>
      <c r="I1113" s="90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02"/>
      <c r="D1114" s="902"/>
      <c r="E1114" s="901"/>
      <c r="F1114" s="901"/>
      <c r="G1114" s="901"/>
      <c r="H1114" s="901"/>
      <c r="I1114" s="90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02"/>
      <c r="D1115" s="902"/>
      <c r="E1115" s="901"/>
      <c r="F1115" s="901"/>
      <c r="G1115" s="901"/>
      <c r="H1115" s="901"/>
      <c r="I1115" s="90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02"/>
      <c r="D1116" s="902"/>
      <c r="E1116" s="901"/>
      <c r="F1116" s="901"/>
      <c r="G1116" s="901"/>
      <c r="H1116" s="901"/>
      <c r="I1116" s="90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02"/>
      <c r="D1117" s="902"/>
      <c r="E1117" s="901"/>
      <c r="F1117" s="901"/>
      <c r="G1117" s="901"/>
      <c r="H1117" s="901"/>
      <c r="I1117" s="90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02"/>
      <c r="D1118" s="902"/>
      <c r="E1118" s="901"/>
      <c r="F1118" s="901"/>
      <c r="G1118" s="901"/>
      <c r="H1118" s="901"/>
      <c r="I1118" s="90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02"/>
      <c r="D1119" s="902"/>
      <c r="E1119" s="901"/>
      <c r="F1119" s="901"/>
      <c r="G1119" s="901"/>
      <c r="H1119" s="901"/>
      <c r="I1119" s="90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02"/>
      <c r="D1120" s="902"/>
      <c r="E1120" s="266"/>
      <c r="F1120" s="901"/>
      <c r="G1120" s="901"/>
      <c r="H1120" s="901"/>
      <c r="I1120" s="90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02"/>
      <c r="D1121" s="902"/>
      <c r="E1121" s="901"/>
      <c r="F1121" s="901"/>
      <c r="G1121" s="901"/>
      <c r="H1121" s="901"/>
      <c r="I1121" s="90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02"/>
      <c r="D1122" s="902"/>
      <c r="E1122" s="901"/>
      <c r="F1122" s="901"/>
      <c r="G1122" s="901"/>
      <c r="H1122" s="901"/>
      <c r="I1122" s="90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02"/>
      <c r="D1123" s="902"/>
      <c r="E1123" s="901"/>
      <c r="F1123" s="901"/>
      <c r="G1123" s="901"/>
      <c r="H1123" s="901"/>
      <c r="I1123" s="90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02"/>
      <c r="D1124" s="902"/>
      <c r="E1124" s="901"/>
      <c r="F1124" s="901"/>
      <c r="G1124" s="901"/>
      <c r="H1124" s="901"/>
      <c r="I1124" s="90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02"/>
      <c r="D1125" s="902"/>
      <c r="E1125" s="901"/>
      <c r="F1125" s="901"/>
      <c r="G1125" s="901"/>
      <c r="H1125" s="901"/>
      <c r="I1125" s="90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02"/>
      <c r="D1126" s="902"/>
      <c r="E1126" s="901"/>
      <c r="F1126" s="901"/>
      <c r="G1126" s="901"/>
      <c r="H1126" s="901"/>
      <c r="I1126" s="90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02"/>
      <c r="D1127" s="902"/>
      <c r="E1127" s="901"/>
      <c r="F1127" s="901"/>
      <c r="G1127" s="901"/>
      <c r="H1127" s="901"/>
      <c r="I1127" s="90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02"/>
      <c r="D1128" s="902"/>
      <c r="E1128" s="901"/>
      <c r="F1128" s="901"/>
      <c r="G1128" s="901"/>
      <c r="H1128" s="901"/>
      <c r="I1128" s="90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02"/>
      <c r="D1129" s="902"/>
      <c r="E1129" s="901"/>
      <c r="F1129" s="901"/>
      <c r="G1129" s="901"/>
      <c r="H1129" s="901"/>
      <c r="I1129" s="90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02"/>
      <c r="D1130" s="902"/>
      <c r="E1130" s="901"/>
      <c r="F1130" s="901"/>
      <c r="G1130" s="901"/>
      <c r="H1130" s="901"/>
      <c r="I1130" s="90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02"/>
      <c r="D1131" s="902"/>
      <c r="E1131" s="901"/>
      <c r="F1131" s="901"/>
      <c r="G1131" s="901"/>
      <c r="H1131" s="901"/>
      <c r="I1131" s="90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02"/>
      <c r="D1132" s="902"/>
      <c r="E1132" s="901"/>
      <c r="F1132" s="901"/>
      <c r="G1132" s="901"/>
      <c r="H1132" s="901"/>
      <c r="I1132" s="90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9" priority="14069">
      <formula>IF(RIGHT(TEXT(P14,"0.#"),1)=".",FALSE,TRUE)</formula>
    </cfRule>
    <cfRule type="expression" dxfId="2818" priority="14070">
      <formula>IF(RIGHT(TEXT(P14,"0.#"),1)=".",TRUE,FALSE)</formula>
    </cfRule>
  </conditionalFormatting>
  <conditionalFormatting sqref="P18:AX18">
    <cfRule type="expression" dxfId="2817" priority="13945">
      <formula>IF(RIGHT(TEXT(P18,"0.#"),1)=".",FALSE,TRUE)</formula>
    </cfRule>
    <cfRule type="expression" dxfId="2816" priority="13946">
      <formula>IF(RIGHT(TEXT(P18,"0.#"),1)=".",TRUE,FALSE)</formula>
    </cfRule>
  </conditionalFormatting>
  <conditionalFormatting sqref="Y783">
    <cfRule type="expression" dxfId="2815" priority="13941">
      <formula>IF(RIGHT(TEXT(Y783,"0.#"),1)=".",FALSE,TRUE)</formula>
    </cfRule>
    <cfRule type="expression" dxfId="2814" priority="13942">
      <formula>IF(RIGHT(TEXT(Y783,"0.#"),1)=".",TRUE,FALSE)</formula>
    </cfRule>
  </conditionalFormatting>
  <conditionalFormatting sqref="Y792">
    <cfRule type="expression" dxfId="2813" priority="13937">
      <formula>IF(RIGHT(TEXT(Y792,"0.#"),1)=".",FALSE,TRUE)</formula>
    </cfRule>
    <cfRule type="expression" dxfId="2812" priority="13938">
      <formula>IF(RIGHT(TEXT(Y792,"0.#"),1)=".",TRUE,FALSE)</formula>
    </cfRule>
  </conditionalFormatting>
  <conditionalFormatting sqref="Y823:Y830 Y821 Y810:Y817 Y797:Y804 Y795">
    <cfRule type="expression" dxfId="2811" priority="13719">
      <formula>IF(RIGHT(TEXT(Y795,"0.#"),1)=".",FALSE,TRUE)</formula>
    </cfRule>
    <cfRule type="expression" dxfId="2810" priority="13720">
      <formula>IF(RIGHT(TEXT(Y795,"0.#"),1)=".",TRUE,FALSE)</formula>
    </cfRule>
  </conditionalFormatting>
  <conditionalFormatting sqref="P16:AQ17 P15:AX15 P13:AX13">
    <cfRule type="expression" dxfId="2809" priority="13767">
      <formula>IF(RIGHT(TEXT(P13,"0.#"),1)=".",FALSE,TRUE)</formula>
    </cfRule>
    <cfRule type="expression" dxfId="2808" priority="13768">
      <formula>IF(RIGHT(TEXT(P13,"0.#"),1)=".",TRUE,FALSE)</formula>
    </cfRule>
  </conditionalFormatting>
  <conditionalFormatting sqref="P19:AJ19">
    <cfRule type="expression" dxfId="2807" priority="13765">
      <formula>IF(RIGHT(TEXT(P19,"0.#"),1)=".",FALSE,TRUE)</formula>
    </cfRule>
    <cfRule type="expression" dxfId="2806" priority="13766">
      <formula>IF(RIGHT(TEXT(P19,"0.#"),1)=".",TRUE,FALSE)</formula>
    </cfRule>
  </conditionalFormatting>
  <conditionalFormatting sqref="Y784:Y791 Y782">
    <cfRule type="expression" dxfId="2805" priority="13743">
      <formula>IF(RIGHT(TEXT(Y782,"0.#"),1)=".",FALSE,TRUE)</formula>
    </cfRule>
    <cfRule type="expression" dxfId="2804" priority="13744">
      <formula>IF(RIGHT(TEXT(Y782,"0.#"),1)=".",TRUE,FALSE)</formula>
    </cfRule>
  </conditionalFormatting>
  <conditionalFormatting sqref="AU792">
    <cfRule type="expression" dxfId="2803" priority="13739">
      <formula>IF(RIGHT(TEXT(AU792,"0.#"),1)=".",FALSE,TRUE)</formula>
    </cfRule>
    <cfRule type="expression" dxfId="2802" priority="13740">
      <formula>IF(RIGHT(TEXT(AU792,"0.#"),1)=".",TRUE,FALSE)</formula>
    </cfRule>
  </conditionalFormatting>
  <conditionalFormatting sqref="AU786:AU791">
    <cfRule type="expression" dxfId="2801" priority="13737">
      <formula>IF(RIGHT(TEXT(AU786,"0.#"),1)=".",FALSE,TRUE)</formula>
    </cfRule>
    <cfRule type="expression" dxfId="2800" priority="13738">
      <formula>IF(RIGHT(TEXT(AU786,"0.#"),1)=".",TRUE,FALSE)</formula>
    </cfRule>
  </conditionalFormatting>
  <conditionalFormatting sqref="Y822 Y809 Y796">
    <cfRule type="expression" dxfId="2799" priority="13723">
      <formula>IF(RIGHT(TEXT(Y796,"0.#"),1)=".",FALSE,TRUE)</formula>
    </cfRule>
    <cfRule type="expression" dxfId="2798" priority="13724">
      <formula>IF(RIGHT(TEXT(Y796,"0.#"),1)=".",TRUE,FALSE)</formula>
    </cfRule>
  </conditionalFormatting>
  <conditionalFormatting sqref="Y831 Y818 Y805">
    <cfRule type="expression" dxfId="2797" priority="13721">
      <formula>IF(RIGHT(TEXT(Y805,"0.#"),1)=".",FALSE,TRUE)</formula>
    </cfRule>
    <cfRule type="expression" dxfId="2796" priority="13722">
      <formula>IF(RIGHT(TEXT(Y805,"0.#"),1)=".",TRUE,FALSE)</formula>
    </cfRule>
  </conditionalFormatting>
  <conditionalFormatting sqref="AU822 AU809 AU796">
    <cfRule type="expression" dxfId="2795" priority="13717">
      <formula>IF(RIGHT(TEXT(AU796,"0.#"),1)=".",FALSE,TRUE)</formula>
    </cfRule>
    <cfRule type="expression" dxfId="2794" priority="13718">
      <formula>IF(RIGHT(TEXT(AU796,"0.#"),1)=".",TRUE,FALSE)</formula>
    </cfRule>
  </conditionalFormatting>
  <conditionalFormatting sqref="AU831 AU818 AU805">
    <cfRule type="expression" dxfId="2793" priority="13715">
      <formula>IF(RIGHT(TEXT(AU805,"0.#"),1)=".",FALSE,TRUE)</formula>
    </cfRule>
    <cfRule type="expression" dxfId="2792" priority="13716">
      <formula>IF(RIGHT(TEXT(AU805,"0.#"),1)=".",TRUE,FALSE)</formula>
    </cfRule>
  </conditionalFormatting>
  <conditionalFormatting sqref="AU823:AU830 AU821 AU810:AU817 AU808 AU797:AU804 AU795">
    <cfRule type="expression" dxfId="2791" priority="13713">
      <formula>IF(RIGHT(TEXT(AU795,"0.#"),1)=".",FALSE,TRUE)</formula>
    </cfRule>
    <cfRule type="expression" dxfId="2790" priority="13714">
      <formula>IF(RIGHT(TEXT(AU795,"0.#"),1)=".",TRUE,FALSE)</formula>
    </cfRule>
  </conditionalFormatting>
  <conditionalFormatting sqref="AM87">
    <cfRule type="expression" dxfId="2789" priority="13367">
      <formula>IF(RIGHT(TEXT(AM87,"0.#"),1)=".",FALSE,TRUE)</formula>
    </cfRule>
    <cfRule type="expression" dxfId="2788" priority="13368">
      <formula>IF(RIGHT(TEXT(AM87,"0.#"),1)=".",TRUE,FALSE)</formula>
    </cfRule>
  </conditionalFormatting>
  <conditionalFormatting sqref="AE55">
    <cfRule type="expression" dxfId="2787" priority="13435">
      <formula>IF(RIGHT(TEXT(AE55,"0.#"),1)=".",FALSE,TRUE)</formula>
    </cfRule>
    <cfRule type="expression" dxfId="2786" priority="13436">
      <formula>IF(RIGHT(TEXT(AE55,"0.#"),1)=".",TRUE,FALSE)</formula>
    </cfRule>
  </conditionalFormatting>
  <conditionalFormatting sqref="AI55">
    <cfRule type="expression" dxfId="2785" priority="13433">
      <formula>IF(RIGHT(TEXT(AI55,"0.#"),1)=".",FALSE,TRUE)</formula>
    </cfRule>
    <cfRule type="expression" dxfId="2784" priority="13434">
      <formula>IF(RIGHT(TEXT(AI55,"0.#"),1)=".",TRUE,FALSE)</formula>
    </cfRule>
  </conditionalFormatting>
  <conditionalFormatting sqref="AM34">
    <cfRule type="expression" dxfId="2783" priority="13513">
      <formula>IF(RIGHT(TEXT(AM34,"0.#"),1)=".",FALSE,TRUE)</formula>
    </cfRule>
    <cfRule type="expression" dxfId="2782" priority="13514">
      <formula>IF(RIGHT(TEXT(AM34,"0.#"),1)=".",TRUE,FALSE)</formula>
    </cfRule>
  </conditionalFormatting>
  <conditionalFormatting sqref="AM32">
    <cfRule type="expression" dxfId="2781" priority="13517">
      <formula>IF(RIGHT(TEXT(AM32,"0.#"),1)=".",FALSE,TRUE)</formula>
    </cfRule>
    <cfRule type="expression" dxfId="2780" priority="13518">
      <formula>IF(RIGHT(TEXT(AM32,"0.#"),1)=".",TRUE,FALSE)</formula>
    </cfRule>
  </conditionalFormatting>
  <conditionalFormatting sqref="AM33">
    <cfRule type="expression" dxfId="2779" priority="13515">
      <formula>IF(RIGHT(TEXT(AM33,"0.#"),1)=".",FALSE,TRUE)</formula>
    </cfRule>
    <cfRule type="expression" dxfId="2778" priority="13516">
      <formula>IF(RIGHT(TEXT(AM33,"0.#"),1)=".",TRUE,FALSE)</formula>
    </cfRule>
  </conditionalFormatting>
  <conditionalFormatting sqref="AU32:AU33">
    <cfRule type="expression" dxfId="2777" priority="13505">
      <formula>IF(RIGHT(TEXT(AU32,"0.#"),1)=".",FALSE,TRUE)</formula>
    </cfRule>
    <cfRule type="expression" dxfId="2776" priority="13506">
      <formula>IF(RIGHT(TEXT(AU32,"0.#"),1)=".",TRUE,FALSE)</formula>
    </cfRule>
  </conditionalFormatting>
  <conditionalFormatting sqref="AE53">
    <cfRule type="expression" dxfId="2775" priority="13439">
      <formula>IF(RIGHT(TEXT(AE53,"0.#"),1)=".",FALSE,TRUE)</formula>
    </cfRule>
    <cfRule type="expression" dxfId="2774" priority="13440">
      <formula>IF(RIGHT(TEXT(AE53,"0.#"),1)=".",TRUE,FALSE)</formula>
    </cfRule>
  </conditionalFormatting>
  <conditionalFormatting sqref="AE54">
    <cfRule type="expression" dxfId="2773" priority="13437">
      <formula>IF(RIGHT(TEXT(AE54,"0.#"),1)=".",FALSE,TRUE)</formula>
    </cfRule>
    <cfRule type="expression" dxfId="2772" priority="13438">
      <formula>IF(RIGHT(TEXT(AE54,"0.#"),1)=".",TRUE,FALSE)</formula>
    </cfRule>
  </conditionalFormatting>
  <conditionalFormatting sqref="AI54">
    <cfRule type="expression" dxfId="2771" priority="13431">
      <formula>IF(RIGHT(TEXT(AI54,"0.#"),1)=".",FALSE,TRUE)</formula>
    </cfRule>
    <cfRule type="expression" dxfId="2770" priority="13432">
      <formula>IF(RIGHT(TEXT(AI54,"0.#"),1)=".",TRUE,FALSE)</formula>
    </cfRule>
  </conditionalFormatting>
  <conditionalFormatting sqref="AI53">
    <cfRule type="expression" dxfId="2769" priority="13429">
      <formula>IF(RIGHT(TEXT(AI53,"0.#"),1)=".",FALSE,TRUE)</formula>
    </cfRule>
    <cfRule type="expression" dxfId="2768" priority="13430">
      <formula>IF(RIGHT(TEXT(AI53,"0.#"),1)=".",TRUE,FALSE)</formula>
    </cfRule>
  </conditionalFormatting>
  <conditionalFormatting sqref="AM53">
    <cfRule type="expression" dxfId="2767" priority="13427">
      <formula>IF(RIGHT(TEXT(AM53,"0.#"),1)=".",FALSE,TRUE)</formula>
    </cfRule>
    <cfRule type="expression" dxfId="2766" priority="13428">
      <formula>IF(RIGHT(TEXT(AM53,"0.#"),1)=".",TRUE,FALSE)</formula>
    </cfRule>
  </conditionalFormatting>
  <conditionalFormatting sqref="AM54">
    <cfRule type="expression" dxfId="2765" priority="13425">
      <formula>IF(RIGHT(TEXT(AM54,"0.#"),1)=".",FALSE,TRUE)</formula>
    </cfRule>
    <cfRule type="expression" dxfId="2764" priority="13426">
      <formula>IF(RIGHT(TEXT(AM54,"0.#"),1)=".",TRUE,FALSE)</formula>
    </cfRule>
  </conditionalFormatting>
  <conditionalFormatting sqref="AM55">
    <cfRule type="expression" dxfId="2763" priority="13423">
      <formula>IF(RIGHT(TEXT(AM55,"0.#"),1)=".",FALSE,TRUE)</formula>
    </cfRule>
    <cfRule type="expression" dxfId="2762" priority="13424">
      <formula>IF(RIGHT(TEXT(AM55,"0.#"),1)=".",TRUE,FALSE)</formula>
    </cfRule>
  </conditionalFormatting>
  <conditionalFormatting sqref="AE60">
    <cfRule type="expression" dxfId="2761" priority="13409">
      <formula>IF(RIGHT(TEXT(AE60,"0.#"),1)=".",FALSE,TRUE)</formula>
    </cfRule>
    <cfRule type="expression" dxfId="2760" priority="13410">
      <formula>IF(RIGHT(TEXT(AE60,"0.#"),1)=".",TRUE,FALSE)</formula>
    </cfRule>
  </conditionalFormatting>
  <conditionalFormatting sqref="AE61">
    <cfRule type="expression" dxfId="2759" priority="13407">
      <formula>IF(RIGHT(TEXT(AE61,"0.#"),1)=".",FALSE,TRUE)</formula>
    </cfRule>
    <cfRule type="expression" dxfId="2758" priority="13408">
      <formula>IF(RIGHT(TEXT(AE61,"0.#"),1)=".",TRUE,FALSE)</formula>
    </cfRule>
  </conditionalFormatting>
  <conditionalFormatting sqref="AE62">
    <cfRule type="expression" dxfId="2757" priority="13405">
      <formula>IF(RIGHT(TEXT(AE62,"0.#"),1)=".",FALSE,TRUE)</formula>
    </cfRule>
    <cfRule type="expression" dxfId="2756" priority="13406">
      <formula>IF(RIGHT(TEXT(AE62,"0.#"),1)=".",TRUE,FALSE)</formula>
    </cfRule>
  </conditionalFormatting>
  <conditionalFormatting sqref="AI62">
    <cfRule type="expression" dxfId="2755" priority="13403">
      <formula>IF(RIGHT(TEXT(AI62,"0.#"),1)=".",FALSE,TRUE)</formula>
    </cfRule>
    <cfRule type="expression" dxfId="2754" priority="13404">
      <formula>IF(RIGHT(TEXT(AI62,"0.#"),1)=".",TRUE,FALSE)</formula>
    </cfRule>
  </conditionalFormatting>
  <conditionalFormatting sqref="AI61">
    <cfRule type="expression" dxfId="2753" priority="13401">
      <formula>IF(RIGHT(TEXT(AI61,"0.#"),1)=".",FALSE,TRUE)</formula>
    </cfRule>
    <cfRule type="expression" dxfId="2752" priority="13402">
      <formula>IF(RIGHT(TEXT(AI61,"0.#"),1)=".",TRUE,FALSE)</formula>
    </cfRule>
  </conditionalFormatting>
  <conditionalFormatting sqref="AI60">
    <cfRule type="expression" dxfId="2751" priority="13399">
      <formula>IF(RIGHT(TEXT(AI60,"0.#"),1)=".",FALSE,TRUE)</formula>
    </cfRule>
    <cfRule type="expression" dxfId="2750" priority="13400">
      <formula>IF(RIGHT(TEXT(AI60,"0.#"),1)=".",TRUE,FALSE)</formula>
    </cfRule>
  </conditionalFormatting>
  <conditionalFormatting sqref="AM60">
    <cfRule type="expression" dxfId="2749" priority="13397">
      <formula>IF(RIGHT(TEXT(AM60,"0.#"),1)=".",FALSE,TRUE)</formula>
    </cfRule>
    <cfRule type="expression" dxfId="2748" priority="13398">
      <formula>IF(RIGHT(TEXT(AM60,"0.#"),1)=".",TRUE,FALSE)</formula>
    </cfRule>
  </conditionalFormatting>
  <conditionalFormatting sqref="AM61">
    <cfRule type="expression" dxfId="2747" priority="13395">
      <formula>IF(RIGHT(TEXT(AM61,"0.#"),1)=".",FALSE,TRUE)</formula>
    </cfRule>
    <cfRule type="expression" dxfId="2746" priority="13396">
      <formula>IF(RIGHT(TEXT(AM61,"0.#"),1)=".",TRUE,FALSE)</formula>
    </cfRule>
  </conditionalFormatting>
  <conditionalFormatting sqref="AM62">
    <cfRule type="expression" dxfId="2745" priority="13393">
      <formula>IF(RIGHT(TEXT(AM62,"0.#"),1)=".",FALSE,TRUE)</formula>
    </cfRule>
    <cfRule type="expression" dxfId="2744" priority="13394">
      <formula>IF(RIGHT(TEXT(AM62,"0.#"),1)=".",TRUE,FALSE)</formula>
    </cfRule>
  </conditionalFormatting>
  <conditionalFormatting sqref="AE87">
    <cfRule type="expression" dxfId="2743" priority="13379">
      <formula>IF(RIGHT(TEXT(AE87,"0.#"),1)=".",FALSE,TRUE)</formula>
    </cfRule>
    <cfRule type="expression" dxfId="2742" priority="13380">
      <formula>IF(RIGHT(TEXT(AE87,"0.#"),1)=".",TRUE,FALSE)</formula>
    </cfRule>
  </conditionalFormatting>
  <conditionalFormatting sqref="AE88">
    <cfRule type="expression" dxfId="2741" priority="13377">
      <formula>IF(RIGHT(TEXT(AE88,"0.#"),1)=".",FALSE,TRUE)</formula>
    </cfRule>
    <cfRule type="expression" dxfId="2740" priority="13378">
      <formula>IF(RIGHT(TEXT(AE88,"0.#"),1)=".",TRUE,FALSE)</formula>
    </cfRule>
  </conditionalFormatting>
  <conditionalFormatting sqref="AE89">
    <cfRule type="expression" dxfId="2739" priority="13375">
      <formula>IF(RIGHT(TEXT(AE89,"0.#"),1)=".",FALSE,TRUE)</formula>
    </cfRule>
    <cfRule type="expression" dxfId="2738" priority="13376">
      <formula>IF(RIGHT(TEXT(AE89,"0.#"),1)=".",TRUE,FALSE)</formula>
    </cfRule>
  </conditionalFormatting>
  <conditionalFormatting sqref="AI89">
    <cfRule type="expression" dxfId="2737" priority="13373">
      <formula>IF(RIGHT(TEXT(AI89,"0.#"),1)=".",FALSE,TRUE)</formula>
    </cfRule>
    <cfRule type="expression" dxfId="2736" priority="13374">
      <formula>IF(RIGHT(TEXT(AI89,"0.#"),1)=".",TRUE,FALSE)</formula>
    </cfRule>
  </conditionalFormatting>
  <conditionalFormatting sqref="AI88">
    <cfRule type="expression" dxfId="2735" priority="13371">
      <formula>IF(RIGHT(TEXT(AI88,"0.#"),1)=".",FALSE,TRUE)</formula>
    </cfRule>
    <cfRule type="expression" dxfId="2734" priority="13372">
      <formula>IF(RIGHT(TEXT(AI88,"0.#"),1)=".",TRUE,FALSE)</formula>
    </cfRule>
  </conditionalFormatting>
  <conditionalFormatting sqref="AI87">
    <cfRule type="expression" dxfId="2733" priority="13369">
      <formula>IF(RIGHT(TEXT(AI87,"0.#"),1)=".",FALSE,TRUE)</formula>
    </cfRule>
    <cfRule type="expression" dxfId="2732" priority="13370">
      <formula>IF(RIGHT(TEXT(AI87,"0.#"),1)=".",TRUE,FALSE)</formula>
    </cfRule>
  </conditionalFormatting>
  <conditionalFormatting sqref="AM88">
    <cfRule type="expression" dxfId="2731" priority="13365">
      <formula>IF(RIGHT(TEXT(AM88,"0.#"),1)=".",FALSE,TRUE)</formula>
    </cfRule>
    <cfRule type="expression" dxfId="2730" priority="13366">
      <formula>IF(RIGHT(TEXT(AM88,"0.#"),1)=".",TRUE,FALSE)</formula>
    </cfRule>
  </conditionalFormatting>
  <conditionalFormatting sqref="AM89">
    <cfRule type="expression" dxfId="2729" priority="13363">
      <formula>IF(RIGHT(TEXT(AM89,"0.#"),1)=".",FALSE,TRUE)</formula>
    </cfRule>
    <cfRule type="expression" dxfId="2728" priority="13364">
      <formula>IF(RIGHT(TEXT(AM89,"0.#"),1)=".",TRUE,FALSE)</formula>
    </cfRule>
  </conditionalFormatting>
  <conditionalFormatting sqref="AE92">
    <cfRule type="expression" dxfId="2727" priority="13349">
      <formula>IF(RIGHT(TEXT(AE92,"0.#"),1)=".",FALSE,TRUE)</formula>
    </cfRule>
    <cfRule type="expression" dxfId="2726" priority="13350">
      <formula>IF(RIGHT(TEXT(AE92,"0.#"),1)=".",TRUE,FALSE)</formula>
    </cfRule>
  </conditionalFormatting>
  <conditionalFormatting sqref="AE93">
    <cfRule type="expression" dxfId="2725" priority="13347">
      <formula>IF(RIGHT(TEXT(AE93,"0.#"),1)=".",FALSE,TRUE)</formula>
    </cfRule>
    <cfRule type="expression" dxfId="2724" priority="13348">
      <formula>IF(RIGHT(TEXT(AE93,"0.#"),1)=".",TRUE,FALSE)</formula>
    </cfRule>
  </conditionalFormatting>
  <conditionalFormatting sqref="AE94">
    <cfRule type="expression" dxfId="2723" priority="13345">
      <formula>IF(RIGHT(TEXT(AE94,"0.#"),1)=".",FALSE,TRUE)</formula>
    </cfRule>
    <cfRule type="expression" dxfId="2722" priority="13346">
      <formula>IF(RIGHT(TEXT(AE94,"0.#"),1)=".",TRUE,FALSE)</formula>
    </cfRule>
  </conditionalFormatting>
  <conditionalFormatting sqref="AI94">
    <cfRule type="expression" dxfId="2721" priority="13343">
      <formula>IF(RIGHT(TEXT(AI94,"0.#"),1)=".",FALSE,TRUE)</formula>
    </cfRule>
    <cfRule type="expression" dxfId="2720" priority="13344">
      <formula>IF(RIGHT(TEXT(AI94,"0.#"),1)=".",TRUE,FALSE)</formula>
    </cfRule>
  </conditionalFormatting>
  <conditionalFormatting sqref="AI93">
    <cfRule type="expression" dxfId="2719" priority="13341">
      <formula>IF(RIGHT(TEXT(AI93,"0.#"),1)=".",FALSE,TRUE)</formula>
    </cfRule>
    <cfRule type="expression" dxfId="2718" priority="13342">
      <formula>IF(RIGHT(TEXT(AI93,"0.#"),1)=".",TRUE,FALSE)</formula>
    </cfRule>
  </conditionalFormatting>
  <conditionalFormatting sqref="AI92">
    <cfRule type="expression" dxfId="2717" priority="13339">
      <formula>IF(RIGHT(TEXT(AI92,"0.#"),1)=".",FALSE,TRUE)</formula>
    </cfRule>
    <cfRule type="expression" dxfId="2716" priority="13340">
      <formula>IF(RIGHT(TEXT(AI92,"0.#"),1)=".",TRUE,FALSE)</formula>
    </cfRule>
  </conditionalFormatting>
  <conditionalFormatting sqref="AM92">
    <cfRule type="expression" dxfId="2715" priority="13337">
      <formula>IF(RIGHT(TEXT(AM92,"0.#"),1)=".",FALSE,TRUE)</formula>
    </cfRule>
    <cfRule type="expression" dxfId="2714" priority="13338">
      <formula>IF(RIGHT(TEXT(AM92,"0.#"),1)=".",TRUE,FALSE)</formula>
    </cfRule>
  </conditionalFormatting>
  <conditionalFormatting sqref="AM93">
    <cfRule type="expression" dxfId="2713" priority="13335">
      <formula>IF(RIGHT(TEXT(AM93,"0.#"),1)=".",FALSE,TRUE)</formula>
    </cfRule>
    <cfRule type="expression" dxfId="2712" priority="13336">
      <formula>IF(RIGHT(TEXT(AM93,"0.#"),1)=".",TRUE,FALSE)</formula>
    </cfRule>
  </conditionalFormatting>
  <conditionalFormatting sqref="AM94">
    <cfRule type="expression" dxfId="2711" priority="13333">
      <formula>IF(RIGHT(TEXT(AM94,"0.#"),1)=".",FALSE,TRUE)</formula>
    </cfRule>
    <cfRule type="expression" dxfId="2710" priority="13334">
      <formula>IF(RIGHT(TEXT(AM94,"0.#"),1)=".",TRUE,FALSE)</formula>
    </cfRule>
  </conditionalFormatting>
  <conditionalFormatting sqref="AE97">
    <cfRule type="expression" dxfId="2709" priority="13319">
      <formula>IF(RIGHT(TEXT(AE97,"0.#"),1)=".",FALSE,TRUE)</formula>
    </cfRule>
    <cfRule type="expression" dxfId="2708" priority="13320">
      <formula>IF(RIGHT(TEXT(AE97,"0.#"),1)=".",TRUE,FALSE)</formula>
    </cfRule>
  </conditionalFormatting>
  <conditionalFormatting sqref="AE98">
    <cfRule type="expression" dxfId="2707" priority="13317">
      <formula>IF(RIGHT(TEXT(AE98,"0.#"),1)=".",FALSE,TRUE)</formula>
    </cfRule>
    <cfRule type="expression" dxfId="2706" priority="13318">
      <formula>IF(RIGHT(TEXT(AE98,"0.#"),1)=".",TRUE,FALSE)</formula>
    </cfRule>
  </conditionalFormatting>
  <conditionalFormatting sqref="AE99">
    <cfRule type="expression" dxfId="2705" priority="13315">
      <formula>IF(RIGHT(TEXT(AE99,"0.#"),1)=".",FALSE,TRUE)</formula>
    </cfRule>
    <cfRule type="expression" dxfId="2704" priority="13316">
      <formula>IF(RIGHT(TEXT(AE99,"0.#"),1)=".",TRUE,FALSE)</formula>
    </cfRule>
  </conditionalFormatting>
  <conditionalFormatting sqref="AI99">
    <cfRule type="expression" dxfId="2703" priority="13313">
      <formula>IF(RIGHT(TEXT(AI99,"0.#"),1)=".",FALSE,TRUE)</formula>
    </cfRule>
    <cfRule type="expression" dxfId="2702" priority="13314">
      <formula>IF(RIGHT(TEXT(AI99,"0.#"),1)=".",TRUE,FALSE)</formula>
    </cfRule>
  </conditionalFormatting>
  <conditionalFormatting sqref="AI98">
    <cfRule type="expression" dxfId="2701" priority="13311">
      <formula>IF(RIGHT(TEXT(AI98,"0.#"),1)=".",FALSE,TRUE)</formula>
    </cfRule>
    <cfRule type="expression" dxfId="2700" priority="13312">
      <formula>IF(RIGHT(TEXT(AI98,"0.#"),1)=".",TRUE,FALSE)</formula>
    </cfRule>
  </conditionalFormatting>
  <conditionalFormatting sqref="AI97">
    <cfRule type="expression" dxfId="2699" priority="13309">
      <formula>IF(RIGHT(TEXT(AI97,"0.#"),1)=".",FALSE,TRUE)</formula>
    </cfRule>
    <cfRule type="expression" dxfId="2698" priority="13310">
      <formula>IF(RIGHT(TEXT(AI97,"0.#"),1)=".",TRUE,FALSE)</formula>
    </cfRule>
  </conditionalFormatting>
  <conditionalFormatting sqref="AM97">
    <cfRule type="expression" dxfId="2697" priority="13307">
      <formula>IF(RIGHT(TEXT(AM97,"0.#"),1)=".",FALSE,TRUE)</formula>
    </cfRule>
    <cfRule type="expression" dxfId="2696" priority="13308">
      <formula>IF(RIGHT(TEXT(AM97,"0.#"),1)=".",TRUE,FALSE)</formula>
    </cfRule>
  </conditionalFormatting>
  <conditionalFormatting sqref="AM98">
    <cfRule type="expression" dxfId="2695" priority="13305">
      <formula>IF(RIGHT(TEXT(AM98,"0.#"),1)=".",FALSE,TRUE)</formula>
    </cfRule>
    <cfRule type="expression" dxfId="2694" priority="13306">
      <formula>IF(RIGHT(TEXT(AM98,"0.#"),1)=".",TRUE,FALSE)</formula>
    </cfRule>
  </conditionalFormatting>
  <conditionalFormatting sqref="AM99">
    <cfRule type="expression" dxfId="2693" priority="13303">
      <formula>IF(RIGHT(TEXT(AM99,"0.#"),1)=".",FALSE,TRUE)</formula>
    </cfRule>
    <cfRule type="expression" dxfId="2692" priority="13304">
      <formula>IF(RIGHT(TEXT(AM99,"0.#"),1)=".",TRUE,FALSE)</formula>
    </cfRule>
  </conditionalFormatting>
  <conditionalFormatting sqref="AM101">
    <cfRule type="expression" dxfId="2691" priority="13287">
      <formula>IF(RIGHT(TEXT(AM101,"0.#"),1)=".",FALSE,TRUE)</formula>
    </cfRule>
    <cfRule type="expression" dxfId="2690" priority="13288">
      <formula>IF(RIGHT(TEXT(AM101,"0.#"),1)=".",TRUE,FALSE)</formula>
    </cfRule>
  </conditionalFormatting>
  <conditionalFormatting sqref="AM102">
    <cfRule type="expression" dxfId="2689" priority="13281">
      <formula>IF(RIGHT(TEXT(AM102,"0.#"),1)=".",FALSE,TRUE)</formula>
    </cfRule>
    <cfRule type="expression" dxfId="2688" priority="13282">
      <formula>IF(RIGHT(TEXT(AM102,"0.#"),1)=".",TRUE,FALSE)</formula>
    </cfRule>
  </conditionalFormatting>
  <conditionalFormatting sqref="AQ102">
    <cfRule type="expression" dxfId="2687" priority="13279">
      <formula>IF(RIGHT(TEXT(AQ102,"0.#"),1)=".",FALSE,TRUE)</formula>
    </cfRule>
    <cfRule type="expression" dxfId="2686" priority="13280">
      <formula>IF(RIGHT(TEXT(AQ102,"0.#"),1)=".",TRUE,FALSE)</formula>
    </cfRule>
  </conditionalFormatting>
  <conditionalFormatting sqref="AM104">
    <cfRule type="expression" dxfId="2685" priority="13273">
      <formula>IF(RIGHT(TEXT(AM104,"0.#"),1)=".",FALSE,TRUE)</formula>
    </cfRule>
    <cfRule type="expression" dxfId="2684" priority="13274">
      <formula>IF(RIGHT(TEXT(AM104,"0.#"),1)=".",TRUE,FALSE)</formula>
    </cfRule>
  </conditionalFormatting>
  <conditionalFormatting sqref="AM105">
    <cfRule type="expression" dxfId="2683" priority="13267">
      <formula>IF(RIGHT(TEXT(AM105,"0.#"),1)=".",FALSE,TRUE)</formula>
    </cfRule>
    <cfRule type="expression" dxfId="2682" priority="13268">
      <formula>IF(RIGHT(TEXT(AM105,"0.#"),1)=".",TRUE,FALSE)</formula>
    </cfRule>
  </conditionalFormatting>
  <conditionalFormatting sqref="AE107">
    <cfRule type="expression" dxfId="2681" priority="13263">
      <formula>IF(RIGHT(TEXT(AE107,"0.#"),1)=".",FALSE,TRUE)</formula>
    </cfRule>
    <cfRule type="expression" dxfId="2680" priority="13264">
      <formula>IF(RIGHT(TEXT(AE107,"0.#"),1)=".",TRUE,FALSE)</formula>
    </cfRule>
  </conditionalFormatting>
  <conditionalFormatting sqref="AI107">
    <cfRule type="expression" dxfId="2679" priority="13261">
      <formula>IF(RIGHT(TEXT(AI107,"0.#"),1)=".",FALSE,TRUE)</formula>
    </cfRule>
    <cfRule type="expression" dxfId="2678" priority="13262">
      <formula>IF(RIGHT(TEXT(AI107,"0.#"),1)=".",TRUE,FALSE)</formula>
    </cfRule>
  </conditionalFormatting>
  <conditionalFormatting sqref="AM107">
    <cfRule type="expression" dxfId="2677" priority="13259">
      <formula>IF(RIGHT(TEXT(AM107,"0.#"),1)=".",FALSE,TRUE)</formula>
    </cfRule>
    <cfRule type="expression" dxfId="2676" priority="13260">
      <formula>IF(RIGHT(TEXT(AM107,"0.#"),1)=".",TRUE,FALSE)</formula>
    </cfRule>
  </conditionalFormatting>
  <conditionalFormatting sqref="AE108">
    <cfRule type="expression" dxfId="2675" priority="13257">
      <formula>IF(RIGHT(TEXT(AE108,"0.#"),1)=".",FALSE,TRUE)</formula>
    </cfRule>
    <cfRule type="expression" dxfId="2674" priority="13258">
      <formula>IF(RIGHT(TEXT(AE108,"0.#"),1)=".",TRUE,FALSE)</formula>
    </cfRule>
  </conditionalFormatting>
  <conditionalFormatting sqref="AI108">
    <cfRule type="expression" dxfId="2673" priority="13255">
      <formula>IF(RIGHT(TEXT(AI108,"0.#"),1)=".",FALSE,TRUE)</formula>
    </cfRule>
    <cfRule type="expression" dxfId="2672" priority="13256">
      <formula>IF(RIGHT(TEXT(AI108,"0.#"),1)=".",TRUE,FALSE)</formula>
    </cfRule>
  </conditionalFormatting>
  <conditionalFormatting sqref="AM108">
    <cfRule type="expression" dxfId="2671" priority="13253">
      <formula>IF(RIGHT(TEXT(AM108,"0.#"),1)=".",FALSE,TRUE)</formula>
    </cfRule>
    <cfRule type="expression" dxfId="2670" priority="13254">
      <formula>IF(RIGHT(TEXT(AM108,"0.#"),1)=".",TRUE,FALSE)</formula>
    </cfRule>
  </conditionalFormatting>
  <conditionalFormatting sqref="AE110">
    <cfRule type="expression" dxfId="2669" priority="13249">
      <formula>IF(RIGHT(TEXT(AE110,"0.#"),1)=".",FALSE,TRUE)</formula>
    </cfRule>
    <cfRule type="expression" dxfId="2668" priority="13250">
      <formula>IF(RIGHT(TEXT(AE110,"0.#"),1)=".",TRUE,FALSE)</formula>
    </cfRule>
  </conditionalFormatting>
  <conditionalFormatting sqref="AI110">
    <cfRule type="expression" dxfId="2667" priority="13247">
      <formula>IF(RIGHT(TEXT(AI110,"0.#"),1)=".",FALSE,TRUE)</formula>
    </cfRule>
    <cfRule type="expression" dxfId="2666" priority="13248">
      <formula>IF(RIGHT(TEXT(AI110,"0.#"),1)=".",TRUE,FALSE)</formula>
    </cfRule>
  </conditionalFormatting>
  <conditionalFormatting sqref="AM110">
    <cfRule type="expression" dxfId="2665" priority="13245">
      <formula>IF(RIGHT(TEXT(AM110,"0.#"),1)=".",FALSE,TRUE)</formula>
    </cfRule>
    <cfRule type="expression" dxfId="2664" priority="13246">
      <formula>IF(RIGHT(TEXT(AM110,"0.#"),1)=".",TRUE,FALSE)</formula>
    </cfRule>
  </conditionalFormatting>
  <conditionalFormatting sqref="AE111">
    <cfRule type="expression" dxfId="2663" priority="13243">
      <formula>IF(RIGHT(TEXT(AE111,"0.#"),1)=".",FALSE,TRUE)</formula>
    </cfRule>
    <cfRule type="expression" dxfId="2662" priority="13244">
      <formula>IF(RIGHT(TEXT(AE111,"0.#"),1)=".",TRUE,FALSE)</formula>
    </cfRule>
  </conditionalFormatting>
  <conditionalFormatting sqref="AI111">
    <cfRule type="expression" dxfId="2661" priority="13241">
      <formula>IF(RIGHT(TEXT(AI111,"0.#"),1)=".",FALSE,TRUE)</formula>
    </cfRule>
    <cfRule type="expression" dxfId="2660" priority="13242">
      <formula>IF(RIGHT(TEXT(AI111,"0.#"),1)=".",TRUE,FALSE)</formula>
    </cfRule>
  </conditionalFormatting>
  <conditionalFormatting sqref="AM111">
    <cfRule type="expression" dxfId="2659" priority="13239">
      <formula>IF(RIGHT(TEXT(AM111,"0.#"),1)=".",FALSE,TRUE)</formula>
    </cfRule>
    <cfRule type="expression" dxfId="2658" priority="13240">
      <formula>IF(RIGHT(TEXT(AM111,"0.#"),1)=".",TRUE,FALSE)</formula>
    </cfRule>
  </conditionalFormatting>
  <conditionalFormatting sqref="AE113">
    <cfRule type="expression" dxfId="2657" priority="13235">
      <formula>IF(RIGHT(TEXT(AE113,"0.#"),1)=".",FALSE,TRUE)</formula>
    </cfRule>
    <cfRule type="expression" dxfId="2656" priority="13236">
      <formula>IF(RIGHT(TEXT(AE113,"0.#"),1)=".",TRUE,FALSE)</formula>
    </cfRule>
  </conditionalFormatting>
  <conditionalFormatting sqref="AI113">
    <cfRule type="expression" dxfId="2655" priority="13233">
      <formula>IF(RIGHT(TEXT(AI113,"0.#"),1)=".",FALSE,TRUE)</formula>
    </cfRule>
    <cfRule type="expression" dxfId="2654" priority="13234">
      <formula>IF(RIGHT(TEXT(AI113,"0.#"),1)=".",TRUE,FALSE)</formula>
    </cfRule>
  </conditionalFormatting>
  <conditionalFormatting sqref="AM113">
    <cfRule type="expression" dxfId="2653" priority="13231">
      <formula>IF(RIGHT(TEXT(AM113,"0.#"),1)=".",FALSE,TRUE)</formula>
    </cfRule>
    <cfRule type="expression" dxfId="2652" priority="13232">
      <formula>IF(RIGHT(TEXT(AM113,"0.#"),1)=".",TRUE,FALSE)</formula>
    </cfRule>
  </conditionalFormatting>
  <conditionalFormatting sqref="AE114">
    <cfRule type="expression" dxfId="2651" priority="13229">
      <formula>IF(RIGHT(TEXT(AE114,"0.#"),1)=".",FALSE,TRUE)</formula>
    </cfRule>
    <cfRule type="expression" dxfId="2650" priority="13230">
      <formula>IF(RIGHT(TEXT(AE114,"0.#"),1)=".",TRUE,FALSE)</formula>
    </cfRule>
  </conditionalFormatting>
  <conditionalFormatting sqref="AI114">
    <cfRule type="expression" dxfId="2649" priority="13227">
      <formula>IF(RIGHT(TEXT(AI114,"0.#"),1)=".",FALSE,TRUE)</formula>
    </cfRule>
    <cfRule type="expression" dxfId="2648" priority="13228">
      <formula>IF(RIGHT(TEXT(AI114,"0.#"),1)=".",TRUE,FALSE)</formula>
    </cfRule>
  </conditionalFormatting>
  <conditionalFormatting sqref="AM114">
    <cfRule type="expression" dxfId="2647" priority="13225">
      <formula>IF(RIGHT(TEXT(AM114,"0.#"),1)=".",FALSE,TRUE)</formula>
    </cfRule>
    <cfRule type="expression" dxfId="2646" priority="13226">
      <formula>IF(RIGHT(TEXT(AM114,"0.#"),1)=".",TRUE,FALSE)</formula>
    </cfRule>
  </conditionalFormatting>
  <conditionalFormatting sqref="AQ116">
    <cfRule type="expression" dxfId="2645" priority="13221">
      <formula>IF(RIGHT(TEXT(AQ116,"0.#"),1)=".",FALSE,TRUE)</formula>
    </cfRule>
    <cfRule type="expression" dxfId="2644" priority="13222">
      <formula>IF(RIGHT(TEXT(AQ116,"0.#"),1)=".",TRUE,FALSE)</formula>
    </cfRule>
  </conditionalFormatting>
  <conditionalFormatting sqref="AM116">
    <cfRule type="expression" dxfId="2643" priority="13217">
      <formula>IF(RIGHT(TEXT(AM116,"0.#"),1)=".",FALSE,TRUE)</formula>
    </cfRule>
    <cfRule type="expression" dxfId="2642" priority="13218">
      <formula>IF(RIGHT(TEXT(AM116,"0.#"),1)=".",TRUE,FALSE)</formula>
    </cfRule>
  </conditionalFormatting>
  <conditionalFormatting sqref="AM117">
    <cfRule type="expression" dxfId="2641" priority="13215">
      <formula>IF(RIGHT(TEXT(AM117,"0.#"),1)=".",FALSE,TRUE)</formula>
    </cfRule>
    <cfRule type="expression" dxfId="2640" priority="13216">
      <formula>IF(RIGHT(TEXT(AM117,"0.#"),1)=".",TRUE,FALSE)</formula>
    </cfRule>
  </conditionalFormatting>
  <conditionalFormatting sqref="AQ117">
    <cfRule type="expression" dxfId="2639" priority="13209">
      <formula>IF(RIGHT(TEXT(AQ117,"0.#"),1)=".",FALSE,TRUE)</formula>
    </cfRule>
    <cfRule type="expression" dxfId="2638" priority="13210">
      <formula>IF(RIGHT(TEXT(AQ117,"0.#"),1)=".",TRUE,FALSE)</formula>
    </cfRule>
  </conditionalFormatting>
  <conditionalFormatting sqref="AE119 AQ119">
    <cfRule type="expression" dxfId="2637" priority="13207">
      <formula>IF(RIGHT(TEXT(AE119,"0.#"),1)=".",FALSE,TRUE)</formula>
    </cfRule>
    <cfRule type="expression" dxfId="2636" priority="13208">
      <formula>IF(RIGHT(TEXT(AE119,"0.#"),1)=".",TRUE,FALSE)</formula>
    </cfRule>
  </conditionalFormatting>
  <conditionalFormatting sqref="AI119">
    <cfRule type="expression" dxfId="2635" priority="13205">
      <formula>IF(RIGHT(TEXT(AI119,"0.#"),1)=".",FALSE,TRUE)</formula>
    </cfRule>
    <cfRule type="expression" dxfId="2634" priority="13206">
      <formula>IF(RIGHT(TEXT(AI119,"0.#"),1)=".",TRUE,FALSE)</formula>
    </cfRule>
  </conditionalFormatting>
  <conditionalFormatting sqref="AM119">
    <cfRule type="expression" dxfId="2633" priority="13203">
      <formula>IF(RIGHT(TEXT(AM119,"0.#"),1)=".",FALSE,TRUE)</formula>
    </cfRule>
    <cfRule type="expression" dxfId="2632" priority="13204">
      <formula>IF(RIGHT(TEXT(AM119,"0.#"),1)=".",TRUE,FALSE)</formula>
    </cfRule>
  </conditionalFormatting>
  <conditionalFormatting sqref="AQ120">
    <cfRule type="expression" dxfId="2631" priority="13195">
      <formula>IF(RIGHT(TEXT(AQ120,"0.#"),1)=".",FALSE,TRUE)</formula>
    </cfRule>
    <cfRule type="expression" dxfId="2630" priority="13196">
      <formula>IF(RIGHT(TEXT(AQ120,"0.#"),1)=".",TRUE,FALSE)</formula>
    </cfRule>
  </conditionalFormatting>
  <conditionalFormatting sqref="AE122 AQ122">
    <cfRule type="expression" dxfId="2629" priority="13193">
      <formula>IF(RIGHT(TEXT(AE122,"0.#"),1)=".",FALSE,TRUE)</formula>
    </cfRule>
    <cfRule type="expression" dxfId="2628" priority="13194">
      <formula>IF(RIGHT(TEXT(AE122,"0.#"),1)=".",TRUE,FALSE)</formula>
    </cfRule>
  </conditionalFormatting>
  <conditionalFormatting sqref="AI122">
    <cfRule type="expression" dxfId="2627" priority="13191">
      <formula>IF(RIGHT(TEXT(AI122,"0.#"),1)=".",FALSE,TRUE)</formula>
    </cfRule>
    <cfRule type="expression" dxfId="2626" priority="13192">
      <formula>IF(RIGHT(TEXT(AI122,"0.#"),1)=".",TRUE,FALSE)</formula>
    </cfRule>
  </conditionalFormatting>
  <conditionalFormatting sqref="AM122">
    <cfRule type="expression" dxfId="2625" priority="13189">
      <formula>IF(RIGHT(TEXT(AM122,"0.#"),1)=".",FALSE,TRUE)</formula>
    </cfRule>
    <cfRule type="expression" dxfId="2624" priority="13190">
      <formula>IF(RIGHT(TEXT(AM122,"0.#"),1)=".",TRUE,FALSE)</formula>
    </cfRule>
  </conditionalFormatting>
  <conditionalFormatting sqref="AQ123">
    <cfRule type="expression" dxfId="2623" priority="13181">
      <formula>IF(RIGHT(TEXT(AQ123,"0.#"),1)=".",FALSE,TRUE)</formula>
    </cfRule>
    <cfRule type="expression" dxfId="2622" priority="13182">
      <formula>IF(RIGHT(TEXT(AQ123,"0.#"),1)=".",TRUE,FALSE)</formula>
    </cfRule>
  </conditionalFormatting>
  <conditionalFormatting sqref="AE125 AQ125">
    <cfRule type="expression" dxfId="2621" priority="13179">
      <formula>IF(RIGHT(TEXT(AE125,"0.#"),1)=".",FALSE,TRUE)</formula>
    </cfRule>
    <cfRule type="expression" dxfId="2620" priority="13180">
      <formula>IF(RIGHT(TEXT(AE125,"0.#"),1)=".",TRUE,FALSE)</formula>
    </cfRule>
  </conditionalFormatting>
  <conditionalFormatting sqref="AI125">
    <cfRule type="expression" dxfId="2619" priority="13177">
      <formula>IF(RIGHT(TEXT(AI125,"0.#"),1)=".",FALSE,TRUE)</formula>
    </cfRule>
    <cfRule type="expression" dxfId="2618" priority="13178">
      <formula>IF(RIGHT(TEXT(AI125,"0.#"),1)=".",TRUE,FALSE)</formula>
    </cfRule>
  </conditionalFormatting>
  <conditionalFormatting sqref="AM125">
    <cfRule type="expression" dxfId="2617" priority="13175">
      <formula>IF(RIGHT(TEXT(AM125,"0.#"),1)=".",FALSE,TRUE)</formula>
    </cfRule>
    <cfRule type="expression" dxfId="2616" priority="13176">
      <formula>IF(RIGHT(TEXT(AM125,"0.#"),1)=".",TRUE,FALSE)</formula>
    </cfRule>
  </conditionalFormatting>
  <conditionalFormatting sqref="AQ126">
    <cfRule type="expression" dxfId="2615" priority="13167">
      <formula>IF(RIGHT(TEXT(AQ126,"0.#"),1)=".",FALSE,TRUE)</formula>
    </cfRule>
    <cfRule type="expression" dxfId="2614" priority="13168">
      <formula>IF(RIGHT(TEXT(AQ126,"0.#"),1)=".",TRUE,FALSE)</formula>
    </cfRule>
  </conditionalFormatting>
  <conditionalFormatting sqref="AE128 AQ128">
    <cfRule type="expression" dxfId="2613" priority="13165">
      <formula>IF(RIGHT(TEXT(AE128,"0.#"),1)=".",FALSE,TRUE)</formula>
    </cfRule>
    <cfRule type="expression" dxfId="2612" priority="13166">
      <formula>IF(RIGHT(TEXT(AE128,"0.#"),1)=".",TRUE,FALSE)</formula>
    </cfRule>
  </conditionalFormatting>
  <conditionalFormatting sqref="AI128">
    <cfRule type="expression" dxfId="2611" priority="13163">
      <formula>IF(RIGHT(TEXT(AI128,"0.#"),1)=".",FALSE,TRUE)</formula>
    </cfRule>
    <cfRule type="expression" dxfId="2610" priority="13164">
      <formula>IF(RIGHT(TEXT(AI128,"0.#"),1)=".",TRUE,FALSE)</formula>
    </cfRule>
  </conditionalFormatting>
  <conditionalFormatting sqref="AM128">
    <cfRule type="expression" dxfId="2609" priority="13161">
      <formula>IF(RIGHT(TEXT(AM128,"0.#"),1)=".",FALSE,TRUE)</formula>
    </cfRule>
    <cfRule type="expression" dxfId="2608" priority="13162">
      <formula>IF(RIGHT(TEXT(AM128,"0.#"),1)=".",TRUE,FALSE)</formula>
    </cfRule>
  </conditionalFormatting>
  <conditionalFormatting sqref="AQ129">
    <cfRule type="expression" dxfId="2607" priority="13153">
      <formula>IF(RIGHT(TEXT(AQ129,"0.#"),1)=".",FALSE,TRUE)</formula>
    </cfRule>
    <cfRule type="expression" dxfId="2606" priority="13154">
      <formula>IF(RIGHT(TEXT(AQ129,"0.#"),1)=".",TRUE,FALSE)</formula>
    </cfRule>
  </conditionalFormatting>
  <conditionalFormatting sqref="AE75">
    <cfRule type="expression" dxfId="2605" priority="13151">
      <formula>IF(RIGHT(TEXT(AE75,"0.#"),1)=".",FALSE,TRUE)</formula>
    </cfRule>
    <cfRule type="expression" dxfId="2604" priority="13152">
      <formula>IF(RIGHT(TEXT(AE75,"0.#"),1)=".",TRUE,FALSE)</formula>
    </cfRule>
  </conditionalFormatting>
  <conditionalFormatting sqref="AE76">
    <cfRule type="expression" dxfId="2603" priority="13149">
      <formula>IF(RIGHT(TEXT(AE76,"0.#"),1)=".",FALSE,TRUE)</formula>
    </cfRule>
    <cfRule type="expression" dxfId="2602" priority="13150">
      <formula>IF(RIGHT(TEXT(AE76,"0.#"),1)=".",TRUE,FALSE)</formula>
    </cfRule>
  </conditionalFormatting>
  <conditionalFormatting sqref="AE77">
    <cfRule type="expression" dxfId="2601" priority="13147">
      <formula>IF(RIGHT(TEXT(AE77,"0.#"),1)=".",FALSE,TRUE)</formula>
    </cfRule>
    <cfRule type="expression" dxfId="2600" priority="13148">
      <formula>IF(RIGHT(TEXT(AE77,"0.#"),1)=".",TRUE,FALSE)</formula>
    </cfRule>
  </conditionalFormatting>
  <conditionalFormatting sqref="AI77">
    <cfRule type="expression" dxfId="2599" priority="13145">
      <formula>IF(RIGHT(TEXT(AI77,"0.#"),1)=".",FALSE,TRUE)</formula>
    </cfRule>
    <cfRule type="expression" dxfId="2598" priority="13146">
      <formula>IF(RIGHT(TEXT(AI77,"0.#"),1)=".",TRUE,FALSE)</formula>
    </cfRule>
  </conditionalFormatting>
  <conditionalFormatting sqref="AI76">
    <cfRule type="expression" dxfId="2597" priority="13143">
      <formula>IF(RIGHT(TEXT(AI76,"0.#"),1)=".",FALSE,TRUE)</formula>
    </cfRule>
    <cfRule type="expression" dxfId="2596" priority="13144">
      <formula>IF(RIGHT(TEXT(AI76,"0.#"),1)=".",TRUE,FALSE)</formula>
    </cfRule>
  </conditionalFormatting>
  <conditionalFormatting sqref="AI75">
    <cfRule type="expression" dxfId="2595" priority="13141">
      <formula>IF(RIGHT(TEXT(AI75,"0.#"),1)=".",FALSE,TRUE)</formula>
    </cfRule>
    <cfRule type="expression" dxfId="2594" priority="13142">
      <formula>IF(RIGHT(TEXT(AI75,"0.#"),1)=".",TRUE,FALSE)</formula>
    </cfRule>
  </conditionalFormatting>
  <conditionalFormatting sqref="AM75">
    <cfRule type="expression" dxfId="2593" priority="13139">
      <formula>IF(RIGHT(TEXT(AM75,"0.#"),1)=".",FALSE,TRUE)</formula>
    </cfRule>
    <cfRule type="expression" dxfId="2592" priority="13140">
      <formula>IF(RIGHT(TEXT(AM75,"0.#"),1)=".",TRUE,FALSE)</formula>
    </cfRule>
  </conditionalFormatting>
  <conditionalFormatting sqref="AM76">
    <cfRule type="expression" dxfId="2591" priority="13137">
      <formula>IF(RIGHT(TEXT(AM76,"0.#"),1)=".",FALSE,TRUE)</formula>
    </cfRule>
    <cfRule type="expression" dxfId="2590" priority="13138">
      <formula>IF(RIGHT(TEXT(AM76,"0.#"),1)=".",TRUE,FALSE)</formula>
    </cfRule>
  </conditionalFormatting>
  <conditionalFormatting sqref="AM77">
    <cfRule type="expression" dxfId="2589" priority="13135">
      <formula>IF(RIGHT(TEXT(AM77,"0.#"),1)=".",FALSE,TRUE)</formula>
    </cfRule>
    <cfRule type="expression" dxfId="2588" priority="13136">
      <formula>IF(RIGHT(TEXT(AM77,"0.#"),1)=".",TRUE,FALSE)</formula>
    </cfRule>
  </conditionalFormatting>
  <conditionalFormatting sqref="AE134:AE135 AI134:AI135 AM134:AM135 AQ134:AQ135 AU134:AU135">
    <cfRule type="expression" dxfId="2587" priority="13121">
      <formula>IF(RIGHT(TEXT(AE134,"0.#"),1)=".",FALSE,TRUE)</formula>
    </cfRule>
    <cfRule type="expression" dxfId="2586" priority="13122">
      <formula>IF(RIGHT(TEXT(AE134,"0.#"),1)=".",TRUE,FALSE)</formula>
    </cfRule>
  </conditionalFormatting>
  <conditionalFormatting sqref="AE433">
    <cfRule type="expression" dxfId="2585" priority="13091">
      <formula>IF(RIGHT(TEXT(AE433,"0.#"),1)=".",FALSE,TRUE)</formula>
    </cfRule>
    <cfRule type="expression" dxfId="2584" priority="13092">
      <formula>IF(RIGHT(TEXT(AE433,"0.#"),1)=".",TRUE,FALSE)</formula>
    </cfRule>
  </conditionalFormatting>
  <conditionalFormatting sqref="AM435">
    <cfRule type="expression" dxfId="2583" priority="13075">
      <formula>IF(RIGHT(TEXT(AM435,"0.#"),1)=".",FALSE,TRUE)</formula>
    </cfRule>
    <cfRule type="expression" dxfId="2582" priority="13076">
      <formula>IF(RIGHT(TEXT(AM435,"0.#"),1)=".",TRUE,FALSE)</formula>
    </cfRule>
  </conditionalFormatting>
  <conditionalFormatting sqref="AE434">
    <cfRule type="expression" dxfId="2581" priority="13089">
      <formula>IF(RIGHT(TEXT(AE434,"0.#"),1)=".",FALSE,TRUE)</formula>
    </cfRule>
    <cfRule type="expression" dxfId="2580" priority="13090">
      <formula>IF(RIGHT(TEXT(AE434,"0.#"),1)=".",TRUE,FALSE)</formula>
    </cfRule>
  </conditionalFormatting>
  <conditionalFormatting sqref="AE435">
    <cfRule type="expression" dxfId="2579" priority="13087">
      <formula>IF(RIGHT(TEXT(AE435,"0.#"),1)=".",FALSE,TRUE)</formula>
    </cfRule>
    <cfRule type="expression" dxfId="2578" priority="13088">
      <formula>IF(RIGHT(TEXT(AE435,"0.#"),1)=".",TRUE,FALSE)</formula>
    </cfRule>
  </conditionalFormatting>
  <conditionalFormatting sqref="AM433">
    <cfRule type="expression" dxfId="2577" priority="13079">
      <formula>IF(RIGHT(TEXT(AM433,"0.#"),1)=".",FALSE,TRUE)</formula>
    </cfRule>
    <cfRule type="expression" dxfId="2576" priority="13080">
      <formula>IF(RIGHT(TEXT(AM433,"0.#"),1)=".",TRUE,FALSE)</formula>
    </cfRule>
  </conditionalFormatting>
  <conditionalFormatting sqref="AM434">
    <cfRule type="expression" dxfId="2575" priority="13077">
      <formula>IF(RIGHT(TEXT(AM434,"0.#"),1)=".",FALSE,TRUE)</formula>
    </cfRule>
    <cfRule type="expression" dxfId="2574" priority="13078">
      <formula>IF(RIGHT(TEXT(AM434,"0.#"),1)=".",TRUE,FALSE)</formula>
    </cfRule>
  </conditionalFormatting>
  <conditionalFormatting sqref="AU433">
    <cfRule type="expression" dxfId="2573" priority="13067">
      <formula>IF(RIGHT(TEXT(AU433,"0.#"),1)=".",FALSE,TRUE)</formula>
    </cfRule>
    <cfRule type="expression" dxfId="2572" priority="13068">
      <formula>IF(RIGHT(TEXT(AU433,"0.#"),1)=".",TRUE,FALSE)</formula>
    </cfRule>
  </conditionalFormatting>
  <conditionalFormatting sqref="AU434">
    <cfRule type="expression" dxfId="2571" priority="13065">
      <formula>IF(RIGHT(TEXT(AU434,"0.#"),1)=".",FALSE,TRUE)</formula>
    </cfRule>
    <cfRule type="expression" dxfId="2570" priority="13066">
      <formula>IF(RIGHT(TEXT(AU434,"0.#"),1)=".",TRUE,FALSE)</formula>
    </cfRule>
  </conditionalFormatting>
  <conditionalFormatting sqref="AU435">
    <cfRule type="expression" dxfId="2569" priority="13063">
      <formula>IF(RIGHT(TEXT(AU435,"0.#"),1)=".",FALSE,TRUE)</formula>
    </cfRule>
    <cfRule type="expression" dxfId="2568" priority="13064">
      <formula>IF(RIGHT(TEXT(AU435,"0.#"),1)=".",TRUE,FALSE)</formula>
    </cfRule>
  </conditionalFormatting>
  <conditionalFormatting sqref="AI435">
    <cfRule type="expression" dxfId="2567" priority="12997">
      <formula>IF(RIGHT(TEXT(AI435,"0.#"),1)=".",FALSE,TRUE)</formula>
    </cfRule>
    <cfRule type="expression" dxfId="2566" priority="12998">
      <formula>IF(RIGHT(TEXT(AI435,"0.#"),1)=".",TRUE,FALSE)</formula>
    </cfRule>
  </conditionalFormatting>
  <conditionalFormatting sqref="AI433">
    <cfRule type="expression" dxfId="2565" priority="13001">
      <formula>IF(RIGHT(TEXT(AI433,"0.#"),1)=".",FALSE,TRUE)</formula>
    </cfRule>
    <cfRule type="expression" dxfId="2564" priority="13002">
      <formula>IF(RIGHT(TEXT(AI433,"0.#"),1)=".",TRUE,FALSE)</formula>
    </cfRule>
  </conditionalFormatting>
  <conditionalFormatting sqref="AI434">
    <cfRule type="expression" dxfId="2563" priority="12999">
      <formula>IF(RIGHT(TEXT(AI434,"0.#"),1)=".",FALSE,TRUE)</formula>
    </cfRule>
    <cfRule type="expression" dxfId="2562" priority="13000">
      <formula>IF(RIGHT(TEXT(AI434,"0.#"),1)=".",TRUE,FALSE)</formula>
    </cfRule>
  </conditionalFormatting>
  <conditionalFormatting sqref="AQ434">
    <cfRule type="expression" dxfId="2561" priority="12983">
      <formula>IF(RIGHT(TEXT(AQ434,"0.#"),1)=".",FALSE,TRUE)</formula>
    </cfRule>
    <cfRule type="expression" dxfId="2560" priority="12984">
      <formula>IF(RIGHT(TEXT(AQ434,"0.#"),1)=".",TRUE,FALSE)</formula>
    </cfRule>
  </conditionalFormatting>
  <conditionalFormatting sqref="AQ435">
    <cfRule type="expression" dxfId="2559" priority="12969">
      <formula>IF(RIGHT(TEXT(AQ435,"0.#"),1)=".",FALSE,TRUE)</formula>
    </cfRule>
    <cfRule type="expression" dxfId="2558" priority="12970">
      <formula>IF(RIGHT(TEXT(AQ435,"0.#"),1)=".",TRUE,FALSE)</formula>
    </cfRule>
  </conditionalFormatting>
  <conditionalFormatting sqref="AQ433">
    <cfRule type="expression" dxfId="2557" priority="12967">
      <formula>IF(RIGHT(TEXT(AQ433,"0.#"),1)=".",FALSE,TRUE)</formula>
    </cfRule>
    <cfRule type="expression" dxfId="2556" priority="12968">
      <formula>IF(RIGHT(TEXT(AQ433,"0.#"),1)=".",TRUE,FALSE)</formula>
    </cfRule>
  </conditionalFormatting>
  <conditionalFormatting sqref="AL840:AO867">
    <cfRule type="expression" dxfId="2555" priority="6691">
      <formula>IF(AND(AL840&gt;=0, RIGHT(TEXT(AL840,"0.#"),1)&lt;&gt;"."),TRUE,FALSE)</formula>
    </cfRule>
    <cfRule type="expression" dxfId="2554" priority="6692">
      <formula>IF(AND(AL840&gt;=0, RIGHT(TEXT(AL840,"0.#"),1)="."),TRUE,FALSE)</formula>
    </cfRule>
    <cfRule type="expression" dxfId="2553" priority="6693">
      <formula>IF(AND(AL840&lt;0, RIGHT(TEXT(AL840,"0.#"),1)&lt;&gt;"."),TRUE,FALSE)</formula>
    </cfRule>
    <cfRule type="expression" dxfId="2552" priority="6694">
      <formula>IF(AND(AL840&lt;0, RIGHT(TEXT(AL840,"0.#"),1)="."),TRUE,FALSE)</formula>
    </cfRule>
  </conditionalFormatting>
  <conditionalFormatting sqref="AQ53:AQ55">
    <cfRule type="expression" dxfId="2551" priority="4713">
      <formula>IF(RIGHT(TEXT(AQ53,"0.#"),1)=".",FALSE,TRUE)</formula>
    </cfRule>
    <cfRule type="expression" dxfId="2550" priority="4714">
      <formula>IF(RIGHT(TEXT(AQ53,"0.#"),1)=".",TRUE,FALSE)</formula>
    </cfRule>
  </conditionalFormatting>
  <conditionalFormatting sqref="AU53:AU55">
    <cfRule type="expression" dxfId="2549" priority="4711">
      <formula>IF(RIGHT(TEXT(AU53,"0.#"),1)=".",FALSE,TRUE)</formula>
    </cfRule>
    <cfRule type="expression" dxfId="2548" priority="4712">
      <formula>IF(RIGHT(TEXT(AU53,"0.#"),1)=".",TRUE,FALSE)</formula>
    </cfRule>
  </conditionalFormatting>
  <conditionalFormatting sqref="AQ60:AQ62">
    <cfRule type="expression" dxfId="2547" priority="4709">
      <formula>IF(RIGHT(TEXT(AQ60,"0.#"),1)=".",FALSE,TRUE)</formula>
    </cfRule>
    <cfRule type="expression" dxfId="2546" priority="4710">
      <formula>IF(RIGHT(TEXT(AQ60,"0.#"),1)=".",TRUE,FALSE)</formula>
    </cfRule>
  </conditionalFormatting>
  <conditionalFormatting sqref="AU60:AU62">
    <cfRule type="expression" dxfId="2545" priority="4707">
      <formula>IF(RIGHT(TEXT(AU60,"0.#"),1)=".",FALSE,TRUE)</formula>
    </cfRule>
    <cfRule type="expression" dxfId="2544" priority="4708">
      <formula>IF(RIGHT(TEXT(AU60,"0.#"),1)=".",TRUE,FALSE)</formula>
    </cfRule>
  </conditionalFormatting>
  <conditionalFormatting sqref="AQ75:AQ77">
    <cfRule type="expression" dxfId="2543" priority="4705">
      <formula>IF(RIGHT(TEXT(AQ75,"0.#"),1)=".",FALSE,TRUE)</formula>
    </cfRule>
    <cfRule type="expression" dxfId="2542" priority="4706">
      <formula>IF(RIGHT(TEXT(AQ75,"0.#"),1)=".",TRUE,FALSE)</formula>
    </cfRule>
  </conditionalFormatting>
  <conditionalFormatting sqref="AU75:AU77">
    <cfRule type="expression" dxfId="2541" priority="4703">
      <formula>IF(RIGHT(TEXT(AU75,"0.#"),1)=".",FALSE,TRUE)</formula>
    </cfRule>
    <cfRule type="expression" dxfId="2540" priority="4704">
      <formula>IF(RIGHT(TEXT(AU75,"0.#"),1)=".",TRUE,FALSE)</formula>
    </cfRule>
  </conditionalFormatting>
  <conditionalFormatting sqref="AQ87:AQ89">
    <cfRule type="expression" dxfId="2539" priority="4701">
      <formula>IF(RIGHT(TEXT(AQ87,"0.#"),1)=".",FALSE,TRUE)</formula>
    </cfRule>
    <cfRule type="expression" dxfId="2538" priority="4702">
      <formula>IF(RIGHT(TEXT(AQ87,"0.#"),1)=".",TRUE,FALSE)</formula>
    </cfRule>
  </conditionalFormatting>
  <conditionalFormatting sqref="AU87:AU89">
    <cfRule type="expression" dxfId="2537" priority="4699">
      <formula>IF(RIGHT(TEXT(AU87,"0.#"),1)=".",FALSE,TRUE)</formula>
    </cfRule>
    <cfRule type="expression" dxfId="2536" priority="4700">
      <formula>IF(RIGHT(TEXT(AU87,"0.#"),1)=".",TRUE,FALSE)</formula>
    </cfRule>
  </conditionalFormatting>
  <conditionalFormatting sqref="AQ92:AQ94">
    <cfRule type="expression" dxfId="2535" priority="4697">
      <formula>IF(RIGHT(TEXT(AQ92,"0.#"),1)=".",FALSE,TRUE)</formula>
    </cfRule>
    <cfRule type="expression" dxfId="2534" priority="4698">
      <formula>IF(RIGHT(TEXT(AQ92,"0.#"),1)=".",TRUE,FALSE)</formula>
    </cfRule>
  </conditionalFormatting>
  <conditionalFormatting sqref="AU92:AU94">
    <cfRule type="expression" dxfId="2533" priority="4695">
      <formula>IF(RIGHT(TEXT(AU92,"0.#"),1)=".",FALSE,TRUE)</formula>
    </cfRule>
    <cfRule type="expression" dxfId="2532" priority="4696">
      <formula>IF(RIGHT(TEXT(AU92,"0.#"),1)=".",TRUE,FALSE)</formula>
    </cfRule>
  </conditionalFormatting>
  <conditionalFormatting sqref="AQ97:AQ99">
    <cfRule type="expression" dxfId="2531" priority="4693">
      <formula>IF(RIGHT(TEXT(AQ97,"0.#"),1)=".",FALSE,TRUE)</formula>
    </cfRule>
    <cfRule type="expression" dxfId="2530" priority="4694">
      <formula>IF(RIGHT(TEXT(AQ97,"0.#"),1)=".",TRUE,FALSE)</formula>
    </cfRule>
  </conditionalFormatting>
  <conditionalFormatting sqref="AU97:AU99">
    <cfRule type="expression" dxfId="2529" priority="4691">
      <formula>IF(RIGHT(TEXT(AU97,"0.#"),1)=".",FALSE,TRUE)</formula>
    </cfRule>
    <cfRule type="expression" dxfId="2528" priority="4692">
      <formula>IF(RIGHT(TEXT(AU97,"0.#"),1)=".",TRUE,FALSE)</formula>
    </cfRule>
  </conditionalFormatting>
  <conditionalFormatting sqref="AE458">
    <cfRule type="expression" dxfId="2527" priority="4385">
      <formula>IF(RIGHT(TEXT(AE458,"0.#"),1)=".",FALSE,TRUE)</formula>
    </cfRule>
    <cfRule type="expression" dxfId="2526" priority="4386">
      <formula>IF(RIGHT(TEXT(AE458,"0.#"),1)=".",TRUE,FALSE)</formula>
    </cfRule>
  </conditionalFormatting>
  <conditionalFormatting sqref="AM460">
    <cfRule type="expression" dxfId="2525" priority="4375">
      <formula>IF(RIGHT(TEXT(AM460,"0.#"),1)=".",FALSE,TRUE)</formula>
    </cfRule>
    <cfRule type="expression" dxfId="2524" priority="4376">
      <formula>IF(RIGHT(TEXT(AM460,"0.#"),1)=".",TRUE,FALSE)</formula>
    </cfRule>
  </conditionalFormatting>
  <conditionalFormatting sqref="AE459">
    <cfRule type="expression" dxfId="2523" priority="4383">
      <formula>IF(RIGHT(TEXT(AE459,"0.#"),1)=".",FALSE,TRUE)</formula>
    </cfRule>
    <cfRule type="expression" dxfId="2522" priority="4384">
      <formula>IF(RIGHT(TEXT(AE459,"0.#"),1)=".",TRUE,FALSE)</formula>
    </cfRule>
  </conditionalFormatting>
  <conditionalFormatting sqref="AE460">
    <cfRule type="expression" dxfId="2521" priority="4381">
      <formula>IF(RIGHT(TEXT(AE460,"0.#"),1)=".",FALSE,TRUE)</formula>
    </cfRule>
    <cfRule type="expression" dxfId="2520" priority="4382">
      <formula>IF(RIGHT(TEXT(AE460,"0.#"),1)=".",TRUE,FALSE)</formula>
    </cfRule>
  </conditionalFormatting>
  <conditionalFormatting sqref="AM458">
    <cfRule type="expression" dxfId="2519" priority="4379">
      <formula>IF(RIGHT(TEXT(AM458,"0.#"),1)=".",FALSE,TRUE)</formula>
    </cfRule>
    <cfRule type="expression" dxfId="2518" priority="4380">
      <formula>IF(RIGHT(TEXT(AM458,"0.#"),1)=".",TRUE,FALSE)</formula>
    </cfRule>
  </conditionalFormatting>
  <conditionalFormatting sqref="AM459">
    <cfRule type="expression" dxfId="2517" priority="4377">
      <formula>IF(RIGHT(TEXT(AM459,"0.#"),1)=".",FALSE,TRUE)</formula>
    </cfRule>
    <cfRule type="expression" dxfId="2516" priority="4378">
      <formula>IF(RIGHT(TEXT(AM459,"0.#"),1)=".",TRUE,FALSE)</formula>
    </cfRule>
  </conditionalFormatting>
  <conditionalFormatting sqref="AU458">
    <cfRule type="expression" dxfId="2515" priority="4373">
      <formula>IF(RIGHT(TEXT(AU458,"0.#"),1)=".",FALSE,TRUE)</formula>
    </cfRule>
    <cfRule type="expression" dxfId="2514" priority="4374">
      <formula>IF(RIGHT(TEXT(AU458,"0.#"),1)=".",TRUE,FALSE)</formula>
    </cfRule>
  </conditionalFormatting>
  <conditionalFormatting sqref="AU459">
    <cfRule type="expression" dxfId="2513" priority="4371">
      <formula>IF(RIGHT(TEXT(AU459,"0.#"),1)=".",FALSE,TRUE)</formula>
    </cfRule>
    <cfRule type="expression" dxfId="2512" priority="4372">
      <formula>IF(RIGHT(TEXT(AU459,"0.#"),1)=".",TRUE,FALSE)</formula>
    </cfRule>
  </conditionalFormatting>
  <conditionalFormatting sqref="AU460">
    <cfRule type="expression" dxfId="2511" priority="4369">
      <formula>IF(RIGHT(TEXT(AU460,"0.#"),1)=".",FALSE,TRUE)</formula>
    </cfRule>
    <cfRule type="expression" dxfId="2510" priority="4370">
      <formula>IF(RIGHT(TEXT(AU460,"0.#"),1)=".",TRUE,FALSE)</formula>
    </cfRule>
  </conditionalFormatting>
  <conditionalFormatting sqref="AI460">
    <cfRule type="expression" dxfId="2509" priority="4363">
      <formula>IF(RIGHT(TEXT(AI460,"0.#"),1)=".",FALSE,TRUE)</formula>
    </cfRule>
    <cfRule type="expression" dxfId="2508" priority="4364">
      <formula>IF(RIGHT(TEXT(AI460,"0.#"),1)=".",TRUE,FALSE)</formula>
    </cfRule>
  </conditionalFormatting>
  <conditionalFormatting sqref="AI458">
    <cfRule type="expression" dxfId="2507" priority="4367">
      <formula>IF(RIGHT(TEXT(AI458,"0.#"),1)=".",FALSE,TRUE)</formula>
    </cfRule>
    <cfRule type="expression" dxfId="2506" priority="4368">
      <formula>IF(RIGHT(TEXT(AI458,"0.#"),1)=".",TRUE,FALSE)</formula>
    </cfRule>
  </conditionalFormatting>
  <conditionalFormatting sqref="AI459">
    <cfRule type="expression" dxfId="2505" priority="4365">
      <formula>IF(RIGHT(TEXT(AI459,"0.#"),1)=".",FALSE,TRUE)</formula>
    </cfRule>
    <cfRule type="expression" dxfId="2504" priority="4366">
      <formula>IF(RIGHT(TEXT(AI459,"0.#"),1)=".",TRUE,FALSE)</formula>
    </cfRule>
  </conditionalFormatting>
  <conditionalFormatting sqref="AQ459">
    <cfRule type="expression" dxfId="2503" priority="4361">
      <formula>IF(RIGHT(TEXT(AQ459,"0.#"),1)=".",FALSE,TRUE)</formula>
    </cfRule>
    <cfRule type="expression" dxfId="2502" priority="4362">
      <formula>IF(RIGHT(TEXT(AQ459,"0.#"),1)=".",TRUE,FALSE)</formula>
    </cfRule>
  </conditionalFormatting>
  <conditionalFormatting sqref="AQ460">
    <cfRule type="expression" dxfId="2501" priority="4359">
      <formula>IF(RIGHT(TEXT(AQ460,"0.#"),1)=".",FALSE,TRUE)</formula>
    </cfRule>
    <cfRule type="expression" dxfId="2500" priority="4360">
      <formula>IF(RIGHT(TEXT(AQ460,"0.#"),1)=".",TRUE,FALSE)</formula>
    </cfRule>
  </conditionalFormatting>
  <conditionalFormatting sqref="AQ458">
    <cfRule type="expression" dxfId="2499" priority="4357">
      <formula>IF(RIGHT(TEXT(AQ458,"0.#"),1)=".",FALSE,TRUE)</formula>
    </cfRule>
    <cfRule type="expression" dxfId="2498" priority="4358">
      <formula>IF(RIGHT(TEXT(AQ458,"0.#"),1)=".",TRUE,FALSE)</formula>
    </cfRule>
  </conditionalFormatting>
  <conditionalFormatting sqref="AE120 AM120">
    <cfRule type="expression" dxfId="2497" priority="3035">
      <formula>IF(RIGHT(TEXT(AE120,"0.#"),1)=".",FALSE,TRUE)</formula>
    </cfRule>
    <cfRule type="expression" dxfId="2496" priority="3036">
      <formula>IF(RIGHT(TEXT(AE120,"0.#"),1)=".",TRUE,FALSE)</formula>
    </cfRule>
  </conditionalFormatting>
  <conditionalFormatting sqref="AI126">
    <cfRule type="expression" dxfId="2495" priority="3025">
      <formula>IF(RIGHT(TEXT(AI126,"0.#"),1)=".",FALSE,TRUE)</formula>
    </cfRule>
    <cfRule type="expression" dxfId="2494" priority="3026">
      <formula>IF(RIGHT(TEXT(AI126,"0.#"),1)=".",TRUE,FALSE)</formula>
    </cfRule>
  </conditionalFormatting>
  <conditionalFormatting sqref="AI120">
    <cfRule type="expression" dxfId="2493" priority="3033">
      <formula>IF(RIGHT(TEXT(AI120,"0.#"),1)=".",FALSE,TRUE)</formula>
    </cfRule>
    <cfRule type="expression" dxfId="2492" priority="3034">
      <formula>IF(RIGHT(TEXT(AI120,"0.#"),1)=".",TRUE,FALSE)</formula>
    </cfRule>
  </conditionalFormatting>
  <conditionalFormatting sqref="AE123 AM123">
    <cfRule type="expression" dxfId="2491" priority="3031">
      <formula>IF(RIGHT(TEXT(AE123,"0.#"),1)=".",FALSE,TRUE)</formula>
    </cfRule>
    <cfRule type="expression" dxfId="2490" priority="3032">
      <formula>IF(RIGHT(TEXT(AE123,"0.#"),1)=".",TRUE,FALSE)</formula>
    </cfRule>
  </conditionalFormatting>
  <conditionalFormatting sqref="AI123">
    <cfRule type="expression" dxfId="2489" priority="3029">
      <formula>IF(RIGHT(TEXT(AI123,"0.#"),1)=".",FALSE,TRUE)</formula>
    </cfRule>
    <cfRule type="expression" dxfId="2488" priority="3030">
      <formula>IF(RIGHT(TEXT(AI123,"0.#"),1)=".",TRUE,FALSE)</formula>
    </cfRule>
  </conditionalFormatting>
  <conditionalFormatting sqref="AE126 AM126">
    <cfRule type="expression" dxfId="2487" priority="3027">
      <formula>IF(RIGHT(TEXT(AE126,"0.#"),1)=".",FALSE,TRUE)</formula>
    </cfRule>
    <cfRule type="expression" dxfId="2486" priority="3028">
      <formula>IF(RIGHT(TEXT(AE126,"0.#"),1)=".",TRUE,FALSE)</formula>
    </cfRule>
  </conditionalFormatting>
  <conditionalFormatting sqref="AE129 AM129">
    <cfRule type="expression" dxfId="2485" priority="3023">
      <formula>IF(RIGHT(TEXT(AE129,"0.#"),1)=".",FALSE,TRUE)</formula>
    </cfRule>
    <cfRule type="expression" dxfId="2484" priority="3024">
      <formula>IF(RIGHT(TEXT(AE129,"0.#"),1)=".",TRUE,FALSE)</formula>
    </cfRule>
  </conditionalFormatting>
  <conditionalFormatting sqref="AI129">
    <cfRule type="expression" dxfId="2483" priority="3021">
      <formula>IF(RIGHT(TEXT(AI129,"0.#"),1)=".",FALSE,TRUE)</formula>
    </cfRule>
    <cfRule type="expression" dxfId="2482" priority="3022">
      <formula>IF(RIGHT(TEXT(AI129,"0.#"),1)=".",TRUE,FALSE)</formula>
    </cfRule>
  </conditionalFormatting>
  <conditionalFormatting sqref="Y840:Y867">
    <cfRule type="expression" dxfId="2481" priority="3019">
      <formula>IF(RIGHT(TEXT(Y840,"0.#"),1)=".",FALSE,TRUE)</formula>
    </cfRule>
    <cfRule type="expression" dxfId="2480" priority="3020">
      <formula>IF(RIGHT(TEXT(Y840,"0.#"),1)=".",TRUE,FALSE)</formula>
    </cfRule>
  </conditionalFormatting>
  <conditionalFormatting sqref="AU518">
    <cfRule type="expression" dxfId="2479" priority="1529">
      <formula>IF(RIGHT(TEXT(AU518,"0.#"),1)=".",FALSE,TRUE)</formula>
    </cfRule>
    <cfRule type="expression" dxfId="2478" priority="1530">
      <formula>IF(RIGHT(TEXT(AU518,"0.#"),1)=".",TRUE,FALSE)</formula>
    </cfRule>
  </conditionalFormatting>
  <conditionalFormatting sqref="AQ551">
    <cfRule type="expression" dxfId="2477" priority="1305">
      <formula>IF(RIGHT(TEXT(AQ551,"0.#"),1)=".",FALSE,TRUE)</formula>
    </cfRule>
    <cfRule type="expression" dxfId="2476" priority="1306">
      <formula>IF(RIGHT(TEXT(AQ551,"0.#"),1)=".",TRUE,FALSE)</formula>
    </cfRule>
  </conditionalFormatting>
  <conditionalFormatting sqref="AE556">
    <cfRule type="expression" dxfId="2475" priority="1303">
      <formula>IF(RIGHT(TEXT(AE556,"0.#"),1)=".",FALSE,TRUE)</formula>
    </cfRule>
    <cfRule type="expression" dxfId="2474" priority="1304">
      <formula>IF(RIGHT(TEXT(AE556,"0.#"),1)=".",TRUE,FALSE)</formula>
    </cfRule>
  </conditionalFormatting>
  <conditionalFormatting sqref="AE557">
    <cfRule type="expression" dxfId="2473" priority="1301">
      <formula>IF(RIGHT(TEXT(AE557,"0.#"),1)=".",FALSE,TRUE)</formula>
    </cfRule>
    <cfRule type="expression" dxfId="2472" priority="1302">
      <formula>IF(RIGHT(TEXT(AE557,"0.#"),1)=".",TRUE,FALSE)</formula>
    </cfRule>
  </conditionalFormatting>
  <conditionalFormatting sqref="AE558">
    <cfRule type="expression" dxfId="2471" priority="1299">
      <formula>IF(RIGHT(TEXT(AE558,"0.#"),1)=".",FALSE,TRUE)</formula>
    </cfRule>
    <cfRule type="expression" dxfId="2470" priority="1300">
      <formula>IF(RIGHT(TEXT(AE558,"0.#"),1)=".",TRUE,FALSE)</formula>
    </cfRule>
  </conditionalFormatting>
  <conditionalFormatting sqref="AU556">
    <cfRule type="expression" dxfId="2469" priority="1291">
      <formula>IF(RIGHT(TEXT(AU556,"0.#"),1)=".",FALSE,TRUE)</formula>
    </cfRule>
    <cfRule type="expression" dxfId="2468" priority="1292">
      <formula>IF(RIGHT(TEXT(AU556,"0.#"),1)=".",TRUE,FALSE)</formula>
    </cfRule>
  </conditionalFormatting>
  <conditionalFormatting sqref="AU557">
    <cfRule type="expression" dxfId="2467" priority="1289">
      <formula>IF(RIGHT(TEXT(AU557,"0.#"),1)=".",FALSE,TRUE)</formula>
    </cfRule>
    <cfRule type="expression" dxfId="2466" priority="1290">
      <formula>IF(RIGHT(TEXT(AU557,"0.#"),1)=".",TRUE,FALSE)</formula>
    </cfRule>
  </conditionalFormatting>
  <conditionalFormatting sqref="AU558">
    <cfRule type="expression" dxfId="2465" priority="1287">
      <formula>IF(RIGHT(TEXT(AU558,"0.#"),1)=".",FALSE,TRUE)</formula>
    </cfRule>
    <cfRule type="expression" dxfId="2464" priority="1288">
      <formula>IF(RIGHT(TEXT(AU558,"0.#"),1)=".",TRUE,FALSE)</formula>
    </cfRule>
  </conditionalFormatting>
  <conditionalFormatting sqref="AQ557">
    <cfRule type="expression" dxfId="2463" priority="1279">
      <formula>IF(RIGHT(TEXT(AQ557,"0.#"),1)=".",FALSE,TRUE)</formula>
    </cfRule>
    <cfRule type="expression" dxfId="2462" priority="1280">
      <formula>IF(RIGHT(TEXT(AQ557,"0.#"),1)=".",TRUE,FALSE)</formula>
    </cfRule>
  </conditionalFormatting>
  <conditionalFormatting sqref="AQ558">
    <cfRule type="expression" dxfId="2461" priority="1277">
      <formula>IF(RIGHT(TEXT(AQ558,"0.#"),1)=".",FALSE,TRUE)</formula>
    </cfRule>
    <cfRule type="expression" dxfId="2460" priority="1278">
      <formula>IF(RIGHT(TEXT(AQ558,"0.#"),1)=".",TRUE,FALSE)</formula>
    </cfRule>
  </conditionalFormatting>
  <conditionalFormatting sqref="AQ556">
    <cfRule type="expression" dxfId="2459" priority="1275">
      <formula>IF(RIGHT(TEXT(AQ556,"0.#"),1)=".",FALSE,TRUE)</formula>
    </cfRule>
    <cfRule type="expression" dxfId="2458" priority="1276">
      <formula>IF(RIGHT(TEXT(AQ556,"0.#"),1)=".",TRUE,FALSE)</formula>
    </cfRule>
  </conditionalFormatting>
  <conditionalFormatting sqref="AE561">
    <cfRule type="expression" dxfId="2457" priority="1273">
      <formula>IF(RIGHT(TEXT(AE561,"0.#"),1)=".",FALSE,TRUE)</formula>
    </cfRule>
    <cfRule type="expression" dxfId="2456" priority="1274">
      <formula>IF(RIGHT(TEXT(AE561,"0.#"),1)=".",TRUE,FALSE)</formula>
    </cfRule>
  </conditionalFormatting>
  <conditionalFormatting sqref="AE562">
    <cfRule type="expression" dxfId="2455" priority="1271">
      <formula>IF(RIGHT(TEXT(AE562,"0.#"),1)=".",FALSE,TRUE)</formula>
    </cfRule>
    <cfRule type="expression" dxfId="2454" priority="1272">
      <formula>IF(RIGHT(TEXT(AE562,"0.#"),1)=".",TRUE,FALSE)</formula>
    </cfRule>
  </conditionalFormatting>
  <conditionalFormatting sqref="AE563">
    <cfRule type="expression" dxfId="2453" priority="1269">
      <formula>IF(RIGHT(TEXT(AE563,"0.#"),1)=".",FALSE,TRUE)</formula>
    </cfRule>
    <cfRule type="expression" dxfId="2452" priority="1270">
      <formula>IF(RIGHT(TEXT(AE563,"0.#"),1)=".",TRUE,FALSE)</formula>
    </cfRule>
  </conditionalFormatting>
  <conditionalFormatting sqref="AL1103:AO1132">
    <cfRule type="expression" dxfId="2451" priority="2925">
      <formula>IF(AND(AL1103&gt;=0, RIGHT(TEXT(AL1103,"0.#"),1)&lt;&gt;"."),TRUE,FALSE)</formula>
    </cfRule>
    <cfRule type="expression" dxfId="2450" priority="2926">
      <formula>IF(AND(AL1103&gt;=0, RIGHT(TEXT(AL1103,"0.#"),1)="."),TRUE,FALSE)</formula>
    </cfRule>
    <cfRule type="expression" dxfId="2449" priority="2927">
      <formula>IF(AND(AL1103&lt;0, RIGHT(TEXT(AL1103,"0.#"),1)&lt;&gt;"."),TRUE,FALSE)</formula>
    </cfRule>
    <cfRule type="expression" dxfId="2448" priority="2928">
      <formula>IF(AND(AL1103&lt;0, RIGHT(TEXT(AL1103,"0.#"),1)="."),TRUE,FALSE)</formula>
    </cfRule>
  </conditionalFormatting>
  <conditionalFormatting sqref="Y1103:Y1132">
    <cfRule type="expression" dxfId="2447" priority="2923">
      <formula>IF(RIGHT(TEXT(Y1103,"0.#"),1)=".",FALSE,TRUE)</formula>
    </cfRule>
    <cfRule type="expression" dxfId="2446" priority="2924">
      <formula>IF(RIGHT(TEXT(Y1103,"0.#"),1)=".",TRUE,FALSE)</formula>
    </cfRule>
  </conditionalFormatting>
  <conditionalFormatting sqref="AQ553">
    <cfRule type="expression" dxfId="2445" priority="1307">
      <formula>IF(RIGHT(TEXT(AQ553,"0.#"),1)=".",FALSE,TRUE)</formula>
    </cfRule>
    <cfRule type="expression" dxfId="2444" priority="1308">
      <formula>IF(RIGHT(TEXT(AQ553,"0.#"),1)=".",TRUE,FALSE)</formula>
    </cfRule>
  </conditionalFormatting>
  <conditionalFormatting sqref="AU552">
    <cfRule type="expression" dxfId="2443" priority="1319">
      <formula>IF(RIGHT(TEXT(AU552,"0.#"),1)=".",FALSE,TRUE)</formula>
    </cfRule>
    <cfRule type="expression" dxfId="2442" priority="1320">
      <formula>IF(RIGHT(TEXT(AU552,"0.#"),1)=".",TRUE,FALSE)</formula>
    </cfRule>
  </conditionalFormatting>
  <conditionalFormatting sqref="AE552">
    <cfRule type="expression" dxfId="2441" priority="1331">
      <formula>IF(RIGHT(TEXT(AE552,"0.#"),1)=".",FALSE,TRUE)</formula>
    </cfRule>
    <cfRule type="expression" dxfId="2440" priority="1332">
      <formula>IF(RIGHT(TEXT(AE552,"0.#"),1)=".",TRUE,FALSE)</formula>
    </cfRule>
  </conditionalFormatting>
  <conditionalFormatting sqref="AQ548">
    <cfRule type="expression" dxfId="2439" priority="1337">
      <formula>IF(RIGHT(TEXT(AQ548,"0.#"),1)=".",FALSE,TRUE)</formula>
    </cfRule>
    <cfRule type="expression" dxfId="2438" priority="1338">
      <formula>IF(RIGHT(TEXT(AQ548,"0.#"),1)=".",TRUE,FALSE)</formula>
    </cfRule>
  </conditionalFormatting>
  <conditionalFormatting sqref="AL838:AO839">
    <cfRule type="expression" dxfId="2437" priority="2877">
      <formula>IF(AND(AL838&gt;=0, RIGHT(TEXT(AL838,"0.#"),1)&lt;&gt;"."),TRUE,FALSE)</formula>
    </cfRule>
    <cfRule type="expression" dxfId="2436" priority="2878">
      <formula>IF(AND(AL838&gt;=0, RIGHT(TEXT(AL838,"0.#"),1)="."),TRUE,FALSE)</formula>
    </cfRule>
    <cfRule type="expression" dxfId="2435" priority="2879">
      <formula>IF(AND(AL838&lt;0, RIGHT(TEXT(AL838,"0.#"),1)&lt;&gt;"."),TRUE,FALSE)</formula>
    </cfRule>
    <cfRule type="expression" dxfId="2434" priority="2880">
      <formula>IF(AND(AL838&lt;0, RIGHT(TEXT(AL838,"0.#"),1)="."),TRUE,FALSE)</formula>
    </cfRule>
  </conditionalFormatting>
  <conditionalFormatting sqref="Y839">
    <cfRule type="expression" dxfId="2433" priority="2875">
      <formula>IF(RIGHT(TEXT(Y839,"0.#"),1)=".",FALSE,TRUE)</formula>
    </cfRule>
    <cfRule type="expression" dxfId="2432" priority="2876">
      <formula>IF(RIGHT(TEXT(Y839,"0.#"),1)=".",TRUE,FALSE)</formula>
    </cfRule>
  </conditionalFormatting>
  <conditionalFormatting sqref="AE492">
    <cfRule type="expression" dxfId="2431" priority="1663">
      <formula>IF(RIGHT(TEXT(AE492,"0.#"),1)=".",FALSE,TRUE)</formula>
    </cfRule>
    <cfRule type="expression" dxfId="2430" priority="1664">
      <formula>IF(RIGHT(TEXT(AE492,"0.#"),1)=".",TRUE,FALSE)</formula>
    </cfRule>
  </conditionalFormatting>
  <conditionalFormatting sqref="AE493">
    <cfRule type="expression" dxfId="2429" priority="1661">
      <formula>IF(RIGHT(TEXT(AE493,"0.#"),1)=".",FALSE,TRUE)</formula>
    </cfRule>
    <cfRule type="expression" dxfId="2428" priority="1662">
      <formula>IF(RIGHT(TEXT(AE493,"0.#"),1)=".",TRUE,FALSE)</formula>
    </cfRule>
  </conditionalFormatting>
  <conditionalFormatting sqref="AE494">
    <cfRule type="expression" dxfId="2427" priority="1659">
      <formula>IF(RIGHT(TEXT(AE494,"0.#"),1)=".",FALSE,TRUE)</formula>
    </cfRule>
    <cfRule type="expression" dxfId="2426" priority="1660">
      <formula>IF(RIGHT(TEXT(AE494,"0.#"),1)=".",TRUE,FALSE)</formula>
    </cfRule>
  </conditionalFormatting>
  <conditionalFormatting sqref="AQ493">
    <cfRule type="expression" dxfId="2425" priority="1639">
      <formula>IF(RIGHT(TEXT(AQ493,"0.#"),1)=".",FALSE,TRUE)</formula>
    </cfRule>
    <cfRule type="expression" dxfId="2424" priority="1640">
      <formula>IF(RIGHT(TEXT(AQ493,"0.#"),1)=".",TRUE,FALSE)</formula>
    </cfRule>
  </conditionalFormatting>
  <conditionalFormatting sqref="AQ494">
    <cfRule type="expression" dxfId="2423" priority="1637">
      <formula>IF(RIGHT(TEXT(AQ494,"0.#"),1)=".",FALSE,TRUE)</formula>
    </cfRule>
    <cfRule type="expression" dxfId="2422" priority="1638">
      <formula>IF(RIGHT(TEXT(AQ494,"0.#"),1)=".",TRUE,FALSE)</formula>
    </cfRule>
  </conditionalFormatting>
  <conditionalFormatting sqref="AQ492">
    <cfRule type="expression" dxfId="2421" priority="1635">
      <formula>IF(RIGHT(TEXT(AQ492,"0.#"),1)=".",FALSE,TRUE)</formula>
    </cfRule>
    <cfRule type="expression" dxfId="2420" priority="1636">
      <formula>IF(RIGHT(TEXT(AQ492,"0.#"),1)=".",TRUE,FALSE)</formula>
    </cfRule>
  </conditionalFormatting>
  <conditionalFormatting sqref="AU494">
    <cfRule type="expression" dxfId="2419" priority="1647">
      <formula>IF(RIGHT(TEXT(AU494,"0.#"),1)=".",FALSE,TRUE)</formula>
    </cfRule>
    <cfRule type="expression" dxfId="2418" priority="1648">
      <formula>IF(RIGHT(TEXT(AU494,"0.#"),1)=".",TRUE,FALSE)</formula>
    </cfRule>
  </conditionalFormatting>
  <conditionalFormatting sqref="AU492">
    <cfRule type="expression" dxfId="2417" priority="1651">
      <formula>IF(RIGHT(TEXT(AU492,"0.#"),1)=".",FALSE,TRUE)</formula>
    </cfRule>
    <cfRule type="expression" dxfId="2416" priority="1652">
      <formula>IF(RIGHT(TEXT(AU492,"0.#"),1)=".",TRUE,FALSE)</formula>
    </cfRule>
  </conditionalFormatting>
  <conditionalFormatting sqref="AU493">
    <cfRule type="expression" dxfId="2415" priority="1649">
      <formula>IF(RIGHT(TEXT(AU493,"0.#"),1)=".",FALSE,TRUE)</formula>
    </cfRule>
    <cfRule type="expression" dxfId="2414" priority="1650">
      <formula>IF(RIGHT(TEXT(AU493,"0.#"),1)=".",TRUE,FALSE)</formula>
    </cfRule>
  </conditionalFormatting>
  <conditionalFormatting sqref="AU583">
    <cfRule type="expression" dxfId="2413" priority="1167">
      <formula>IF(RIGHT(TEXT(AU583,"0.#"),1)=".",FALSE,TRUE)</formula>
    </cfRule>
    <cfRule type="expression" dxfId="2412" priority="1168">
      <formula>IF(RIGHT(TEXT(AU583,"0.#"),1)=".",TRUE,FALSE)</formula>
    </cfRule>
  </conditionalFormatting>
  <conditionalFormatting sqref="AU582">
    <cfRule type="expression" dxfId="2411" priority="1169">
      <formula>IF(RIGHT(TEXT(AU582,"0.#"),1)=".",FALSE,TRUE)</formula>
    </cfRule>
    <cfRule type="expression" dxfId="2410" priority="1170">
      <formula>IF(RIGHT(TEXT(AU582,"0.#"),1)=".",TRUE,FALSE)</formula>
    </cfRule>
  </conditionalFormatting>
  <conditionalFormatting sqref="AE499">
    <cfRule type="expression" dxfId="2409" priority="1629">
      <formula>IF(RIGHT(TEXT(AE499,"0.#"),1)=".",FALSE,TRUE)</formula>
    </cfRule>
    <cfRule type="expression" dxfId="2408" priority="1630">
      <formula>IF(RIGHT(TEXT(AE499,"0.#"),1)=".",TRUE,FALSE)</formula>
    </cfRule>
  </conditionalFormatting>
  <conditionalFormatting sqref="AE497">
    <cfRule type="expression" dxfId="2407" priority="1633">
      <formula>IF(RIGHT(TEXT(AE497,"0.#"),1)=".",FALSE,TRUE)</formula>
    </cfRule>
    <cfRule type="expression" dxfId="2406" priority="1634">
      <formula>IF(RIGHT(TEXT(AE497,"0.#"),1)=".",TRUE,FALSE)</formula>
    </cfRule>
  </conditionalFormatting>
  <conditionalFormatting sqref="AE498">
    <cfRule type="expression" dxfId="2405" priority="1631">
      <formula>IF(RIGHT(TEXT(AE498,"0.#"),1)=".",FALSE,TRUE)</formula>
    </cfRule>
    <cfRule type="expression" dxfId="2404" priority="1632">
      <formula>IF(RIGHT(TEXT(AE498,"0.#"),1)=".",TRUE,FALSE)</formula>
    </cfRule>
  </conditionalFormatting>
  <conditionalFormatting sqref="AU499">
    <cfRule type="expression" dxfId="2403" priority="1617">
      <formula>IF(RIGHT(TEXT(AU499,"0.#"),1)=".",FALSE,TRUE)</formula>
    </cfRule>
    <cfRule type="expression" dxfId="2402" priority="1618">
      <formula>IF(RIGHT(TEXT(AU499,"0.#"),1)=".",TRUE,FALSE)</formula>
    </cfRule>
  </conditionalFormatting>
  <conditionalFormatting sqref="AU497">
    <cfRule type="expression" dxfId="2401" priority="1621">
      <formula>IF(RIGHT(TEXT(AU497,"0.#"),1)=".",FALSE,TRUE)</formula>
    </cfRule>
    <cfRule type="expression" dxfId="2400" priority="1622">
      <formula>IF(RIGHT(TEXT(AU497,"0.#"),1)=".",TRUE,FALSE)</formula>
    </cfRule>
  </conditionalFormatting>
  <conditionalFormatting sqref="AU498">
    <cfRule type="expression" dxfId="2399" priority="1619">
      <formula>IF(RIGHT(TEXT(AU498,"0.#"),1)=".",FALSE,TRUE)</formula>
    </cfRule>
    <cfRule type="expression" dxfId="2398" priority="1620">
      <formula>IF(RIGHT(TEXT(AU498,"0.#"),1)=".",TRUE,FALSE)</formula>
    </cfRule>
  </conditionalFormatting>
  <conditionalFormatting sqref="AQ497">
    <cfRule type="expression" dxfId="2397" priority="1605">
      <formula>IF(RIGHT(TEXT(AQ497,"0.#"),1)=".",FALSE,TRUE)</formula>
    </cfRule>
    <cfRule type="expression" dxfId="2396" priority="1606">
      <formula>IF(RIGHT(TEXT(AQ497,"0.#"),1)=".",TRUE,FALSE)</formula>
    </cfRule>
  </conditionalFormatting>
  <conditionalFormatting sqref="AQ498">
    <cfRule type="expression" dxfId="2395" priority="1609">
      <formula>IF(RIGHT(TEXT(AQ498,"0.#"),1)=".",FALSE,TRUE)</formula>
    </cfRule>
    <cfRule type="expression" dxfId="2394" priority="1610">
      <formula>IF(RIGHT(TEXT(AQ498,"0.#"),1)=".",TRUE,FALSE)</formula>
    </cfRule>
  </conditionalFormatting>
  <conditionalFormatting sqref="AQ499">
    <cfRule type="expression" dxfId="2393" priority="1607">
      <formula>IF(RIGHT(TEXT(AQ499,"0.#"),1)=".",FALSE,TRUE)</formula>
    </cfRule>
    <cfRule type="expression" dxfId="2392" priority="1608">
      <formula>IF(RIGHT(TEXT(AQ499,"0.#"),1)=".",TRUE,FALSE)</formula>
    </cfRule>
  </conditionalFormatting>
  <conditionalFormatting sqref="AE504">
    <cfRule type="expression" dxfId="2391" priority="1599">
      <formula>IF(RIGHT(TEXT(AE504,"0.#"),1)=".",FALSE,TRUE)</formula>
    </cfRule>
    <cfRule type="expression" dxfId="2390" priority="1600">
      <formula>IF(RIGHT(TEXT(AE504,"0.#"),1)=".",TRUE,FALSE)</formula>
    </cfRule>
  </conditionalFormatting>
  <conditionalFormatting sqref="AE502">
    <cfRule type="expression" dxfId="2389" priority="1603">
      <formula>IF(RIGHT(TEXT(AE502,"0.#"),1)=".",FALSE,TRUE)</formula>
    </cfRule>
    <cfRule type="expression" dxfId="2388" priority="1604">
      <formula>IF(RIGHT(TEXT(AE502,"0.#"),1)=".",TRUE,FALSE)</formula>
    </cfRule>
  </conditionalFormatting>
  <conditionalFormatting sqref="AE503">
    <cfRule type="expression" dxfId="2387" priority="1601">
      <formula>IF(RIGHT(TEXT(AE503,"0.#"),1)=".",FALSE,TRUE)</formula>
    </cfRule>
    <cfRule type="expression" dxfId="2386" priority="1602">
      <formula>IF(RIGHT(TEXT(AE503,"0.#"),1)=".",TRUE,FALSE)</formula>
    </cfRule>
  </conditionalFormatting>
  <conditionalFormatting sqref="AU504">
    <cfRule type="expression" dxfId="2385" priority="1587">
      <formula>IF(RIGHT(TEXT(AU504,"0.#"),1)=".",FALSE,TRUE)</formula>
    </cfRule>
    <cfRule type="expression" dxfId="2384" priority="1588">
      <formula>IF(RIGHT(TEXT(AU504,"0.#"),1)=".",TRUE,FALSE)</formula>
    </cfRule>
  </conditionalFormatting>
  <conditionalFormatting sqref="AU502">
    <cfRule type="expression" dxfId="2383" priority="1591">
      <formula>IF(RIGHT(TEXT(AU502,"0.#"),1)=".",FALSE,TRUE)</formula>
    </cfRule>
    <cfRule type="expression" dxfId="2382" priority="1592">
      <formula>IF(RIGHT(TEXT(AU502,"0.#"),1)=".",TRUE,FALSE)</formula>
    </cfRule>
  </conditionalFormatting>
  <conditionalFormatting sqref="AU503">
    <cfRule type="expression" dxfId="2381" priority="1589">
      <formula>IF(RIGHT(TEXT(AU503,"0.#"),1)=".",FALSE,TRUE)</formula>
    </cfRule>
    <cfRule type="expression" dxfId="2380" priority="1590">
      <formula>IF(RIGHT(TEXT(AU503,"0.#"),1)=".",TRUE,FALSE)</formula>
    </cfRule>
  </conditionalFormatting>
  <conditionalFormatting sqref="AQ502">
    <cfRule type="expression" dxfId="2379" priority="1575">
      <formula>IF(RIGHT(TEXT(AQ502,"0.#"),1)=".",FALSE,TRUE)</formula>
    </cfRule>
    <cfRule type="expression" dxfId="2378" priority="1576">
      <formula>IF(RIGHT(TEXT(AQ502,"0.#"),1)=".",TRUE,FALSE)</formula>
    </cfRule>
  </conditionalFormatting>
  <conditionalFormatting sqref="AQ503">
    <cfRule type="expression" dxfId="2377" priority="1579">
      <formula>IF(RIGHT(TEXT(AQ503,"0.#"),1)=".",FALSE,TRUE)</formula>
    </cfRule>
    <cfRule type="expression" dxfId="2376" priority="1580">
      <formula>IF(RIGHT(TEXT(AQ503,"0.#"),1)=".",TRUE,FALSE)</formula>
    </cfRule>
  </conditionalFormatting>
  <conditionalFormatting sqref="AQ504">
    <cfRule type="expression" dxfId="2375" priority="1577">
      <formula>IF(RIGHT(TEXT(AQ504,"0.#"),1)=".",FALSE,TRUE)</formula>
    </cfRule>
    <cfRule type="expression" dxfId="2374" priority="1578">
      <formula>IF(RIGHT(TEXT(AQ504,"0.#"),1)=".",TRUE,FALSE)</formula>
    </cfRule>
  </conditionalFormatting>
  <conditionalFormatting sqref="AE509">
    <cfRule type="expression" dxfId="2373" priority="1569">
      <formula>IF(RIGHT(TEXT(AE509,"0.#"),1)=".",FALSE,TRUE)</formula>
    </cfRule>
    <cfRule type="expression" dxfId="2372" priority="1570">
      <formula>IF(RIGHT(TEXT(AE509,"0.#"),1)=".",TRUE,FALSE)</formula>
    </cfRule>
  </conditionalFormatting>
  <conditionalFormatting sqref="AE507">
    <cfRule type="expression" dxfId="2371" priority="1573">
      <formula>IF(RIGHT(TEXT(AE507,"0.#"),1)=".",FALSE,TRUE)</formula>
    </cfRule>
    <cfRule type="expression" dxfId="2370" priority="1574">
      <formula>IF(RIGHT(TEXT(AE507,"0.#"),1)=".",TRUE,FALSE)</formula>
    </cfRule>
  </conditionalFormatting>
  <conditionalFormatting sqref="AE508">
    <cfRule type="expression" dxfId="2369" priority="1571">
      <formula>IF(RIGHT(TEXT(AE508,"0.#"),1)=".",FALSE,TRUE)</formula>
    </cfRule>
    <cfRule type="expression" dxfId="2368" priority="1572">
      <formula>IF(RIGHT(TEXT(AE508,"0.#"),1)=".",TRUE,FALSE)</formula>
    </cfRule>
  </conditionalFormatting>
  <conditionalFormatting sqref="AU509">
    <cfRule type="expression" dxfId="2367" priority="1557">
      <formula>IF(RIGHT(TEXT(AU509,"0.#"),1)=".",FALSE,TRUE)</formula>
    </cfRule>
    <cfRule type="expression" dxfId="2366" priority="1558">
      <formula>IF(RIGHT(TEXT(AU509,"0.#"),1)=".",TRUE,FALSE)</formula>
    </cfRule>
  </conditionalFormatting>
  <conditionalFormatting sqref="AU507">
    <cfRule type="expression" dxfId="2365" priority="1561">
      <formula>IF(RIGHT(TEXT(AU507,"0.#"),1)=".",FALSE,TRUE)</formula>
    </cfRule>
    <cfRule type="expression" dxfId="2364" priority="1562">
      <formula>IF(RIGHT(TEXT(AU507,"0.#"),1)=".",TRUE,FALSE)</formula>
    </cfRule>
  </conditionalFormatting>
  <conditionalFormatting sqref="AU508">
    <cfRule type="expression" dxfId="2363" priority="1559">
      <formula>IF(RIGHT(TEXT(AU508,"0.#"),1)=".",FALSE,TRUE)</formula>
    </cfRule>
    <cfRule type="expression" dxfId="2362" priority="1560">
      <formula>IF(RIGHT(TEXT(AU508,"0.#"),1)=".",TRUE,FALSE)</formula>
    </cfRule>
  </conditionalFormatting>
  <conditionalFormatting sqref="AQ507">
    <cfRule type="expression" dxfId="2361" priority="1545">
      <formula>IF(RIGHT(TEXT(AQ507,"0.#"),1)=".",FALSE,TRUE)</formula>
    </cfRule>
    <cfRule type="expression" dxfId="2360" priority="1546">
      <formula>IF(RIGHT(TEXT(AQ507,"0.#"),1)=".",TRUE,FALSE)</formula>
    </cfRule>
  </conditionalFormatting>
  <conditionalFormatting sqref="AQ508">
    <cfRule type="expression" dxfId="2359" priority="1549">
      <formula>IF(RIGHT(TEXT(AQ508,"0.#"),1)=".",FALSE,TRUE)</formula>
    </cfRule>
    <cfRule type="expression" dxfId="2358" priority="1550">
      <formula>IF(RIGHT(TEXT(AQ508,"0.#"),1)=".",TRUE,FALSE)</formula>
    </cfRule>
  </conditionalFormatting>
  <conditionalFormatting sqref="AQ509">
    <cfRule type="expression" dxfId="2357" priority="1547">
      <formula>IF(RIGHT(TEXT(AQ509,"0.#"),1)=".",FALSE,TRUE)</formula>
    </cfRule>
    <cfRule type="expression" dxfId="2356" priority="1548">
      <formula>IF(RIGHT(TEXT(AQ509,"0.#"),1)=".",TRUE,FALSE)</formula>
    </cfRule>
  </conditionalFormatting>
  <conditionalFormatting sqref="AE465">
    <cfRule type="expression" dxfId="2355" priority="1839">
      <formula>IF(RIGHT(TEXT(AE465,"0.#"),1)=".",FALSE,TRUE)</formula>
    </cfRule>
    <cfRule type="expression" dxfId="2354" priority="1840">
      <formula>IF(RIGHT(TEXT(AE465,"0.#"),1)=".",TRUE,FALSE)</formula>
    </cfRule>
  </conditionalFormatting>
  <conditionalFormatting sqref="AE463">
    <cfRule type="expression" dxfId="2353" priority="1843">
      <formula>IF(RIGHT(TEXT(AE463,"0.#"),1)=".",FALSE,TRUE)</formula>
    </cfRule>
    <cfRule type="expression" dxfId="2352" priority="1844">
      <formula>IF(RIGHT(TEXT(AE463,"0.#"),1)=".",TRUE,FALSE)</formula>
    </cfRule>
  </conditionalFormatting>
  <conditionalFormatting sqref="AE464">
    <cfRule type="expression" dxfId="2351" priority="1841">
      <formula>IF(RIGHT(TEXT(AE464,"0.#"),1)=".",FALSE,TRUE)</formula>
    </cfRule>
    <cfRule type="expression" dxfId="2350" priority="1842">
      <formula>IF(RIGHT(TEXT(AE464,"0.#"),1)=".",TRUE,FALSE)</formula>
    </cfRule>
  </conditionalFormatting>
  <conditionalFormatting sqref="AM465">
    <cfRule type="expression" dxfId="2349" priority="1833">
      <formula>IF(RIGHT(TEXT(AM465,"0.#"),1)=".",FALSE,TRUE)</formula>
    </cfRule>
    <cfRule type="expression" dxfId="2348" priority="1834">
      <formula>IF(RIGHT(TEXT(AM465,"0.#"),1)=".",TRUE,FALSE)</formula>
    </cfRule>
  </conditionalFormatting>
  <conditionalFormatting sqref="AM463">
    <cfRule type="expression" dxfId="2347" priority="1837">
      <formula>IF(RIGHT(TEXT(AM463,"0.#"),1)=".",FALSE,TRUE)</formula>
    </cfRule>
    <cfRule type="expression" dxfId="2346" priority="1838">
      <formula>IF(RIGHT(TEXT(AM463,"0.#"),1)=".",TRUE,FALSE)</formula>
    </cfRule>
  </conditionalFormatting>
  <conditionalFormatting sqref="AM464">
    <cfRule type="expression" dxfId="2345" priority="1835">
      <formula>IF(RIGHT(TEXT(AM464,"0.#"),1)=".",FALSE,TRUE)</formula>
    </cfRule>
    <cfRule type="expression" dxfId="2344" priority="1836">
      <formula>IF(RIGHT(TEXT(AM464,"0.#"),1)=".",TRUE,FALSE)</formula>
    </cfRule>
  </conditionalFormatting>
  <conditionalFormatting sqref="AU465">
    <cfRule type="expression" dxfId="2343" priority="1827">
      <formula>IF(RIGHT(TEXT(AU465,"0.#"),1)=".",FALSE,TRUE)</formula>
    </cfRule>
    <cfRule type="expression" dxfId="2342" priority="1828">
      <formula>IF(RIGHT(TEXT(AU465,"0.#"),1)=".",TRUE,FALSE)</formula>
    </cfRule>
  </conditionalFormatting>
  <conditionalFormatting sqref="AU463">
    <cfRule type="expression" dxfId="2341" priority="1831">
      <formula>IF(RIGHT(TEXT(AU463,"0.#"),1)=".",FALSE,TRUE)</formula>
    </cfRule>
    <cfRule type="expression" dxfId="2340" priority="1832">
      <formula>IF(RIGHT(TEXT(AU463,"0.#"),1)=".",TRUE,FALSE)</formula>
    </cfRule>
  </conditionalFormatting>
  <conditionalFormatting sqref="AU464">
    <cfRule type="expression" dxfId="2339" priority="1829">
      <formula>IF(RIGHT(TEXT(AU464,"0.#"),1)=".",FALSE,TRUE)</formula>
    </cfRule>
    <cfRule type="expression" dxfId="2338" priority="1830">
      <formula>IF(RIGHT(TEXT(AU464,"0.#"),1)=".",TRUE,FALSE)</formula>
    </cfRule>
  </conditionalFormatting>
  <conditionalFormatting sqref="AI465">
    <cfRule type="expression" dxfId="2337" priority="1821">
      <formula>IF(RIGHT(TEXT(AI465,"0.#"),1)=".",FALSE,TRUE)</formula>
    </cfRule>
    <cfRule type="expression" dxfId="2336" priority="1822">
      <formula>IF(RIGHT(TEXT(AI465,"0.#"),1)=".",TRUE,FALSE)</formula>
    </cfRule>
  </conditionalFormatting>
  <conditionalFormatting sqref="AI463">
    <cfRule type="expression" dxfId="2335" priority="1825">
      <formula>IF(RIGHT(TEXT(AI463,"0.#"),1)=".",FALSE,TRUE)</formula>
    </cfRule>
    <cfRule type="expression" dxfId="2334" priority="1826">
      <formula>IF(RIGHT(TEXT(AI463,"0.#"),1)=".",TRUE,FALSE)</formula>
    </cfRule>
  </conditionalFormatting>
  <conditionalFormatting sqref="AI464">
    <cfRule type="expression" dxfId="2333" priority="1823">
      <formula>IF(RIGHT(TEXT(AI464,"0.#"),1)=".",FALSE,TRUE)</formula>
    </cfRule>
    <cfRule type="expression" dxfId="2332" priority="1824">
      <formula>IF(RIGHT(TEXT(AI464,"0.#"),1)=".",TRUE,FALSE)</formula>
    </cfRule>
  </conditionalFormatting>
  <conditionalFormatting sqref="AQ463">
    <cfRule type="expression" dxfId="2331" priority="1815">
      <formula>IF(RIGHT(TEXT(AQ463,"0.#"),1)=".",FALSE,TRUE)</formula>
    </cfRule>
    <cfRule type="expression" dxfId="2330" priority="1816">
      <formula>IF(RIGHT(TEXT(AQ463,"0.#"),1)=".",TRUE,FALSE)</formula>
    </cfRule>
  </conditionalFormatting>
  <conditionalFormatting sqref="AQ464">
    <cfRule type="expression" dxfId="2329" priority="1819">
      <formula>IF(RIGHT(TEXT(AQ464,"0.#"),1)=".",FALSE,TRUE)</formula>
    </cfRule>
    <cfRule type="expression" dxfId="2328" priority="1820">
      <formula>IF(RIGHT(TEXT(AQ464,"0.#"),1)=".",TRUE,FALSE)</formula>
    </cfRule>
  </conditionalFormatting>
  <conditionalFormatting sqref="AQ465">
    <cfRule type="expression" dxfId="2327" priority="1817">
      <formula>IF(RIGHT(TEXT(AQ465,"0.#"),1)=".",FALSE,TRUE)</formula>
    </cfRule>
    <cfRule type="expression" dxfId="2326" priority="1818">
      <formula>IF(RIGHT(TEXT(AQ465,"0.#"),1)=".",TRUE,FALSE)</formula>
    </cfRule>
  </conditionalFormatting>
  <conditionalFormatting sqref="AE470">
    <cfRule type="expression" dxfId="2325" priority="1809">
      <formula>IF(RIGHT(TEXT(AE470,"0.#"),1)=".",FALSE,TRUE)</formula>
    </cfRule>
    <cfRule type="expression" dxfId="2324" priority="1810">
      <formula>IF(RIGHT(TEXT(AE470,"0.#"),1)=".",TRUE,FALSE)</formula>
    </cfRule>
  </conditionalFormatting>
  <conditionalFormatting sqref="AE468">
    <cfRule type="expression" dxfId="2323" priority="1813">
      <formula>IF(RIGHT(TEXT(AE468,"0.#"),1)=".",FALSE,TRUE)</formula>
    </cfRule>
    <cfRule type="expression" dxfId="2322" priority="1814">
      <formula>IF(RIGHT(TEXT(AE468,"0.#"),1)=".",TRUE,FALSE)</formula>
    </cfRule>
  </conditionalFormatting>
  <conditionalFormatting sqref="AE469">
    <cfRule type="expression" dxfId="2321" priority="1811">
      <formula>IF(RIGHT(TEXT(AE469,"0.#"),1)=".",FALSE,TRUE)</formula>
    </cfRule>
    <cfRule type="expression" dxfId="2320" priority="1812">
      <formula>IF(RIGHT(TEXT(AE469,"0.#"),1)=".",TRUE,FALSE)</formula>
    </cfRule>
  </conditionalFormatting>
  <conditionalFormatting sqref="AM470">
    <cfRule type="expression" dxfId="2319" priority="1803">
      <formula>IF(RIGHT(TEXT(AM470,"0.#"),1)=".",FALSE,TRUE)</formula>
    </cfRule>
    <cfRule type="expression" dxfId="2318" priority="1804">
      <formula>IF(RIGHT(TEXT(AM470,"0.#"),1)=".",TRUE,FALSE)</formula>
    </cfRule>
  </conditionalFormatting>
  <conditionalFormatting sqref="AM468">
    <cfRule type="expression" dxfId="2317" priority="1807">
      <formula>IF(RIGHT(TEXT(AM468,"0.#"),1)=".",FALSE,TRUE)</formula>
    </cfRule>
    <cfRule type="expression" dxfId="2316" priority="1808">
      <formula>IF(RIGHT(TEXT(AM468,"0.#"),1)=".",TRUE,FALSE)</formula>
    </cfRule>
  </conditionalFormatting>
  <conditionalFormatting sqref="AM469">
    <cfRule type="expression" dxfId="2315" priority="1805">
      <formula>IF(RIGHT(TEXT(AM469,"0.#"),1)=".",FALSE,TRUE)</formula>
    </cfRule>
    <cfRule type="expression" dxfId="2314" priority="1806">
      <formula>IF(RIGHT(TEXT(AM469,"0.#"),1)=".",TRUE,FALSE)</formula>
    </cfRule>
  </conditionalFormatting>
  <conditionalFormatting sqref="AU470">
    <cfRule type="expression" dxfId="2313" priority="1797">
      <formula>IF(RIGHT(TEXT(AU470,"0.#"),1)=".",FALSE,TRUE)</formula>
    </cfRule>
    <cfRule type="expression" dxfId="2312" priority="1798">
      <formula>IF(RIGHT(TEXT(AU470,"0.#"),1)=".",TRUE,FALSE)</formula>
    </cfRule>
  </conditionalFormatting>
  <conditionalFormatting sqref="AU468">
    <cfRule type="expression" dxfId="2311" priority="1801">
      <formula>IF(RIGHT(TEXT(AU468,"0.#"),1)=".",FALSE,TRUE)</formula>
    </cfRule>
    <cfRule type="expression" dxfId="2310" priority="1802">
      <formula>IF(RIGHT(TEXT(AU468,"0.#"),1)=".",TRUE,FALSE)</formula>
    </cfRule>
  </conditionalFormatting>
  <conditionalFormatting sqref="AU469">
    <cfRule type="expression" dxfId="2309" priority="1799">
      <formula>IF(RIGHT(TEXT(AU469,"0.#"),1)=".",FALSE,TRUE)</formula>
    </cfRule>
    <cfRule type="expression" dxfId="2308" priority="1800">
      <formula>IF(RIGHT(TEXT(AU469,"0.#"),1)=".",TRUE,FALSE)</formula>
    </cfRule>
  </conditionalFormatting>
  <conditionalFormatting sqref="AI470">
    <cfRule type="expression" dxfId="2307" priority="1791">
      <formula>IF(RIGHT(TEXT(AI470,"0.#"),1)=".",FALSE,TRUE)</formula>
    </cfRule>
    <cfRule type="expression" dxfId="2306" priority="1792">
      <formula>IF(RIGHT(TEXT(AI470,"0.#"),1)=".",TRUE,FALSE)</formula>
    </cfRule>
  </conditionalFormatting>
  <conditionalFormatting sqref="AI468">
    <cfRule type="expression" dxfId="2305" priority="1795">
      <formula>IF(RIGHT(TEXT(AI468,"0.#"),1)=".",FALSE,TRUE)</formula>
    </cfRule>
    <cfRule type="expression" dxfId="2304" priority="1796">
      <formula>IF(RIGHT(TEXT(AI468,"0.#"),1)=".",TRUE,FALSE)</formula>
    </cfRule>
  </conditionalFormatting>
  <conditionalFormatting sqref="AI469">
    <cfRule type="expression" dxfId="2303" priority="1793">
      <formula>IF(RIGHT(TEXT(AI469,"0.#"),1)=".",FALSE,TRUE)</formula>
    </cfRule>
    <cfRule type="expression" dxfId="2302" priority="1794">
      <formula>IF(RIGHT(TEXT(AI469,"0.#"),1)=".",TRUE,FALSE)</formula>
    </cfRule>
  </conditionalFormatting>
  <conditionalFormatting sqref="AQ468">
    <cfRule type="expression" dxfId="2301" priority="1785">
      <formula>IF(RIGHT(TEXT(AQ468,"0.#"),1)=".",FALSE,TRUE)</formula>
    </cfRule>
    <cfRule type="expression" dxfId="2300" priority="1786">
      <formula>IF(RIGHT(TEXT(AQ468,"0.#"),1)=".",TRUE,FALSE)</formula>
    </cfRule>
  </conditionalFormatting>
  <conditionalFormatting sqref="AQ469">
    <cfRule type="expression" dxfId="2299" priority="1789">
      <formula>IF(RIGHT(TEXT(AQ469,"0.#"),1)=".",FALSE,TRUE)</formula>
    </cfRule>
    <cfRule type="expression" dxfId="2298" priority="1790">
      <formula>IF(RIGHT(TEXT(AQ469,"0.#"),1)=".",TRUE,FALSE)</formula>
    </cfRule>
  </conditionalFormatting>
  <conditionalFormatting sqref="AQ470">
    <cfRule type="expression" dxfId="2297" priority="1787">
      <formula>IF(RIGHT(TEXT(AQ470,"0.#"),1)=".",FALSE,TRUE)</formula>
    </cfRule>
    <cfRule type="expression" dxfId="2296" priority="1788">
      <formula>IF(RIGHT(TEXT(AQ470,"0.#"),1)=".",TRUE,FALSE)</formula>
    </cfRule>
  </conditionalFormatting>
  <conditionalFormatting sqref="AE475">
    <cfRule type="expression" dxfId="2295" priority="1779">
      <formula>IF(RIGHT(TEXT(AE475,"0.#"),1)=".",FALSE,TRUE)</formula>
    </cfRule>
    <cfRule type="expression" dxfId="2294" priority="1780">
      <formula>IF(RIGHT(TEXT(AE475,"0.#"),1)=".",TRUE,FALSE)</formula>
    </cfRule>
  </conditionalFormatting>
  <conditionalFormatting sqref="AE473">
    <cfRule type="expression" dxfId="2293" priority="1783">
      <formula>IF(RIGHT(TEXT(AE473,"0.#"),1)=".",FALSE,TRUE)</formula>
    </cfRule>
    <cfRule type="expression" dxfId="2292" priority="1784">
      <formula>IF(RIGHT(TEXT(AE473,"0.#"),1)=".",TRUE,FALSE)</formula>
    </cfRule>
  </conditionalFormatting>
  <conditionalFormatting sqref="AE474">
    <cfRule type="expression" dxfId="2291" priority="1781">
      <formula>IF(RIGHT(TEXT(AE474,"0.#"),1)=".",FALSE,TRUE)</formula>
    </cfRule>
    <cfRule type="expression" dxfId="2290" priority="1782">
      <formula>IF(RIGHT(TEXT(AE474,"0.#"),1)=".",TRUE,FALSE)</formula>
    </cfRule>
  </conditionalFormatting>
  <conditionalFormatting sqref="AM475">
    <cfRule type="expression" dxfId="2289" priority="1773">
      <formula>IF(RIGHT(TEXT(AM475,"0.#"),1)=".",FALSE,TRUE)</formula>
    </cfRule>
    <cfRule type="expression" dxfId="2288" priority="1774">
      <formula>IF(RIGHT(TEXT(AM475,"0.#"),1)=".",TRUE,FALSE)</formula>
    </cfRule>
  </conditionalFormatting>
  <conditionalFormatting sqref="AM473">
    <cfRule type="expression" dxfId="2287" priority="1777">
      <formula>IF(RIGHT(TEXT(AM473,"0.#"),1)=".",FALSE,TRUE)</formula>
    </cfRule>
    <cfRule type="expression" dxfId="2286" priority="1778">
      <formula>IF(RIGHT(TEXT(AM473,"0.#"),1)=".",TRUE,FALSE)</formula>
    </cfRule>
  </conditionalFormatting>
  <conditionalFormatting sqref="AM474">
    <cfRule type="expression" dxfId="2285" priority="1775">
      <formula>IF(RIGHT(TEXT(AM474,"0.#"),1)=".",FALSE,TRUE)</formula>
    </cfRule>
    <cfRule type="expression" dxfId="2284" priority="1776">
      <formula>IF(RIGHT(TEXT(AM474,"0.#"),1)=".",TRUE,FALSE)</formula>
    </cfRule>
  </conditionalFormatting>
  <conditionalFormatting sqref="AU475">
    <cfRule type="expression" dxfId="2283" priority="1767">
      <formula>IF(RIGHT(TEXT(AU475,"0.#"),1)=".",FALSE,TRUE)</formula>
    </cfRule>
    <cfRule type="expression" dxfId="2282" priority="1768">
      <formula>IF(RIGHT(TEXT(AU475,"0.#"),1)=".",TRUE,FALSE)</formula>
    </cfRule>
  </conditionalFormatting>
  <conditionalFormatting sqref="AU473">
    <cfRule type="expression" dxfId="2281" priority="1771">
      <formula>IF(RIGHT(TEXT(AU473,"0.#"),1)=".",FALSE,TRUE)</formula>
    </cfRule>
    <cfRule type="expression" dxfId="2280" priority="1772">
      <formula>IF(RIGHT(TEXT(AU473,"0.#"),1)=".",TRUE,FALSE)</formula>
    </cfRule>
  </conditionalFormatting>
  <conditionalFormatting sqref="AU474">
    <cfRule type="expression" dxfId="2279" priority="1769">
      <formula>IF(RIGHT(TEXT(AU474,"0.#"),1)=".",FALSE,TRUE)</formula>
    </cfRule>
    <cfRule type="expression" dxfId="2278" priority="1770">
      <formula>IF(RIGHT(TEXT(AU474,"0.#"),1)=".",TRUE,FALSE)</formula>
    </cfRule>
  </conditionalFormatting>
  <conditionalFormatting sqref="AI475">
    <cfRule type="expression" dxfId="2277" priority="1761">
      <formula>IF(RIGHT(TEXT(AI475,"0.#"),1)=".",FALSE,TRUE)</formula>
    </cfRule>
    <cfRule type="expression" dxfId="2276" priority="1762">
      <formula>IF(RIGHT(TEXT(AI475,"0.#"),1)=".",TRUE,FALSE)</formula>
    </cfRule>
  </conditionalFormatting>
  <conditionalFormatting sqref="AI473">
    <cfRule type="expression" dxfId="2275" priority="1765">
      <formula>IF(RIGHT(TEXT(AI473,"0.#"),1)=".",FALSE,TRUE)</formula>
    </cfRule>
    <cfRule type="expression" dxfId="2274" priority="1766">
      <formula>IF(RIGHT(TEXT(AI473,"0.#"),1)=".",TRUE,FALSE)</formula>
    </cfRule>
  </conditionalFormatting>
  <conditionalFormatting sqref="AI474">
    <cfRule type="expression" dxfId="2273" priority="1763">
      <formula>IF(RIGHT(TEXT(AI474,"0.#"),1)=".",FALSE,TRUE)</formula>
    </cfRule>
    <cfRule type="expression" dxfId="2272" priority="1764">
      <formula>IF(RIGHT(TEXT(AI474,"0.#"),1)=".",TRUE,FALSE)</formula>
    </cfRule>
  </conditionalFormatting>
  <conditionalFormatting sqref="AQ473">
    <cfRule type="expression" dxfId="2271" priority="1755">
      <formula>IF(RIGHT(TEXT(AQ473,"0.#"),1)=".",FALSE,TRUE)</formula>
    </cfRule>
    <cfRule type="expression" dxfId="2270" priority="1756">
      <formula>IF(RIGHT(TEXT(AQ473,"0.#"),1)=".",TRUE,FALSE)</formula>
    </cfRule>
  </conditionalFormatting>
  <conditionalFormatting sqref="AQ474">
    <cfRule type="expression" dxfId="2269" priority="1759">
      <formula>IF(RIGHT(TEXT(AQ474,"0.#"),1)=".",FALSE,TRUE)</formula>
    </cfRule>
    <cfRule type="expression" dxfId="2268" priority="1760">
      <formula>IF(RIGHT(TEXT(AQ474,"0.#"),1)=".",TRUE,FALSE)</formula>
    </cfRule>
  </conditionalFormatting>
  <conditionalFormatting sqref="AQ475">
    <cfRule type="expression" dxfId="2267" priority="1757">
      <formula>IF(RIGHT(TEXT(AQ475,"0.#"),1)=".",FALSE,TRUE)</formula>
    </cfRule>
    <cfRule type="expression" dxfId="2266" priority="1758">
      <formula>IF(RIGHT(TEXT(AQ475,"0.#"),1)=".",TRUE,FALSE)</formula>
    </cfRule>
  </conditionalFormatting>
  <conditionalFormatting sqref="AE480">
    <cfRule type="expression" dxfId="2265" priority="1749">
      <formula>IF(RIGHT(TEXT(AE480,"0.#"),1)=".",FALSE,TRUE)</formula>
    </cfRule>
    <cfRule type="expression" dxfId="2264" priority="1750">
      <formula>IF(RIGHT(TEXT(AE480,"0.#"),1)=".",TRUE,FALSE)</formula>
    </cfRule>
  </conditionalFormatting>
  <conditionalFormatting sqref="AE478">
    <cfRule type="expression" dxfId="2263" priority="1753">
      <formula>IF(RIGHT(TEXT(AE478,"0.#"),1)=".",FALSE,TRUE)</formula>
    </cfRule>
    <cfRule type="expression" dxfId="2262" priority="1754">
      <formula>IF(RIGHT(TEXT(AE478,"0.#"),1)=".",TRUE,FALSE)</formula>
    </cfRule>
  </conditionalFormatting>
  <conditionalFormatting sqref="AE479">
    <cfRule type="expression" dxfId="2261" priority="1751">
      <formula>IF(RIGHT(TEXT(AE479,"0.#"),1)=".",FALSE,TRUE)</formula>
    </cfRule>
    <cfRule type="expression" dxfId="2260" priority="1752">
      <formula>IF(RIGHT(TEXT(AE479,"0.#"),1)=".",TRUE,FALSE)</formula>
    </cfRule>
  </conditionalFormatting>
  <conditionalFormatting sqref="AM480">
    <cfRule type="expression" dxfId="2259" priority="1743">
      <formula>IF(RIGHT(TEXT(AM480,"0.#"),1)=".",FALSE,TRUE)</formula>
    </cfRule>
    <cfRule type="expression" dxfId="2258" priority="1744">
      <formula>IF(RIGHT(TEXT(AM480,"0.#"),1)=".",TRUE,FALSE)</formula>
    </cfRule>
  </conditionalFormatting>
  <conditionalFormatting sqref="AM478">
    <cfRule type="expression" dxfId="2257" priority="1747">
      <formula>IF(RIGHT(TEXT(AM478,"0.#"),1)=".",FALSE,TRUE)</formula>
    </cfRule>
    <cfRule type="expression" dxfId="2256" priority="1748">
      <formula>IF(RIGHT(TEXT(AM478,"0.#"),1)=".",TRUE,FALSE)</formula>
    </cfRule>
  </conditionalFormatting>
  <conditionalFormatting sqref="AM479">
    <cfRule type="expression" dxfId="2255" priority="1745">
      <formula>IF(RIGHT(TEXT(AM479,"0.#"),1)=".",FALSE,TRUE)</formula>
    </cfRule>
    <cfRule type="expression" dxfId="2254" priority="1746">
      <formula>IF(RIGHT(TEXT(AM479,"0.#"),1)=".",TRUE,FALSE)</formula>
    </cfRule>
  </conditionalFormatting>
  <conditionalFormatting sqref="AU480">
    <cfRule type="expression" dxfId="2253" priority="1737">
      <formula>IF(RIGHT(TEXT(AU480,"0.#"),1)=".",FALSE,TRUE)</formula>
    </cfRule>
    <cfRule type="expression" dxfId="2252" priority="1738">
      <formula>IF(RIGHT(TEXT(AU480,"0.#"),1)=".",TRUE,FALSE)</formula>
    </cfRule>
  </conditionalFormatting>
  <conditionalFormatting sqref="AU478">
    <cfRule type="expression" dxfId="2251" priority="1741">
      <formula>IF(RIGHT(TEXT(AU478,"0.#"),1)=".",FALSE,TRUE)</formula>
    </cfRule>
    <cfRule type="expression" dxfId="2250" priority="1742">
      <formula>IF(RIGHT(TEXT(AU478,"0.#"),1)=".",TRUE,FALSE)</formula>
    </cfRule>
  </conditionalFormatting>
  <conditionalFormatting sqref="AU479">
    <cfRule type="expression" dxfId="2249" priority="1739">
      <formula>IF(RIGHT(TEXT(AU479,"0.#"),1)=".",FALSE,TRUE)</formula>
    </cfRule>
    <cfRule type="expression" dxfId="2248" priority="1740">
      <formula>IF(RIGHT(TEXT(AU479,"0.#"),1)=".",TRUE,FALSE)</formula>
    </cfRule>
  </conditionalFormatting>
  <conditionalFormatting sqref="AI480">
    <cfRule type="expression" dxfId="2247" priority="1731">
      <formula>IF(RIGHT(TEXT(AI480,"0.#"),1)=".",FALSE,TRUE)</formula>
    </cfRule>
    <cfRule type="expression" dxfId="2246" priority="1732">
      <formula>IF(RIGHT(TEXT(AI480,"0.#"),1)=".",TRUE,FALSE)</formula>
    </cfRule>
  </conditionalFormatting>
  <conditionalFormatting sqref="AI478">
    <cfRule type="expression" dxfId="2245" priority="1735">
      <formula>IF(RIGHT(TEXT(AI478,"0.#"),1)=".",FALSE,TRUE)</formula>
    </cfRule>
    <cfRule type="expression" dxfId="2244" priority="1736">
      <formula>IF(RIGHT(TEXT(AI478,"0.#"),1)=".",TRUE,FALSE)</formula>
    </cfRule>
  </conditionalFormatting>
  <conditionalFormatting sqref="AI479">
    <cfRule type="expression" dxfId="2243" priority="1733">
      <formula>IF(RIGHT(TEXT(AI479,"0.#"),1)=".",FALSE,TRUE)</formula>
    </cfRule>
    <cfRule type="expression" dxfId="2242" priority="1734">
      <formula>IF(RIGHT(TEXT(AI479,"0.#"),1)=".",TRUE,FALSE)</formula>
    </cfRule>
  </conditionalFormatting>
  <conditionalFormatting sqref="AQ478">
    <cfRule type="expression" dxfId="2241" priority="1725">
      <formula>IF(RIGHT(TEXT(AQ478,"0.#"),1)=".",FALSE,TRUE)</formula>
    </cfRule>
    <cfRule type="expression" dxfId="2240" priority="1726">
      <formula>IF(RIGHT(TEXT(AQ478,"0.#"),1)=".",TRUE,FALSE)</formula>
    </cfRule>
  </conditionalFormatting>
  <conditionalFormatting sqref="AQ479">
    <cfRule type="expression" dxfId="2239" priority="1729">
      <formula>IF(RIGHT(TEXT(AQ479,"0.#"),1)=".",FALSE,TRUE)</formula>
    </cfRule>
    <cfRule type="expression" dxfId="2238" priority="1730">
      <formula>IF(RIGHT(TEXT(AQ479,"0.#"),1)=".",TRUE,FALSE)</formula>
    </cfRule>
  </conditionalFormatting>
  <conditionalFormatting sqref="AQ480">
    <cfRule type="expression" dxfId="2237" priority="1727">
      <formula>IF(RIGHT(TEXT(AQ480,"0.#"),1)=".",FALSE,TRUE)</formula>
    </cfRule>
    <cfRule type="expression" dxfId="2236" priority="1728">
      <formula>IF(RIGHT(TEXT(AQ480,"0.#"),1)=".",TRUE,FALSE)</formula>
    </cfRule>
  </conditionalFormatting>
  <conditionalFormatting sqref="AM47">
    <cfRule type="expression" dxfId="2235" priority="2019">
      <formula>IF(RIGHT(TEXT(AM47,"0.#"),1)=".",FALSE,TRUE)</formula>
    </cfRule>
    <cfRule type="expression" dxfId="2234" priority="2020">
      <formula>IF(RIGHT(TEXT(AM47,"0.#"),1)=".",TRUE,FALSE)</formula>
    </cfRule>
  </conditionalFormatting>
  <conditionalFormatting sqref="AI46">
    <cfRule type="expression" dxfId="2233" priority="2023">
      <formula>IF(RIGHT(TEXT(AI46,"0.#"),1)=".",FALSE,TRUE)</formula>
    </cfRule>
    <cfRule type="expression" dxfId="2232" priority="2024">
      <formula>IF(RIGHT(TEXT(AI46,"0.#"),1)=".",TRUE,FALSE)</formula>
    </cfRule>
  </conditionalFormatting>
  <conditionalFormatting sqref="AM46">
    <cfRule type="expression" dxfId="2231" priority="2021">
      <formula>IF(RIGHT(TEXT(AM46,"0.#"),1)=".",FALSE,TRUE)</formula>
    </cfRule>
    <cfRule type="expression" dxfId="2230" priority="2022">
      <formula>IF(RIGHT(TEXT(AM46,"0.#"),1)=".",TRUE,FALSE)</formula>
    </cfRule>
  </conditionalFormatting>
  <conditionalFormatting sqref="AU46:AU48">
    <cfRule type="expression" dxfId="2229" priority="2013">
      <formula>IF(RIGHT(TEXT(AU46,"0.#"),1)=".",FALSE,TRUE)</formula>
    </cfRule>
    <cfRule type="expression" dxfId="2228" priority="2014">
      <formula>IF(RIGHT(TEXT(AU46,"0.#"),1)=".",TRUE,FALSE)</formula>
    </cfRule>
  </conditionalFormatting>
  <conditionalFormatting sqref="AM48">
    <cfRule type="expression" dxfId="2227" priority="2017">
      <formula>IF(RIGHT(TEXT(AM48,"0.#"),1)=".",FALSE,TRUE)</formula>
    </cfRule>
    <cfRule type="expression" dxfId="2226" priority="2018">
      <formula>IF(RIGHT(TEXT(AM48,"0.#"),1)=".",TRUE,FALSE)</formula>
    </cfRule>
  </conditionalFormatting>
  <conditionalFormatting sqref="AQ46:AQ48">
    <cfRule type="expression" dxfId="2225" priority="2015">
      <formula>IF(RIGHT(TEXT(AQ46,"0.#"),1)=".",FALSE,TRUE)</formula>
    </cfRule>
    <cfRule type="expression" dxfId="2224" priority="2016">
      <formula>IF(RIGHT(TEXT(AQ46,"0.#"),1)=".",TRUE,FALSE)</formula>
    </cfRule>
  </conditionalFormatting>
  <conditionalFormatting sqref="AE146:AE147 AI146:AI147 AM146:AM147 AQ146:AQ147 AU146:AU147">
    <cfRule type="expression" dxfId="2223" priority="2007">
      <formula>IF(RIGHT(TEXT(AE146,"0.#"),1)=".",FALSE,TRUE)</formula>
    </cfRule>
    <cfRule type="expression" dxfId="2222" priority="2008">
      <formula>IF(RIGHT(TEXT(AE146,"0.#"),1)=".",TRUE,FALSE)</formula>
    </cfRule>
  </conditionalFormatting>
  <conditionalFormatting sqref="AE138:AE139 AI138:AI139 AM138:AM139 AQ138:AQ139 AU138:AU139">
    <cfRule type="expression" dxfId="2221" priority="2011">
      <formula>IF(RIGHT(TEXT(AE138,"0.#"),1)=".",FALSE,TRUE)</formula>
    </cfRule>
    <cfRule type="expression" dxfId="2220" priority="2012">
      <formula>IF(RIGHT(TEXT(AE138,"0.#"),1)=".",TRUE,FALSE)</formula>
    </cfRule>
  </conditionalFormatting>
  <conditionalFormatting sqref="AE142:AE143 AI142:AI143 AM142:AM143 AQ142:AQ143 AU142:AU143">
    <cfRule type="expression" dxfId="2219" priority="2009">
      <formula>IF(RIGHT(TEXT(AE142,"0.#"),1)=".",FALSE,TRUE)</formula>
    </cfRule>
    <cfRule type="expression" dxfId="2218" priority="2010">
      <formula>IF(RIGHT(TEXT(AE142,"0.#"),1)=".",TRUE,FALSE)</formula>
    </cfRule>
  </conditionalFormatting>
  <conditionalFormatting sqref="AE198:AE199 AI198:AI199 AM198:AM199 AQ198:AQ199 AU198:AU199">
    <cfRule type="expression" dxfId="2217" priority="2001">
      <formula>IF(RIGHT(TEXT(AE198,"0.#"),1)=".",FALSE,TRUE)</formula>
    </cfRule>
    <cfRule type="expression" dxfId="2216" priority="2002">
      <formula>IF(RIGHT(TEXT(AE198,"0.#"),1)=".",TRUE,FALSE)</formula>
    </cfRule>
  </conditionalFormatting>
  <conditionalFormatting sqref="AE150:AE151 AI150:AI151 AM150:AM151 AQ150:AQ151 AU150:AU151">
    <cfRule type="expression" dxfId="2215" priority="2005">
      <formula>IF(RIGHT(TEXT(AE150,"0.#"),1)=".",FALSE,TRUE)</formula>
    </cfRule>
    <cfRule type="expression" dxfId="2214" priority="2006">
      <formula>IF(RIGHT(TEXT(AE150,"0.#"),1)=".",TRUE,FALSE)</formula>
    </cfRule>
  </conditionalFormatting>
  <conditionalFormatting sqref="AE194:AE195 AI194:AI195 AM194:AM195 AQ194:AQ195 AU194:AU195">
    <cfRule type="expression" dxfId="2213" priority="2003">
      <formula>IF(RIGHT(TEXT(AE194,"0.#"),1)=".",FALSE,TRUE)</formula>
    </cfRule>
    <cfRule type="expression" dxfId="2212" priority="2004">
      <formula>IF(RIGHT(TEXT(AE194,"0.#"),1)=".",TRUE,FALSE)</formula>
    </cfRule>
  </conditionalFormatting>
  <conditionalFormatting sqref="AE210:AE211 AI210:AI211 AM210:AM211 AQ210:AQ211 AU210:AU211">
    <cfRule type="expression" dxfId="2211" priority="1995">
      <formula>IF(RIGHT(TEXT(AE210,"0.#"),1)=".",FALSE,TRUE)</formula>
    </cfRule>
    <cfRule type="expression" dxfId="2210" priority="1996">
      <formula>IF(RIGHT(TEXT(AE210,"0.#"),1)=".",TRUE,FALSE)</formula>
    </cfRule>
  </conditionalFormatting>
  <conditionalFormatting sqref="AE202:AE203 AI202:AI203 AM202:AM203 AQ202:AQ203 AU202:AU203">
    <cfRule type="expression" dxfId="2209" priority="1999">
      <formula>IF(RIGHT(TEXT(AE202,"0.#"),1)=".",FALSE,TRUE)</formula>
    </cfRule>
    <cfRule type="expression" dxfId="2208" priority="2000">
      <formula>IF(RIGHT(TEXT(AE202,"0.#"),1)=".",TRUE,FALSE)</formula>
    </cfRule>
  </conditionalFormatting>
  <conditionalFormatting sqref="AE206:AE207 AI206:AI207 AM206:AM207 AQ206:AQ207 AU206:AU207">
    <cfRule type="expression" dxfId="2207" priority="1997">
      <formula>IF(RIGHT(TEXT(AE206,"0.#"),1)=".",FALSE,TRUE)</formula>
    </cfRule>
    <cfRule type="expression" dxfId="2206" priority="1998">
      <formula>IF(RIGHT(TEXT(AE206,"0.#"),1)=".",TRUE,FALSE)</formula>
    </cfRule>
  </conditionalFormatting>
  <conditionalFormatting sqref="AE262:AE263 AI262:AI263 AM262:AM263 AQ262:AQ263 AU262:AU263">
    <cfRule type="expression" dxfId="2205" priority="1989">
      <formula>IF(RIGHT(TEXT(AE262,"0.#"),1)=".",FALSE,TRUE)</formula>
    </cfRule>
    <cfRule type="expression" dxfId="2204" priority="1990">
      <formula>IF(RIGHT(TEXT(AE262,"0.#"),1)=".",TRUE,FALSE)</formula>
    </cfRule>
  </conditionalFormatting>
  <conditionalFormatting sqref="AE254:AE255 AI254:AI255 AM254:AM255 AQ254:AQ255 AU254:AU255">
    <cfRule type="expression" dxfId="2203" priority="1993">
      <formula>IF(RIGHT(TEXT(AE254,"0.#"),1)=".",FALSE,TRUE)</formula>
    </cfRule>
    <cfRule type="expression" dxfId="2202" priority="1994">
      <formula>IF(RIGHT(TEXT(AE254,"0.#"),1)=".",TRUE,FALSE)</formula>
    </cfRule>
  </conditionalFormatting>
  <conditionalFormatting sqref="AE258:AE259 AI258:AI259 AM258:AM259 AQ258:AQ259 AU258:AU259">
    <cfRule type="expression" dxfId="2201" priority="1991">
      <formula>IF(RIGHT(TEXT(AE258,"0.#"),1)=".",FALSE,TRUE)</formula>
    </cfRule>
    <cfRule type="expression" dxfId="2200" priority="1992">
      <formula>IF(RIGHT(TEXT(AE258,"0.#"),1)=".",TRUE,FALSE)</formula>
    </cfRule>
  </conditionalFormatting>
  <conditionalFormatting sqref="AE314:AE315 AI314:AI315 AM314:AM315 AQ314:AQ315 AU314:AU315">
    <cfRule type="expression" dxfId="2199" priority="1983">
      <formula>IF(RIGHT(TEXT(AE314,"0.#"),1)=".",FALSE,TRUE)</formula>
    </cfRule>
    <cfRule type="expression" dxfId="2198" priority="1984">
      <formula>IF(RIGHT(TEXT(AE314,"0.#"),1)=".",TRUE,FALSE)</formula>
    </cfRule>
  </conditionalFormatting>
  <conditionalFormatting sqref="AE266:AE267 AI266:AI267 AM266:AM267 AQ266:AQ267 AU266:AU267">
    <cfRule type="expression" dxfId="2197" priority="1987">
      <formula>IF(RIGHT(TEXT(AE266,"0.#"),1)=".",FALSE,TRUE)</formula>
    </cfRule>
    <cfRule type="expression" dxfId="2196" priority="1988">
      <formula>IF(RIGHT(TEXT(AE266,"0.#"),1)=".",TRUE,FALSE)</formula>
    </cfRule>
  </conditionalFormatting>
  <conditionalFormatting sqref="AE270:AE271 AI270:AI271 AM270:AM271 AQ270:AQ271 AU270:AU271">
    <cfRule type="expression" dxfId="2195" priority="1985">
      <formula>IF(RIGHT(TEXT(AE270,"0.#"),1)=".",FALSE,TRUE)</formula>
    </cfRule>
    <cfRule type="expression" dxfId="2194" priority="1986">
      <formula>IF(RIGHT(TEXT(AE270,"0.#"),1)=".",TRUE,FALSE)</formula>
    </cfRule>
  </conditionalFormatting>
  <conditionalFormatting sqref="AE326:AE327 AI326:AI327 AM326:AM327 AQ326:AQ327 AU326:AU327">
    <cfRule type="expression" dxfId="2193" priority="1977">
      <formula>IF(RIGHT(TEXT(AE326,"0.#"),1)=".",FALSE,TRUE)</formula>
    </cfRule>
    <cfRule type="expression" dxfId="2192" priority="1978">
      <formula>IF(RIGHT(TEXT(AE326,"0.#"),1)=".",TRUE,FALSE)</formula>
    </cfRule>
  </conditionalFormatting>
  <conditionalFormatting sqref="AE318:AE319 AI318:AI319 AM318:AM319 AQ318:AQ319 AU318:AU319">
    <cfRule type="expression" dxfId="2191" priority="1981">
      <formula>IF(RIGHT(TEXT(AE318,"0.#"),1)=".",FALSE,TRUE)</formula>
    </cfRule>
    <cfRule type="expression" dxfId="2190" priority="1982">
      <formula>IF(RIGHT(TEXT(AE318,"0.#"),1)=".",TRUE,FALSE)</formula>
    </cfRule>
  </conditionalFormatting>
  <conditionalFormatting sqref="AE322:AE323 AI322:AI323 AM322:AM323 AQ322:AQ323 AU322:AU323">
    <cfRule type="expression" dxfId="2189" priority="1979">
      <formula>IF(RIGHT(TEXT(AE322,"0.#"),1)=".",FALSE,TRUE)</formula>
    </cfRule>
    <cfRule type="expression" dxfId="2188" priority="1980">
      <formula>IF(RIGHT(TEXT(AE322,"0.#"),1)=".",TRUE,FALSE)</formula>
    </cfRule>
  </conditionalFormatting>
  <conditionalFormatting sqref="AE378:AE379 AI378:AI379 AM378:AM379 AQ378:AQ379 AU378:AU379">
    <cfRule type="expression" dxfId="2187" priority="1971">
      <formula>IF(RIGHT(TEXT(AE378,"0.#"),1)=".",FALSE,TRUE)</formula>
    </cfRule>
    <cfRule type="expression" dxfId="2186" priority="1972">
      <formula>IF(RIGHT(TEXT(AE378,"0.#"),1)=".",TRUE,FALSE)</formula>
    </cfRule>
  </conditionalFormatting>
  <conditionalFormatting sqref="AE330:AE331 AI330:AI331 AM330:AM331 AQ330:AQ331 AU330:AU331">
    <cfRule type="expression" dxfId="2185" priority="1975">
      <formula>IF(RIGHT(TEXT(AE330,"0.#"),1)=".",FALSE,TRUE)</formula>
    </cfRule>
    <cfRule type="expression" dxfId="2184" priority="1976">
      <formula>IF(RIGHT(TEXT(AE330,"0.#"),1)=".",TRUE,FALSE)</formula>
    </cfRule>
  </conditionalFormatting>
  <conditionalFormatting sqref="AE374:AE375 AI374:AI375 AM374:AM375 AQ374:AQ375 AU374:AU375">
    <cfRule type="expression" dxfId="2183" priority="1973">
      <formula>IF(RIGHT(TEXT(AE374,"0.#"),1)=".",FALSE,TRUE)</formula>
    </cfRule>
    <cfRule type="expression" dxfId="2182" priority="1974">
      <formula>IF(RIGHT(TEXT(AE374,"0.#"),1)=".",TRUE,FALSE)</formula>
    </cfRule>
  </conditionalFormatting>
  <conditionalFormatting sqref="AE390:AE391 AI390:AI391 AM390:AM391 AQ390:AQ391 AU390:AU391">
    <cfRule type="expression" dxfId="2181" priority="1965">
      <formula>IF(RIGHT(TEXT(AE390,"0.#"),1)=".",FALSE,TRUE)</formula>
    </cfRule>
    <cfRule type="expression" dxfId="2180" priority="1966">
      <formula>IF(RIGHT(TEXT(AE390,"0.#"),1)=".",TRUE,FALSE)</formula>
    </cfRule>
  </conditionalFormatting>
  <conditionalFormatting sqref="AE382:AE383 AI382:AI383 AM382:AM383 AQ382:AQ383 AU382:AU383">
    <cfRule type="expression" dxfId="2179" priority="1969">
      <formula>IF(RIGHT(TEXT(AE382,"0.#"),1)=".",FALSE,TRUE)</formula>
    </cfRule>
    <cfRule type="expression" dxfId="2178" priority="1970">
      <formula>IF(RIGHT(TEXT(AE382,"0.#"),1)=".",TRUE,FALSE)</formula>
    </cfRule>
  </conditionalFormatting>
  <conditionalFormatting sqref="AE386:AE387 AI386:AI387 AM386:AM387 AQ386:AQ387 AU386:AU387">
    <cfRule type="expression" dxfId="2177" priority="1967">
      <formula>IF(RIGHT(TEXT(AE386,"0.#"),1)=".",FALSE,TRUE)</formula>
    </cfRule>
    <cfRule type="expression" dxfId="2176" priority="1968">
      <formula>IF(RIGHT(TEXT(AE386,"0.#"),1)=".",TRUE,FALSE)</formula>
    </cfRule>
  </conditionalFormatting>
  <conditionalFormatting sqref="AE440">
    <cfRule type="expression" dxfId="2175" priority="1959">
      <formula>IF(RIGHT(TEXT(AE440,"0.#"),1)=".",FALSE,TRUE)</formula>
    </cfRule>
    <cfRule type="expression" dxfId="2174" priority="1960">
      <formula>IF(RIGHT(TEXT(AE440,"0.#"),1)=".",TRUE,FALSE)</formula>
    </cfRule>
  </conditionalFormatting>
  <conditionalFormatting sqref="AE438">
    <cfRule type="expression" dxfId="2173" priority="1963">
      <formula>IF(RIGHT(TEXT(AE438,"0.#"),1)=".",FALSE,TRUE)</formula>
    </cfRule>
    <cfRule type="expression" dxfId="2172" priority="1964">
      <formula>IF(RIGHT(TEXT(AE438,"0.#"),1)=".",TRUE,FALSE)</formula>
    </cfRule>
  </conditionalFormatting>
  <conditionalFormatting sqref="AE439">
    <cfRule type="expression" dxfId="2171" priority="1961">
      <formula>IF(RIGHT(TEXT(AE439,"0.#"),1)=".",FALSE,TRUE)</formula>
    </cfRule>
    <cfRule type="expression" dxfId="2170" priority="1962">
      <formula>IF(RIGHT(TEXT(AE439,"0.#"),1)=".",TRUE,FALSE)</formula>
    </cfRule>
  </conditionalFormatting>
  <conditionalFormatting sqref="AM440">
    <cfRule type="expression" dxfId="2169" priority="1953">
      <formula>IF(RIGHT(TEXT(AM440,"0.#"),1)=".",FALSE,TRUE)</formula>
    </cfRule>
    <cfRule type="expression" dxfId="2168" priority="1954">
      <formula>IF(RIGHT(TEXT(AM440,"0.#"),1)=".",TRUE,FALSE)</formula>
    </cfRule>
  </conditionalFormatting>
  <conditionalFormatting sqref="AM438">
    <cfRule type="expression" dxfId="2167" priority="1957">
      <formula>IF(RIGHT(TEXT(AM438,"0.#"),1)=".",FALSE,TRUE)</formula>
    </cfRule>
    <cfRule type="expression" dxfId="2166" priority="1958">
      <formula>IF(RIGHT(TEXT(AM438,"0.#"),1)=".",TRUE,FALSE)</formula>
    </cfRule>
  </conditionalFormatting>
  <conditionalFormatting sqref="AM439">
    <cfRule type="expression" dxfId="2165" priority="1955">
      <formula>IF(RIGHT(TEXT(AM439,"0.#"),1)=".",FALSE,TRUE)</formula>
    </cfRule>
    <cfRule type="expression" dxfId="2164" priority="1956">
      <formula>IF(RIGHT(TEXT(AM439,"0.#"),1)=".",TRUE,FALSE)</formula>
    </cfRule>
  </conditionalFormatting>
  <conditionalFormatting sqref="AU440">
    <cfRule type="expression" dxfId="2163" priority="1947">
      <formula>IF(RIGHT(TEXT(AU440,"0.#"),1)=".",FALSE,TRUE)</formula>
    </cfRule>
    <cfRule type="expression" dxfId="2162" priority="1948">
      <formula>IF(RIGHT(TEXT(AU440,"0.#"),1)=".",TRUE,FALSE)</formula>
    </cfRule>
  </conditionalFormatting>
  <conditionalFormatting sqref="AU438">
    <cfRule type="expression" dxfId="2161" priority="1951">
      <formula>IF(RIGHT(TEXT(AU438,"0.#"),1)=".",FALSE,TRUE)</formula>
    </cfRule>
    <cfRule type="expression" dxfId="2160" priority="1952">
      <formula>IF(RIGHT(TEXT(AU438,"0.#"),1)=".",TRUE,FALSE)</formula>
    </cfRule>
  </conditionalFormatting>
  <conditionalFormatting sqref="AU439">
    <cfRule type="expression" dxfId="2159" priority="1949">
      <formula>IF(RIGHT(TEXT(AU439,"0.#"),1)=".",FALSE,TRUE)</formula>
    </cfRule>
    <cfRule type="expression" dxfId="2158" priority="1950">
      <formula>IF(RIGHT(TEXT(AU439,"0.#"),1)=".",TRUE,FALSE)</formula>
    </cfRule>
  </conditionalFormatting>
  <conditionalFormatting sqref="AI440">
    <cfRule type="expression" dxfId="2157" priority="1941">
      <formula>IF(RIGHT(TEXT(AI440,"0.#"),1)=".",FALSE,TRUE)</formula>
    </cfRule>
    <cfRule type="expression" dxfId="2156" priority="1942">
      <formula>IF(RIGHT(TEXT(AI440,"0.#"),1)=".",TRUE,FALSE)</formula>
    </cfRule>
  </conditionalFormatting>
  <conditionalFormatting sqref="AI438">
    <cfRule type="expression" dxfId="2155" priority="1945">
      <formula>IF(RIGHT(TEXT(AI438,"0.#"),1)=".",FALSE,TRUE)</formula>
    </cfRule>
    <cfRule type="expression" dxfId="2154" priority="1946">
      <formula>IF(RIGHT(TEXT(AI438,"0.#"),1)=".",TRUE,FALSE)</formula>
    </cfRule>
  </conditionalFormatting>
  <conditionalFormatting sqref="AI439">
    <cfRule type="expression" dxfId="2153" priority="1943">
      <formula>IF(RIGHT(TEXT(AI439,"0.#"),1)=".",FALSE,TRUE)</formula>
    </cfRule>
    <cfRule type="expression" dxfId="2152" priority="1944">
      <formula>IF(RIGHT(TEXT(AI439,"0.#"),1)=".",TRUE,FALSE)</formula>
    </cfRule>
  </conditionalFormatting>
  <conditionalFormatting sqref="AQ438">
    <cfRule type="expression" dxfId="2151" priority="1935">
      <formula>IF(RIGHT(TEXT(AQ438,"0.#"),1)=".",FALSE,TRUE)</formula>
    </cfRule>
    <cfRule type="expression" dxfId="2150" priority="1936">
      <formula>IF(RIGHT(TEXT(AQ438,"0.#"),1)=".",TRUE,FALSE)</formula>
    </cfRule>
  </conditionalFormatting>
  <conditionalFormatting sqref="AQ439">
    <cfRule type="expression" dxfId="2149" priority="1939">
      <formula>IF(RIGHT(TEXT(AQ439,"0.#"),1)=".",FALSE,TRUE)</formula>
    </cfRule>
    <cfRule type="expression" dxfId="2148" priority="1940">
      <formula>IF(RIGHT(TEXT(AQ439,"0.#"),1)=".",TRUE,FALSE)</formula>
    </cfRule>
  </conditionalFormatting>
  <conditionalFormatting sqref="AQ440">
    <cfRule type="expression" dxfId="2147" priority="1937">
      <formula>IF(RIGHT(TEXT(AQ440,"0.#"),1)=".",FALSE,TRUE)</formula>
    </cfRule>
    <cfRule type="expression" dxfId="2146" priority="1938">
      <formula>IF(RIGHT(TEXT(AQ440,"0.#"),1)=".",TRUE,FALSE)</formula>
    </cfRule>
  </conditionalFormatting>
  <conditionalFormatting sqref="AE445">
    <cfRule type="expression" dxfId="2145" priority="1929">
      <formula>IF(RIGHT(TEXT(AE445,"0.#"),1)=".",FALSE,TRUE)</formula>
    </cfRule>
    <cfRule type="expression" dxfId="2144" priority="1930">
      <formula>IF(RIGHT(TEXT(AE445,"0.#"),1)=".",TRUE,FALSE)</formula>
    </cfRule>
  </conditionalFormatting>
  <conditionalFormatting sqref="AE443">
    <cfRule type="expression" dxfId="2143" priority="1933">
      <formula>IF(RIGHT(TEXT(AE443,"0.#"),1)=".",FALSE,TRUE)</formula>
    </cfRule>
    <cfRule type="expression" dxfId="2142" priority="1934">
      <formula>IF(RIGHT(TEXT(AE443,"0.#"),1)=".",TRUE,FALSE)</formula>
    </cfRule>
  </conditionalFormatting>
  <conditionalFormatting sqref="AE444">
    <cfRule type="expression" dxfId="2141" priority="1931">
      <formula>IF(RIGHT(TEXT(AE444,"0.#"),1)=".",FALSE,TRUE)</formula>
    </cfRule>
    <cfRule type="expression" dxfId="2140" priority="1932">
      <formula>IF(RIGHT(TEXT(AE444,"0.#"),1)=".",TRUE,FALSE)</formula>
    </cfRule>
  </conditionalFormatting>
  <conditionalFormatting sqref="AM445">
    <cfRule type="expression" dxfId="2139" priority="1923">
      <formula>IF(RIGHT(TEXT(AM445,"0.#"),1)=".",FALSE,TRUE)</formula>
    </cfRule>
    <cfRule type="expression" dxfId="2138" priority="1924">
      <formula>IF(RIGHT(TEXT(AM445,"0.#"),1)=".",TRUE,FALSE)</formula>
    </cfRule>
  </conditionalFormatting>
  <conditionalFormatting sqref="AM443">
    <cfRule type="expression" dxfId="2137" priority="1927">
      <formula>IF(RIGHT(TEXT(AM443,"0.#"),1)=".",FALSE,TRUE)</formula>
    </cfRule>
    <cfRule type="expression" dxfId="2136" priority="1928">
      <formula>IF(RIGHT(TEXT(AM443,"0.#"),1)=".",TRUE,FALSE)</formula>
    </cfRule>
  </conditionalFormatting>
  <conditionalFormatting sqref="AM444">
    <cfRule type="expression" dxfId="2135" priority="1925">
      <formula>IF(RIGHT(TEXT(AM444,"0.#"),1)=".",FALSE,TRUE)</formula>
    </cfRule>
    <cfRule type="expression" dxfId="2134" priority="1926">
      <formula>IF(RIGHT(TEXT(AM444,"0.#"),1)=".",TRUE,FALSE)</formula>
    </cfRule>
  </conditionalFormatting>
  <conditionalFormatting sqref="AU445">
    <cfRule type="expression" dxfId="2133" priority="1917">
      <formula>IF(RIGHT(TEXT(AU445,"0.#"),1)=".",FALSE,TRUE)</formula>
    </cfRule>
    <cfRule type="expression" dxfId="2132" priority="1918">
      <formula>IF(RIGHT(TEXT(AU445,"0.#"),1)=".",TRUE,FALSE)</formula>
    </cfRule>
  </conditionalFormatting>
  <conditionalFormatting sqref="AU443">
    <cfRule type="expression" dxfId="2131" priority="1921">
      <formula>IF(RIGHT(TEXT(AU443,"0.#"),1)=".",FALSE,TRUE)</formula>
    </cfRule>
    <cfRule type="expression" dxfId="2130" priority="1922">
      <formula>IF(RIGHT(TEXT(AU443,"0.#"),1)=".",TRUE,FALSE)</formula>
    </cfRule>
  </conditionalFormatting>
  <conditionalFormatting sqref="AU444">
    <cfRule type="expression" dxfId="2129" priority="1919">
      <formula>IF(RIGHT(TEXT(AU444,"0.#"),1)=".",FALSE,TRUE)</formula>
    </cfRule>
    <cfRule type="expression" dxfId="2128" priority="1920">
      <formula>IF(RIGHT(TEXT(AU444,"0.#"),1)=".",TRUE,FALSE)</formula>
    </cfRule>
  </conditionalFormatting>
  <conditionalFormatting sqref="AI445">
    <cfRule type="expression" dxfId="2127" priority="1911">
      <formula>IF(RIGHT(TEXT(AI445,"0.#"),1)=".",FALSE,TRUE)</formula>
    </cfRule>
    <cfRule type="expression" dxfId="2126" priority="1912">
      <formula>IF(RIGHT(TEXT(AI445,"0.#"),1)=".",TRUE,FALSE)</formula>
    </cfRule>
  </conditionalFormatting>
  <conditionalFormatting sqref="AI443">
    <cfRule type="expression" dxfId="2125" priority="1915">
      <formula>IF(RIGHT(TEXT(AI443,"0.#"),1)=".",FALSE,TRUE)</formula>
    </cfRule>
    <cfRule type="expression" dxfId="2124" priority="1916">
      <formula>IF(RIGHT(TEXT(AI443,"0.#"),1)=".",TRUE,FALSE)</formula>
    </cfRule>
  </conditionalFormatting>
  <conditionalFormatting sqref="AI444">
    <cfRule type="expression" dxfId="2123" priority="1913">
      <formula>IF(RIGHT(TEXT(AI444,"0.#"),1)=".",FALSE,TRUE)</formula>
    </cfRule>
    <cfRule type="expression" dxfId="2122" priority="1914">
      <formula>IF(RIGHT(TEXT(AI444,"0.#"),1)=".",TRUE,FALSE)</formula>
    </cfRule>
  </conditionalFormatting>
  <conditionalFormatting sqref="AQ443">
    <cfRule type="expression" dxfId="2121" priority="1905">
      <formula>IF(RIGHT(TEXT(AQ443,"0.#"),1)=".",FALSE,TRUE)</formula>
    </cfRule>
    <cfRule type="expression" dxfId="2120" priority="1906">
      <formula>IF(RIGHT(TEXT(AQ443,"0.#"),1)=".",TRUE,FALSE)</formula>
    </cfRule>
  </conditionalFormatting>
  <conditionalFormatting sqref="AQ444">
    <cfRule type="expression" dxfId="2119" priority="1909">
      <formula>IF(RIGHT(TEXT(AQ444,"0.#"),1)=".",FALSE,TRUE)</formula>
    </cfRule>
    <cfRule type="expression" dxfId="2118" priority="1910">
      <formula>IF(RIGHT(TEXT(AQ444,"0.#"),1)=".",TRUE,FALSE)</formula>
    </cfRule>
  </conditionalFormatting>
  <conditionalFormatting sqref="AQ445">
    <cfRule type="expression" dxfId="2117" priority="1907">
      <formula>IF(RIGHT(TEXT(AQ445,"0.#"),1)=".",FALSE,TRUE)</formula>
    </cfRule>
    <cfRule type="expression" dxfId="2116" priority="1908">
      <formula>IF(RIGHT(TEXT(AQ445,"0.#"),1)=".",TRUE,FALSE)</formula>
    </cfRule>
  </conditionalFormatting>
  <conditionalFormatting sqref="Y873:Y900">
    <cfRule type="expression" dxfId="2115" priority="2135">
      <formula>IF(RIGHT(TEXT(Y873,"0.#"),1)=".",FALSE,TRUE)</formula>
    </cfRule>
    <cfRule type="expression" dxfId="2114" priority="2136">
      <formula>IF(RIGHT(TEXT(Y873,"0.#"),1)=".",TRUE,FALSE)</formula>
    </cfRule>
  </conditionalFormatting>
  <conditionalFormatting sqref="Y872">
    <cfRule type="expression" dxfId="2113" priority="2129">
      <formula>IF(RIGHT(TEXT(Y872,"0.#"),1)=".",FALSE,TRUE)</formula>
    </cfRule>
    <cfRule type="expression" dxfId="2112" priority="2130">
      <formula>IF(RIGHT(TEXT(Y872,"0.#"),1)=".",TRUE,FALSE)</formula>
    </cfRule>
  </conditionalFormatting>
  <conditionalFormatting sqref="Y906 Y912:Y933">
    <cfRule type="expression" dxfId="2111" priority="2123">
      <formula>IF(RIGHT(TEXT(Y906,"0.#"),1)=".",FALSE,TRUE)</formula>
    </cfRule>
    <cfRule type="expression" dxfId="2110" priority="2124">
      <formula>IF(RIGHT(TEXT(Y906,"0.#"),1)=".",TRUE,FALSE)</formula>
    </cfRule>
  </conditionalFormatting>
  <conditionalFormatting sqref="Y904:Y905">
    <cfRule type="expression" dxfId="2109" priority="2117">
      <formula>IF(RIGHT(TEXT(Y904,"0.#"),1)=".",FALSE,TRUE)</formula>
    </cfRule>
    <cfRule type="expression" dxfId="2108" priority="2118">
      <formula>IF(RIGHT(TEXT(Y904,"0.#"),1)=".",TRUE,FALSE)</formula>
    </cfRule>
  </conditionalFormatting>
  <conditionalFormatting sqref="Y939:Y966">
    <cfRule type="expression" dxfId="2107" priority="2111">
      <formula>IF(RIGHT(TEXT(Y939,"0.#"),1)=".",FALSE,TRUE)</formula>
    </cfRule>
    <cfRule type="expression" dxfId="2106" priority="2112">
      <formula>IF(RIGHT(TEXT(Y939,"0.#"),1)=".",TRUE,FALSE)</formula>
    </cfRule>
  </conditionalFormatting>
  <conditionalFormatting sqref="Y937:Y938">
    <cfRule type="expression" dxfId="2105" priority="2105">
      <formula>IF(RIGHT(TEXT(Y937,"0.#"),1)=".",FALSE,TRUE)</formula>
    </cfRule>
    <cfRule type="expression" dxfId="2104" priority="2106">
      <formula>IF(RIGHT(TEXT(Y937,"0.#"),1)=".",TRUE,FALSE)</formula>
    </cfRule>
  </conditionalFormatting>
  <conditionalFormatting sqref="Y972:Y999">
    <cfRule type="expression" dxfId="2103" priority="2099">
      <formula>IF(RIGHT(TEXT(Y972,"0.#"),1)=".",FALSE,TRUE)</formula>
    </cfRule>
    <cfRule type="expression" dxfId="2102" priority="2100">
      <formula>IF(RIGHT(TEXT(Y972,"0.#"),1)=".",TRUE,FALSE)</formula>
    </cfRule>
  </conditionalFormatting>
  <conditionalFormatting sqref="Y970:Y971">
    <cfRule type="expression" dxfId="2101" priority="2093">
      <formula>IF(RIGHT(TEXT(Y970,"0.#"),1)=".",FALSE,TRUE)</formula>
    </cfRule>
    <cfRule type="expression" dxfId="2100" priority="2094">
      <formula>IF(RIGHT(TEXT(Y970,"0.#"),1)=".",TRUE,FALSE)</formula>
    </cfRule>
  </conditionalFormatting>
  <conditionalFormatting sqref="Y1005:Y1032">
    <cfRule type="expression" dxfId="2099" priority="2087">
      <formula>IF(RIGHT(TEXT(Y1005,"0.#"),1)=".",FALSE,TRUE)</formula>
    </cfRule>
    <cfRule type="expression" dxfId="2098" priority="2088">
      <formula>IF(RIGHT(TEXT(Y1005,"0.#"),1)=".",TRUE,FALSE)</formula>
    </cfRule>
  </conditionalFormatting>
  <conditionalFormatting sqref="W23">
    <cfRule type="expression" dxfId="2097" priority="2371">
      <formula>IF(RIGHT(TEXT(W23,"0.#"),1)=".",FALSE,TRUE)</formula>
    </cfRule>
    <cfRule type="expression" dxfId="2096" priority="2372">
      <formula>IF(RIGHT(TEXT(W23,"0.#"),1)=".",TRUE,FALSE)</formula>
    </cfRule>
  </conditionalFormatting>
  <conditionalFormatting sqref="W24:W27">
    <cfRule type="expression" dxfId="2095" priority="2369">
      <formula>IF(RIGHT(TEXT(W24,"0.#"),1)=".",FALSE,TRUE)</formula>
    </cfRule>
    <cfRule type="expression" dxfId="2094" priority="2370">
      <formula>IF(RIGHT(TEXT(W24,"0.#"),1)=".",TRUE,FALSE)</formula>
    </cfRule>
  </conditionalFormatting>
  <conditionalFormatting sqref="W28">
    <cfRule type="expression" dxfId="2093" priority="2361">
      <formula>IF(RIGHT(TEXT(W28,"0.#"),1)=".",FALSE,TRUE)</formula>
    </cfRule>
    <cfRule type="expression" dxfId="2092" priority="2362">
      <formula>IF(RIGHT(TEXT(W28,"0.#"),1)=".",TRUE,FALSE)</formula>
    </cfRule>
  </conditionalFormatting>
  <conditionalFormatting sqref="P23">
    <cfRule type="expression" dxfId="2091" priority="2359">
      <formula>IF(RIGHT(TEXT(P23,"0.#"),1)=".",FALSE,TRUE)</formula>
    </cfRule>
    <cfRule type="expression" dxfId="2090" priority="2360">
      <formula>IF(RIGHT(TEXT(P23,"0.#"),1)=".",TRUE,FALSE)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3:AO900">
    <cfRule type="expression" dxfId="2017" priority="2137">
      <formula>IF(AND(AL873&gt;=0, RIGHT(TEXT(AL873,"0.#"),1)&lt;&gt;"."),TRUE,FALSE)</formula>
    </cfRule>
    <cfRule type="expression" dxfId="2016" priority="2138">
      <formula>IF(AND(AL873&gt;=0, RIGHT(TEXT(AL873,"0.#"),1)="."),TRUE,FALSE)</formula>
    </cfRule>
    <cfRule type="expression" dxfId="2015" priority="2139">
      <formula>IF(AND(AL873&lt;0, RIGHT(TEXT(AL873,"0.#"),1)&lt;&gt;"."),TRUE,FALSE)</formula>
    </cfRule>
    <cfRule type="expression" dxfId="2014" priority="2140">
      <formula>IF(AND(AL873&lt;0, RIGHT(TEXT(AL873,"0.#"),1)="."),TRUE,FALSE)</formula>
    </cfRule>
  </conditionalFormatting>
  <conditionalFormatting sqref="AL872:AO872">
    <cfRule type="expression" dxfId="2013" priority="2131">
      <formula>IF(AND(AL872&gt;=0, RIGHT(TEXT(AL872,"0.#"),1)&lt;&gt;"."),TRUE,FALSE)</formula>
    </cfRule>
    <cfRule type="expression" dxfId="2012" priority="2132">
      <formula>IF(AND(AL872&gt;=0, RIGHT(TEXT(AL872,"0.#"),1)="."),TRUE,FALSE)</formula>
    </cfRule>
    <cfRule type="expression" dxfId="2011" priority="2133">
      <formula>IF(AND(AL872&lt;0, RIGHT(TEXT(AL872,"0.#"),1)&lt;&gt;"."),TRUE,FALSE)</formula>
    </cfRule>
    <cfRule type="expression" dxfId="2010" priority="2134">
      <formula>IF(AND(AL872&lt;0, RIGHT(TEXT(AL872,"0.#"),1)="."),TRUE,FALSE)</formula>
    </cfRule>
  </conditionalFormatting>
  <conditionalFormatting sqref="AL906:AO933">
    <cfRule type="expression" dxfId="2009" priority="2125">
      <formula>IF(AND(AL906&gt;=0, RIGHT(TEXT(AL906,"0.#"),1)&lt;&gt;"."),TRUE,FALSE)</formula>
    </cfRule>
    <cfRule type="expression" dxfId="2008" priority="2126">
      <formula>IF(AND(AL906&gt;=0, RIGHT(TEXT(AL906,"0.#"),1)="."),TRUE,FALSE)</formula>
    </cfRule>
    <cfRule type="expression" dxfId="2007" priority="2127">
      <formula>IF(AND(AL906&lt;0, RIGHT(TEXT(AL906,"0.#"),1)&lt;&gt;"."),TRUE,FALSE)</formula>
    </cfRule>
    <cfRule type="expression" dxfId="2006" priority="2128">
      <formula>IF(AND(AL906&lt;0, RIGHT(TEXT(AL906,"0.#"),1)="."),TRUE,FALSE)</formula>
    </cfRule>
  </conditionalFormatting>
  <conditionalFormatting sqref="AL904:AO905">
    <cfRule type="expression" dxfId="2005" priority="2119">
      <formula>IF(AND(AL904&gt;=0, RIGHT(TEXT(AL904,"0.#"),1)&lt;&gt;"."),TRUE,FALSE)</formula>
    </cfRule>
    <cfRule type="expression" dxfId="2004" priority="2120">
      <formula>IF(AND(AL904&gt;=0, RIGHT(TEXT(AL904,"0.#"),1)="."),TRUE,FALSE)</formula>
    </cfRule>
    <cfRule type="expression" dxfId="2003" priority="2121">
      <formula>IF(AND(AL904&lt;0, RIGHT(TEXT(AL904,"0.#"),1)&lt;&gt;"."),TRUE,FALSE)</formula>
    </cfRule>
    <cfRule type="expression" dxfId="2002" priority="2122">
      <formula>IF(AND(AL904&lt;0, RIGHT(TEXT(AL904,"0.#"),1)="."),TRUE,FALSE)</formula>
    </cfRule>
  </conditionalFormatting>
  <conditionalFormatting sqref="AL939:AO966">
    <cfRule type="expression" dxfId="2001" priority="2113">
      <formula>IF(AND(AL939&gt;=0, RIGHT(TEXT(AL939,"0.#"),1)&lt;&gt;"."),TRUE,FALSE)</formula>
    </cfRule>
    <cfRule type="expression" dxfId="2000" priority="2114">
      <formula>IF(AND(AL939&gt;=0, RIGHT(TEXT(AL939,"0.#"),1)="."),TRUE,FALSE)</formula>
    </cfRule>
    <cfRule type="expression" dxfId="1999" priority="2115">
      <formula>IF(AND(AL939&lt;0, RIGHT(TEXT(AL939,"0.#"),1)&lt;&gt;"."),TRUE,FALSE)</formula>
    </cfRule>
    <cfRule type="expression" dxfId="1998" priority="2116">
      <formula>IF(AND(AL939&lt;0, RIGHT(TEXT(AL939,"0.#"),1)="."),TRUE,FALSE)</formula>
    </cfRule>
  </conditionalFormatting>
  <conditionalFormatting sqref="AL937:AO938">
    <cfRule type="expression" dxfId="1997" priority="2107">
      <formula>IF(AND(AL937&gt;=0, RIGHT(TEXT(AL937,"0.#"),1)&lt;&gt;"."),TRUE,FALSE)</formula>
    </cfRule>
    <cfRule type="expression" dxfId="1996" priority="2108">
      <formula>IF(AND(AL937&gt;=0, RIGHT(TEXT(AL937,"0.#"),1)="."),TRUE,FALSE)</formula>
    </cfRule>
    <cfRule type="expression" dxfId="1995" priority="2109">
      <formula>IF(AND(AL937&lt;0, RIGHT(TEXT(AL937,"0.#"),1)&lt;&gt;"."),TRUE,FALSE)</formula>
    </cfRule>
    <cfRule type="expression" dxfId="1994" priority="2110">
      <formula>IF(AND(AL937&lt;0, RIGHT(TEXT(AL937,"0.#"),1)="."),TRUE,FALSE)</formula>
    </cfRule>
  </conditionalFormatting>
  <conditionalFormatting sqref="AL972:AO999">
    <cfRule type="expression" dxfId="1993" priority="2101">
      <formula>IF(AND(AL972&gt;=0, RIGHT(TEXT(AL972,"0.#"),1)&lt;&gt;"."),TRUE,FALSE)</formula>
    </cfRule>
    <cfRule type="expression" dxfId="1992" priority="2102">
      <formula>IF(AND(AL972&gt;=0, RIGHT(TEXT(AL972,"0.#"),1)="."),TRUE,FALSE)</formula>
    </cfRule>
    <cfRule type="expression" dxfId="1991" priority="2103">
      <formula>IF(AND(AL972&lt;0, RIGHT(TEXT(AL972,"0.#"),1)&lt;&gt;"."),TRUE,FALSE)</formula>
    </cfRule>
    <cfRule type="expression" dxfId="1990" priority="2104">
      <formula>IF(AND(AL972&lt;0, RIGHT(TEXT(AL972,"0.#"),1)="."),TRUE,FALSE)</formula>
    </cfRule>
  </conditionalFormatting>
  <conditionalFormatting sqref="AL970:AO971">
    <cfRule type="expression" dxfId="1989" priority="2095">
      <formula>IF(AND(AL970&gt;=0, RIGHT(TEXT(AL970,"0.#"),1)&lt;&gt;"."),TRUE,FALSE)</formula>
    </cfRule>
    <cfRule type="expression" dxfId="1988" priority="2096">
      <formula>IF(AND(AL970&gt;=0, RIGHT(TEXT(AL970,"0.#"),1)="."),TRUE,FALSE)</formula>
    </cfRule>
    <cfRule type="expression" dxfId="1987" priority="2097">
      <formula>IF(AND(AL970&lt;0, RIGHT(TEXT(AL970,"0.#"),1)&lt;&gt;"."),TRUE,FALSE)</formula>
    </cfRule>
    <cfRule type="expression" dxfId="1986" priority="2098">
      <formula>IF(AND(AL970&lt;0, RIGHT(TEXT(AL970,"0.#"),1)="."),TRUE,FALSE)</formula>
    </cfRule>
  </conditionalFormatting>
  <conditionalFormatting sqref="AL1005:AO1032">
    <cfRule type="expression" dxfId="1985" priority="2089">
      <formula>IF(AND(AL1005&gt;=0, RIGHT(TEXT(AL1005,"0.#"),1)&lt;&gt;"."),TRUE,FALSE)</formula>
    </cfRule>
    <cfRule type="expression" dxfId="1984" priority="2090">
      <formula>IF(AND(AL1005&gt;=0, RIGHT(TEXT(AL1005,"0.#"),1)="."),TRUE,FALSE)</formula>
    </cfRule>
    <cfRule type="expression" dxfId="1983" priority="2091">
      <formula>IF(AND(AL1005&lt;0, RIGHT(TEXT(AL1005,"0.#"),1)&lt;&gt;"."),TRUE,FALSE)</formula>
    </cfRule>
    <cfRule type="expression" dxfId="1982" priority="2092">
      <formula>IF(AND(AL1005&lt;0, RIGHT(TEXT(AL1005,"0.#"),1)="."),TRUE,FALSE)</formula>
    </cfRule>
  </conditionalFormatting>
  <conditionalFormatting sqref="AL1003:AO1004">
    <cfRule type="expression" dxfId="1981" priority="2083">
      <formula>IF(AND(AL1003&gt;=0, RIGHT(TEXT(AL1003,"0.#"),1)&lt;&gt;"."),TRUE,FALSE)</formula>
    </cfRule>
    <cfRule type="expression" dxfId="1980" priority="2084">
      <formula>IF(AND(AL1003&gt;=0, RIGHT(TEXT(AL1003,"0.#"),1)="."),TRUE,FALSE)</formula>
    </cfRule>
    <cfRule type="expression" dxfId="1979" priority="2085">
      <formula>IF(AND(AL1003&lt;0, RIGHT(TEXT(AL1003,"0.#"),1)&lt;&gt;"."),TRUE,FALSE)</formula>
    </cfRule>
    <cfRule type="expression" dxfId="1978" priority="2086">
      <formula>IF(AND(AL1003&lt;0, RIGHT(TEXT(AL1003,"0.#"),1)="."),TRUE,FALSE)</formula>
    </cfRule>
  </conditionalFormatting>
  <conditionalFormatting sqref="Y1003:Y1004">
    <cfRule type="expression" dxfId="1977" priority="2081">
      <formula>IF(RIGHT(TEXT(Y1003,"0.#"),1)=".",FALSE,TRUE)</formula>
    </cfRule>
    <cfRule type="expression" dxfId="1976" priority="2082">
      <formula>IF(RIGHT(TEXT(Y1003,"0.#"),1)=".",TRUE,FALSE)</formula>
    </cfRule>
  </conditionalFormatting>
  <conditionalFormatting sqref="AL1038:AO1065">
    <cfRule type="expression" dxfId="1975" priority="2077">
      <formula>IF(AND(AL1038&gt;=0, RIGHT(TEXT(AL1038,"0.#"),1)&lt;&gt;"."),TRUE,FALSE)</formula>
    </cfRule>
    <cfRule type="expression" dxfId="1974" priority="2078">
      <formula>IF(AND(AL1038&gt;=0, RIGHT(TEXT(AL1038,"0.#"),1)="."),TRUE,FALSE)</formula>
    </cfRule>
    <cfRule type="expression" dxfId="1973" priority="2079">
      <formula>IF(AND(AL1038&lt;0, RIGHT(TEXT(AL1038,"0.#"),1)&lt;&gt;"."),TRUE,FALSE)</formula>
    </cfRule>
    <cfRule type="expression" dxfId="1972" priority="2080">
      <formula>IF(AND(AL1038&lt;0, RIGHT(TEXT(AL1038,"0.#"),1)="."),TRUE,FALSE)</formula>
    </cfRule>
  </conditionalFormatting>
  <conditionalFormatting sqref="Y1038:Y1065">
    <cfRule type="expression" dxfId="1971" priority="2075">
      <formula>IF(RIGHT(TEXT(Y1038,"0.#"),1)=".",FALSE,TRUE)</formula>
    </cfRule>
    <cfRule type="expression" dxfId="1970" priority="2076">
      <formula>IF(RIGHT(TEXT(Y1038,"0.#"),1)=".",TRUE,FALSE)</formula>
    </cfRule>
  </conditionalFormatting>
  <conditionalFormatting sqref="AL1036:AO1037">
    <cfRule type="expression" dxfId="1969" priority="2071">
      <formula>IF(AND(AL1036&gt;=0, RIGHT(TEXT(AL1036,"0.#"),1)&lt;&gt;"."),TRUE,FALSE)</formula>
    </cfRule>
    <cfRule type="expression" dxfId="1968" priority="2072">
      <formula>IF(AND(AL1036&gt;=0, RIGHT(TEXT(AL1036,"0.#"),1)="."),TRUE,FALSE)</formula>
    </cfRule>
    <cfRule type="expression" dxfId="1967" priority="2073">
      <formula>IF(AND(AL1036&lt;0, RIGHT(TEXT(AL1036,"0.#"),1)&lt;&gt;"."),TRUE,FALSE)</formula>
    </cfRule>
    <cfRule type="expression" dxfId="1966" priority="2074">
      <formula>IF(AND(AL1036&lt;0, RIGHT(TEXT(AL1036,"0.#"),1)="."),TRUE,FALSE)</formula>
    </cfRule>
  </conditionalFormatting>
  <conditionalFormatting sqref="Y1036:Y1037">
    <cfRule type="expression" dxfId="1965" priority="2069">
      <formula>IF(RIGHT(TEXT(Y1036,"0.#"),1)=".",FALSE,TRUE)</formula>
    </cfRule>
    <cfRule type="expression" dxfId="1964" priority="2070">
      <formula>IF(RIGHT(TEXT(Y1036,"0.#"),1)=".",TRUE,FALSE)</formula>
    </cfRule>
  </conditionalFormatting>
  <conditionalFormatting sqref="AL1071:AO1098">
    <cfRule type="expression" dxfId="1963" priority="2065">
      <formula>IF(AND(AL1071&gt;=0, RIGHT(TEXT(AL1071,"0.#"),1)&lt;&gt;"."),TRUE,FALSE)</formula>
    </cfRule>
    <cfRule type="expression" dxfId="1962" priority="2066">
      <formula>IF(AND(AL1071&gt;=0, RIGHT(TEXT(AL1071,"0.#"),1)="."),TRUE,FALSE)</formula>
    </cfRule>
    <cfRule type="expression" dxfId="1961" priority="2067">
      <formula>IF(AND(AL1071&lt;0, RIGHT(TEXT(AL1071,"0.#"),1)&lt;&gt;"."),TRUE,FALSE)</formula>
    </cfRule>
    <cfRule type="expression" dxfId="1960" priority="2068">
      <formula>IF(AND(AL1071&lt;0, RIGHT(TEXT(AL1071,"0.#"),1)="."),TRUE,FALSE)</formula>
    </cfRule>
  </conditionalFormatting>
  <conditionalFormatting sqref="Y1071:Y1098">
    <cfRule type="expression" dxfId="1959" priority="2063">
      <formula>IF(RIGHT(TEXT(Y1071,"0.#"),1)=".",FALSE,TRUE)</formula>
    </cfRule>
    <cfRule type="expression" dxfId="1958" priority="2064">
      <formula>IF(RIGHT(TEXT(Y1071,"0.#"),1)=".",TRUE,FALSE)</formula>
    </cfRule>
  </conditionalFormatting>
  <conditionalFormatting sqref="AL1069:AO1070">
    <cfRule type="expression" dxfId="1957" priority="2059">
      <formula>IF(AND(AL1069&gt;=0, RIGHT(TEXT(AL1069,"0.#"),1)&lt;&gt;"."),TRUE,FALSE)</formula>
    </cfRule>
    <cfRule type="expression" dxfId="1956" priority="2060">
      <formula>IF(AND(AL1069&gt;=0, RIGHT(TEXT(AL1069,"0.#"),1)="."),TRUE,FALSE)</formula>
    </cfRule>
    <cfRule type="expression" dxfId="1955" priority="2061">
      <formula>IF(AND(AL1069&lt;0, RIGHT(TEXT(AL1069,"0.#"),1)&lt;&gt;"."),TRUE,FALSE)</formula>
    </cfRule>
    <cfRule type="expression" dxfId="1954" priority="2062">
      <formula>IF(AND(AL1069&lt;0, RIGHT(TEXT(AL1069,"0.#"),1)="."),TRUE,FALSE)</formula>
    </cfRule>
  </conditionalFormatting>
  <conditionalFormatting sqref="Y1069:Y1070">
    <cfRule type="expression" dxfId="1953" priority="2057">
      <formula>IF(RIGHT(TEXT(Y1069,"0.#"),1)=".",FALSE,TRUE)</formula>
    </cfRule>
    <cfRule type="expression" dxfId="1952" priority="2058">
      <formula>IF(RIGHT(TEXT(Y1069,"0.#"),1)=".",TRUE,FALSE)</formula>
    </cfRule>
  </conditionalFormatting>
  <conditionalFormatting sqref="AE39">
    <cfRule type="expression" dxfId="1951" priority="2055">
      <formula>IF(RIGHT(TEXT(AE39,"0.#"),1)=".",FALSE,TRUE)</formula>
    </cfRule>
    <cfRule type="expression" dxfId="1950" priority="2056">
      <formula>IF(RIGHT(TEXT(AE39,"0.#"),1)=".",TRUE,FALSE)</formula>
    </cfRule>
  </conditionalFormatting>
  <conditionalFormatting sqref="AM41">
    <cfRule type="expression" dxfId="1949" priority="2039">
      <formula>IF(RIGHT(TEXT(AM41,"0.#"),1)=".",FALSE,TRUE)</formula>
    </cfRule>
    <cfRule type="expression" dxfId="1948" priority="2040">
      <formula>IF(RIGHT(TEXT(AM41,"0.#"),1)=".",TRUE,FALSE)</formula>
    </cfRule>
  </conditionalFormatting>
  <conditionalFormatting sqref="AE40">
    <cfRule type="expression" dxfId="1947" priority="2053">
      <formula>IF(RIGHT(TEXT(AE40,"0.#"),1)=".",FALSE,TRUE)</formula>
    </cfRule>
    <cfRule type="expression" dxfId="1946" priority="2054">
      <formula>IF(RIGHT(TEXT(AE40,"0.#"),1)=".",TRUE,FALSE)</formula>
    </cfRule>
  </conditionalFormatting>
  <conditionalFormatting sqref="AE41">
    <cfRule type="expression" dxfId="1945" priority="2051">
      <formula>IF(RIGHT(TEXT(AE41,"0.#"),1)=".",FALSE,TRUE)</formula>
    </cfRule>
    <cfRule type="expression" dxfId="1944" priority="2052">
      <formula>IF(RIGHT(TEXT(AE41,"0.#"),1)=".",TRUE,FALSE)</formula>
    </cfRule>
  </conditionalFormatting>
  <conditionalFormatting sqref="AI41">
    <cfRule type="expression" dxfId="1943" priority="2049">
      <formula>IF(RIGHT(TEXT(AI41,"0.#"),1)=".",FALSE,TRUE)</formula>
    </cfRule>
    <cfRule type="expression" dxfId="1942" priority="2050">
      <formula>IF(RIGHT(TEXT(AI41,"0.#"),1)=".",TRUE,FALSE)</formula>
    </cfRule>
  </conditionalFormatting>
  <conditionalFormatting sqref="AI40">
    <cfRule type="expression" dxfId="1941" priority="2047">
      <formula>IF(RIGHT(TEXT(AI40,"0.#"),1)=".",FALSE,TRUE)</formula>
    </cfRule>
    <cfRule type="expression" dxfId="1940" priority="2048">
      <formula>IF(RIGHT(TEXT(AI40,"0.#"),1)=".",TRUE,FALSE)</formula>
    </cfRule>
  </conditionalFormatting>
  <conditionalFormatting sqref="AI39">
    <cfRule type="expression" dxfId="1939" priority="2045">
      <formula>IF(RIGHT(TEXT(AI39,"0.#"),1)=".",FALSE,TRUE)</formula>
    </cfRule>
    <cfRule type="expression" dxfId="1938" priority="2046">
      <formula>IF(RIGHT(TEXT(AI39,"0.#"),1)=".",TRUE,FALSE)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33 AI33">
    <cfRule type="expression" dxfId="765" priority="65">
      <formula>IF(RIGHT(TEXT(AE33,"0.#"),1)=".",FALSE,TRUE)</formula>
    </cfRule>
    <cfRule type="expression" dxfId="764" priority="66">
      <formula>IF(RIGHT(TEXT(AE33,"0.#"),1)=".",TRUE,FALSE)</formula>
    </cfRule>
  </conditionalFormatting>
  <conditionalFormatting sqref="AE34 AI34">
    <cfRule type="expression" dxfId="763" priority="63">
      <formula>IF(RIGHT(TEXT(AE34,"0.#"),1)=".",FALSE,TRUE)</formula>
    </cfRule>
    <cfRule type="expression" dxfId="762" priority="64">
      <formula>IF(RIGHT(TEXT(AE34,"0.#"),1)=".",TRUE,FALSE)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U101:AU102">
    <cfRule type="expression" dxfId="739" priority="39">
      <formula>IF(RIGHT(TEXT(AU101,"0.#"),1)=".",FALSE,TRUE)</formula>
    </cfRule>
    <cfRule type="expression" dxfId="738" priority="40">
      <formula>IF(RIGHT(TEXT(AU101,"0.#"),1)=".",TRUE,FALSE)</formula>
    </cfRule>
  </conditionalFormatting>
  <conditionalFormatting sqref="AQ32:AQ34">
    <cfRule type="expression" dxfId="737" priority="37">
      <formula>IF(RIGHT(TEXT(AQ32,"0.#"),1)=".",FALSE,TRUE)</formula>
    </cfRule>
    <cfRule type="expression" dxfId="736" priority="38">
      <formula>IF(RIGHT(TEXT(AQ32,"0.#"),1)=".",TRUE,FALSE)</formula>
    </cfRule>
  </conditionalFormatting>
  <conditionalFormatting sqref="AU34">
    <cfRule type="expression" dxfId="735" priority="35">
      <formula>IF(RIGHT(TEXT(AU34,"0.#"),1)=".",FALSE,TRUE)</formula>
    </cfRule>
    <cfRule type="expression" dxfId="734" priority="36">
      <formula>IF(RIGHT(TEXT(AU34,"0.#"),1)=".",TRUE,FALSE)</formula>
    </cfRule>
  </conditionalFormatting>
  <conditionalFormatting sqref="AU104:AU105">
    <cfRule type="expression" dxfId="733" priority="33">
      <formula>IF(RIGHT(TEXT(AU104,"0.#"),1)=".",FALSE,TRUE)</formula>
    </cfRule>
    <cfRule type="expression" dxfId="732" priority="34">
      <formula>IF(RIGHT(TEXT(AU104,"0.#"),1)=".",TRUE,FALSE)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U784:AU785 AU782">
    <cfRule type="expression" dxfId="721" priority="19">
      <formula>IF(RIGHT(TEXT(AU782,"0.#"),1)=".",FALSE,TRUE)</formula>
    </cfRule>
    <cfRule type="expression" dxfId="720" priority="20">
      <formula>IF(RIGHT(TEXT(AU782,"0.#"),1)=".",TRUE,FALSE)</formula>
    </cfRule>
  </conditionalFormatting>
  <conditionalFormatting sqref="AU783">
    <cfRule type="expression" dxfId="719" priority="21">
      <formula>IF(RIGHT(TEXT(AU783,"0.#"),1)=".",FALSE,TRUE)</formula>
    </cfRule>
    <cfRule type="expression" dxfId="718" priority="22">
      <formula>IF(RIGHT(TEXT(AU783,"0.#"),1)=".",TRUE,FALSE)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Y911">
    <cfRule type="expression" dxfId="711" priority="11">
      <formula>IF(RIGHT(TEXT(Y911,"0.#"),1)=".",FALSE,TRUE)</formula>
    </cfRule>
    <cfRule type="expression" dxfId="710" priority="12">
      <formula>IF(RIGHT(TEXT(Y911,"0.#"),1)=".",TRUE,FALSE)</formula>
    </cfRule>
  </conditionalFormatting>
  <conditionalFormatting sqref="Y910">
    <cfRule type="expression" dxfId="709" priority="9">
      <formula>IF(RIGHT(TEXT(Y910,"0.#"),1)=".",FALSE,TRUE)</formula>
    </cfRule>
    <cfRule type="expression" dxfId="708" priority="10">
      <formula>IF(RIGHT(TEXT(Y910,"0.#"),1)=".",TRUE,FALSE)</formula>
    </cfRule>
  </conditionalFormatting>
  <conditionalFormatting sqref="Y909">
    <cfRule type="expression" dxfId="707" priority="7">
      <formula>IF(RIGHT(TEXT(Y909,"0.#"),1)=".",FALSE,TRUE)</formula>
    </cfRule>
    <cfRule type="expression" dxfId="706" priority="8">
      <formula>IF(RIGHT(TEXT(Y909,"0.#"),1)=".",TRUE,FALSE)</formula>
    </cfRule>
  </conditionalFormatting>
  <conditionalFormatting sqref="Y908">
    <cfRule type="expression" dxfId="705" priority="5">
      <formula>IF(RIGHT(TEXT(Y908,"0.#"),1)=".",FALSE,TRUE)</formula>
    </cfRule>
    <cfRule type="expression" dxfId="704" priority="6">
      <formula>IF(RIGHT(TEXT(Y908,"0.#"),1)=".",TRUE,FALSE)</formula>
    </cfRule>
  </conditionalFormatting>
  <conditionalFormatting sqref="Y907">
    <cfRule type="expression" dxfId="703" priority="3">
      <formula>IF(RIGHT(TEXT(Y907,"0.#"),1)=".",FALSE,TRUE)</formula>
    </cfRule>
    <cfRule type="expression" dxfId="702" priority="4">
      <formula>IF(RIGHT(TEXT(Y907,"0.#"),1)=".",TRUE,FALSE)</formula>
    </cfRule>
  </conditionalFormatting>
  <conditionalFormatting sqref="Y808">
    <cfRule type="expression" dxfId="701" priority="1">
      <formula>IF(RIGHT(TEXT(Y808,"0.#"),1)=".",FALSE,TRUE)</formula>
    </cfRule>
    <cfRule type="expression" dxfId="700"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699" max="49" man="1"/>
    <brk id="735" max="49" man="1"/>
    <brk id="779" max="49" man="1"/>
    <brk id="832" max="49" man="1"/>
    <brk id="934" max="49" man="1"/>
    <brk id="967" max="49" man="1"/>
    <brk id="1000" max="49" man="1"/>
    <brk id="1033" max="49" man="1"/>
    <brk id="1066" max="49" man="1"/>
    <brk id="1100" max="49" man="1"/>
  </rowBreaks>
  <colBreaks count="1" manualBreakCount="1">
    <brk id="6" max="108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t="s">
        <v>563</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知的財産</v>
      </c>
      <c r="F24" s="18" t="s">
        <v>413</v>
      </c>
      <c r="G24" s="17"/>
      <c r="H24" s="13" t="str">
        <f t="shared" si="1"/>
        <v/>
      </c>
      <c r="I24" s="13" t="str">
        <f t="shared" si="5"/>
        <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t="s">
        <v>563</v>
      </c>
      <c r="H31" s="13" t="str">
        <f t="shared" si="1"/>
        <v>特許特別会計</v>
      </c>
      <c r="I31" s="13" t="str">
        <f t="shared" si="5"/>
        <v>特許特別会計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特許特別会計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2" t="s">
        <v>350</v>
      </c>
      <c r="B2" s="523"/>
      <c r="C2" s="523"/>
      <c r="D2" s="523"/>
      <c r="E2" s="523"/>
      <c r="F2" s="524"/>
      <c r="G2" s="803" t="s">
        <v>146</v>
      </c>
      <c r="H2" s="788"/>
      <c r="I2" s="788"/>
      <c r="J2" s="788"/>
      <c r="K2" s="788"/>
      <c r="L2" s="788"/>
      <c r="M2" s="788"/>
      <c r="N2" s="788"/>
      <c r="O2" s="789"/>
      <c r="P2" s="787" t="s">
        <v>59</v>
      </c>
      <c r="Q2" s="788"/>
      <c r="R2" s="788"/>
      <c r="S2" s="788"/>
      <c r="T2" s="788"/>
      <c r="U2" s="788"/>
      <c r="V2" s="788"/>
      <c r="W2" s="788"/>
      <c r="X2" s="789"/>
      <c r="Y2" s="1016"/>
      <c r="Z2" s="417"/>
      <c r="AA2" s="418"/>
      <c r="AB2" s="1020" t="s">
        <v>11</v>
      </c>
      <c r="AC2" s="1021"/>
      <c r="AD2" s="1022"/>
      <c r="AE2" s="380" t="s">
        <v>394</v>
      </c>
      <c r="AF2" s="380"/>
      <c r="AG2" s="380"/>
      <c r="AH2" s="380"/>
      <c r="AI2" s="380" t="s">
        <v>392</v>
      </c>
      <c r="AJ2" s="380"/>
      <c r="AK2" s="380"/>
      <c r="AL2" s="380"/>
      <c r="AM2" s="380" t="s">
        <v>421</v>
      </c>
      <c r="AN2" s="380"/>
      <c r="AO2" s="380"/>
      <c r="AP2" s="373"/>
      <c r="AQ2" s="181" t="s">
        <v>235</v>
      </c>
      <c r="AR2" s="174"/>
      <c r="AS2" s="174"/>
      <c r="AT2" s="175"/>
      <c r="AU2" s="378" t="s">
        <v>134</v>
      </c>
      <c r="AV2" s="378"/>
      <c r="AW2" s="378"/>
      <c r="AX2" s="379"/>
    </row>
    <row r="3" spans="1:50" ht="18.75" customHeight="1" x14ac:dyDescent="0.2">
      <c r="A3" s="522"/>
      <c r="B3" s="523"/>
      <c r="C3" s="523"/>
      <c r="D3" s="523"/>
      <c r="E3" s="523"/>
      <c r="F3" s="524"/>
      <c r="G3" s="577"/>
      <c r="H3" s="384"/>
      <c r="I3" s="384"/>
      <c r="J3" s="384"/>
      <c r="K3" s="384"/>
      <c r="L3" s="384"/>
      <c r="M3" s="384"/>
      <c r="N3" s="384"/>
      <c r="O3" s="578"/>
      <c r="P3" s="590"/>
      <c r="Q3" s="384"/>
      <c r="R3" s="384"/>
      <c r="S3" s="384"/>
      <c r="T3" s="384"/>
      <c r="U3" s="384"/>
      <c r="V3" s="384"/>
      <c r="W3" s="384"/>
      <c r="X3" s="578"/>
      <c r="Y3" s="1017"/>
      <c r="Z3" s="1018"/>
      <c r="AA3" s="1019"/>
      <c r="AB3" s="1023"/>
      <c r="AC3" s="1024"/>
      <c r="AD3" s="1025"/>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25"/>
      <c r="B4" s="523"/>
      <c r="C4" s="523"/>
      <c r="D4" s="523"/>
      <c r="E4" s="523"/>
      <c r="F4" s="524"/>
      <c r="G4" s="550"/>
      <c r="H4" s="1026"/>
      <c r="I4" s="1026"/>
      <c r="J4" s="1026"/>
      <c r="K4" s="1026"/>
      <c r="L4" s="1026"/>
      <c r="M4" s="1026"/>
      <c r="N4" s="1026"/>
      <c r="O4" s="1027"/>
      <c r="P4" s="166"/>
      <c r="Q4" s="1034"/>
      <c r="R4" s="1034"/>
      <c r="S4" s="1034"/>
      <c r="T4" s="1034"/>
      <c r="U4" s="1034"/>
      <c r="V4" s="1034"/>
      <c r="W4" s="1034"/>
      <c r="X4" s="1035"/>
      <c r="Y4" s="1012" t="s">
        <v>12</v>
      </c>
      <c r="Z4" s="1013"/>
      <c r="AA4" s="1014"/>
      <c r="AB4" s="561"/>
      <c r="AC4" s="1015"/>
      <c r="AD4" s="1015"/>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26"/>
      <c r="B5" s="527"/>
      <c r="C5" s="527"/>
      <c r="D5" s="527"/>
      <c r="E5" s="527"/>
      <c r="F5" s="528"/>
      <c r="G5" s="1028"/>
      <c r="H5" s="1029"/>
      <c r="I5" s="1029"/>
      <c r="J5" s="1029"/>
      <c r="K5" s="1029"/>
      <c r="L5" s="1029"/>
      <c r="M5" s="1029"/>
      <c r="N5" s="1029"/>
      <c r="O5" s="1030"/>
      <c r="P5" s="1036"/>
      <c r="Q5" s="1036"/>
      <c r="R5" s="1036"/>
      <c r="S5" s="1036"/>
      <c r="T5" s="1036"/>
      <c r="U5" s="1036"/>
      <c r="V5" s="1036"/>
      <c r="W5" s="1036"/>
      <c r="X5" s="1037"/>
      <c r="Y5" s="308" t="s">
        <v>54</v>
      </c>
      <c r="Z5" s="1009"/>
      <c r="AA5" s="1010"/>
      <c r="AB5" s="532"/>
      <c r="AC5" s="1011"/>
      <c r="AD5" s="1011"/>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26"/>
      <c r="B6" s="527"/>
      <c r="C6" s="527"/>
      <c r="D6" s="527"/>
      <c r="E6" s="527"/>
      <c r="F6" s="528"/>
      <c r="G6" s="1031"/>
      <c r="H6" s="1032"/>
      <c r="I6" s="1032"/>
      <c r="J6" s="1032"/>
      <c r="K6" s="1032"/>
      <c r="L6" s="1032"/>
      <c r="M6" s="1032"/>
      <c r="N6" s="1032"/>
      <c r="O6" s="1033"/>
      <c r="P6" s="1038"/>
      <c r="Q6" s="1038"/>
      <c r="R6" s="1038"/>
      <c r="S6" s="1038"/>
      <c r="T6" s="1038"/>
      <c r="U6" s="1038"/>
      <c r="V6" s="1038"/>
      <c r="W6" s="1038"/>
      <c r="X6" s="1039"/>
      <c r="Y6" s="1040" t="s">
        <v>13</v>
      </c>
      <c r="Z6" s="1009"/>
      <c r="AA6" s="1010"/>
      <c r="AB6" s="471" t="s">
        <v>182</v>
      </c>
      <c r="AC6" s="1041"/>
      <c r="AD6" s="1041"/>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10" t="s">
        <v>382</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2">
      <c r="A9" s="522" t="s">
        <v>350</v>
      </c>
      <c r="B9" s="523"/>
      <c r="C9" s="523"/>
      <c r="D9" s="523"/>
      <c r="E9" s="523"/>
      <c r="F9" s="524"/>
      <c r="G9" s="803" t="s">
        <v>146</v>
      </c>
      <c r="H9" s="788"/>
      <c r="I9" s="788"/>
      <c r="J9" s="788"/>
      <c r="K9" s="788"/>
      <c r="L9" s="788"/>
      <c r="M9" s="788"/>
      <c r="N9" s="788"/>
      <c r="O9" s="789"/>
      <c r="P9" s="787" t="s">
        <v>59</v>
      </c>
      <c r="Q9" s="788"/>
      <c r="R9" s="788"/>
      <c r="S9" s="788"/>
      <c r="T9" s="788"/>
      <c r="U9" s="788"/>
      <c r="V9" s="788"/>
      <c r="W9" s="788"/>
      <c r="X9" s="789"/>
      <c r="Y9" s="1016"/>
      <c r="Z9" s="417"/>
      <c r="AA9" s="418"/>
      <c r="AB9" s="1020" t="s">
        <v>11</v>
      </c>
      <c r="AC9" s="1021"/>
      <c r="AD9" s="1022"/>
      <c r="AE9" s="380" t="s">
        <v>394</v>
      </c>
      <c r="AF9" s="380"/>
      <c r="AG9" s="380"/>
      <c r="AH9" s="380"/>
      <c r="AI9" s="380" t="s">
        <v>392</v>
      </c>
      <c r="AJ9" s="380"/>
      <c r="AK9" s="380"/>
      <c r="AL9" s="380"/>
      <c r="AM9" s="380" t="s">
        <v>421</v>
      </c>
      <c r="AN9" s="380"/>
      <c r="AO9" s="380"/>
      <c r="AP9" s="373"/>
      <c r="AQ9" s="181" t="s">
        <v>235</v>
      </c>
      <c r="AR9" s="174"/>
      <c r="AS9" s="174"/>
      <c r="AT9" s="175"/>
      <c r="AU9" s="378" t="s">
        <v>134</v>
      </c>
      <c r="AV9" s="378"/>
      <c r="AW9" s="378"/>
      <c r="AX9" s="379"/>
    </row>
    <row r="10" spans="1:50" ht="18.75" customHeight="1" x14ac:dyDescent="0.2">
      <c r="A10" s="522"/>
      <c r="B10" s="523"/>
      <c r="C10" s="523"/>
      <c r="D10" s="523"/>
      <c r="E10" s="523"/>
      <c r="F10" s="524"/>
      <c r="G10" s="577"/>
      <c r="H10" s="384"/>
      <c r="I10" s="384"/>
      <c r="J10" s="384"/>
      <c r="K10" s="384"/>
      <c r="L10" s="384"/>
      <c r="M10" s="384"/>
      <c r="N10" s="384"/>
      <c r="O10" s="578"/>
      <c r="P10" s="590"/>
      <c r="Q10" s="384"/>
      <c r="R10" s="384"/>
      <c r="S10" s="384"/>
      <c r="T10" s="384"/>
      <c r="U10" s="384"/>
      <c r="V10" s="384"/>
      <c r="W10" s="384"/>
      <c r="X10" s="578"/>
      <c r="Y10" s="1017"/>
      <c r="Z10" s="1018"/>
      <c r="AA10" s="1019"/>
      <c r="AB10" s="1023"/>
      <c r="AC10" s="1024"/>
      <c r="AD10" s="1025"/>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25"/>
      <c r="B11" s="523"/>
      <c r="C11" s="523"/>
      <c r="D11" s="523"/>
      <c r="E11" s="523"/>
      <c r="F11" s="524"/>
      <c r="G11" s="550"/>
      <c r="H11" s="1026"/>
      <c r="I11" s="1026"/>
      <c r="J11" s="1026"/>
      <c r="K11" s="1026"/>
      <c r="L11" s="1026"/>
      <c r="M11" s="1026"/>
      <c r="N11" s="1026"/>
      <c r="O11" s="1027"/>
      <c r="P11" s="166"/>
      <c r="Q11" s="1034"/>
      <c r="R11" s="1034"/>
      <c r="S11" s="1034"/>
      <c r="T11" s="1034"/>
      <c r="U11" s="1034"/>
      <c r="V11" s="1034"/>
      <c r="W11" s="1034"/>
      <c r="X11" s="1035"/>
      <c r="Y11" s="1012" t="s">
        <v>12</v>
      </c>
      <c r="Z11" s="1013"/>
      <c r="AA11" s="1014"/>
      <c r="AB11" s="561"/>
      <c r="AC11" s="1015"/>
      <c r="AD11" s="1015"/>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26"/>
      <c r="B12" s="527"/>
      <c r="C12" s="527"/>
      <c r="D12" s="527"/>
      <c r="E12" s="527"/>
      <c r="F12" s="528"/>
      <c r="G12" s="1028"/>
      <c r="H12" s="1029"/>
      <c r="I12" s="1029"/>
      <c r="J12" s="1029"/>
      <c r="K12" s="1029"/>
      <c r="L12" s="1029"/>
      <c r="M12" s="1029"/>
      <c r="N12" s="1029"/>
      <c r="O12" s="1030"/>
      <c r="P12" s="1036"/>
      <c r="Q12" s="1036"/>
      <c r="R12" s="1036"/>
      <c r="S12" s="1036"/>
      <c r="T12" s="1036"/>
      <c r="U12" s="1036"/>
      <c r="V12" s="1036"/>
      <c r="W12" s="1036"/>
      <c r="X12" s="1037"/>
      <c r="Y12" s="308" t="s">
        <v>54</v>
      </c>
      <c r="Z12" s="1009"/>
      <c r="AA12" s="1010"/>
      <c r="AB12" s="532"/>
      <c r="AC12" s="1011"/>
      <c r="AD12" s="1011"/>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58"/>
      <c r="B13" s="659"/>
      <c r="C13" s="659"/>
      <c r="D13" s="659"/>
      <c r="E13" s="659"/>
      <c r="F13" s="660"/>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1" t="s">
        <v>182</v>
      </c>
      <c r="AC13" s="1041"/>
      <c r="AD13" s="1041"/>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10" t="s">
        <v>382</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2">
      <c r="A16" s="522" t="s">
        <v>350</v>
      </c>
      <c r="B16" s="523"/>
      <c r="C16" s="523"/>
      <c r="D16" s="523"/>
      <c r="E16" s="523"/>
      <c r="F16" s="524"/>
      <c r="G16" s="803" t="s">
        <v>146</v>
      </c>
      <c r="H16" s="788"/>
      <c r="I16" s="788"/>
      <c r="J16" s="788"/>
      <c r="K16" s="788"/>
      <c r="L16" s="788"/>
      <c r="M16" s="788"/>
      <c r="N16" s="788"/>
      <c r="O16" s="789"/>
      <c r="P16" s="787" t="s">
        <v>59</v>
      </c>
      <c r="Q16" s="788"/>
      <c r="R16" s="788"/>
      <c r="S16" s="788"/>
      <c r="T16" s="788"/>
      <c r="U16" s="788"/>
      <c r="V16" s="788"/>
      <c r="W16" s="788"/>
      <c r="X16" s="789"/>
      <c r="Y16" s="1016"/>
      <c r="Z16" s="417"/>
      <c r="AA16" s="418"/>
      <c r="AB16" s="1020" t="s">
        <v>11</v>
      </c>
      <c r="AC16" s="1021"/>
      <c r="AD16" s="1022"/>
      <c r="AE16" s="380" t="s">
        <v>394</v>
      </c>
      <c r="AF16" s="380"/>
      <c r="AG16" s="380"/>
      <c r="AH16" s="380"/>
      <c r="AI16" s="380" t="s">
        <v>392</v>
      </c>
      <c r="AJ16" s="380"/>
      <c r="AK16" s="380"/>
      <c r="AL16" s="380"/>
      <c r="AM16" s="380" t="s">
        <v>421</v>
      </c>
      <c r="AN16" s="380"/>
      <c r="AO16" s="380"/>
      <c r="AP16" s="373"/>
      <c r="AQ16" s="181" t="s">
        <v>235</v>
      </c>
      <c r="AR16" s="174"/>
      <c r="AS16" s="174"/>
      <c r="AT16" s="175"/>
      <c r="AU16" s="378" t="s">
        <v>134</v>
      </c>
      <c r="AV16" s="378"/>
      <c r="AW16" s="378"/>
      <c r="AX16" s="379"/>
    </row>
    <row r="17" spans="1:50" ht="18.75" customHeight="1" x14ac:dyDescent="0.2">
      <c r="A17" s="522"/>
      <c r="B17" s="523"/>
      <c r="C17" s="523"/>
      <c r="D17" s="523"/>
      <c r="E17" s="523"/>
      <c r="F17" s="524"/>
      <c r="G17" s="577"/>
      <c r="H17" s="384"/>
      <c r="I17" s="384"/>
      <c r="J17" s="384"/>
      <c r="K17" s="384"/>
      <c r="L17" s="384"/>
      <c r="M17" s="384"/>
      <c r="N17" s="384"/>
      <c r="O17" s="578"/>
      <c r="P17" s="590"/>
      <c r="Q17" s="384"/>
      <c r="R17" s="384"/>
      <c r="S17" s="384"/>
      <c r="T17" s="384"/>
      <c r="U17" s="384"/>
      <c r="V17" s="384"/>
      <c r="W17" s="384"/>
      <c r="X17" s="578"/>
      <c r="Y17" s="1017"/>
      <c r="Z17" s="1018"/>
      <c r="AA17" s="1019"/>
      <c r="AB17" s="1023"/>
      <c r="AC17" s="1024"/>
      <c r="AD17" s="1025"/>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25"/>
      <c r="B18" s="523"/>
      <c r="C18" s="523"/>
      <c r="D18" s="523"/>
      <c r="E18" s="523"/>
      <c r="F18" s="524"/>
      <c r="G18" s="550"/>
      <c r="H18" s="1026"/>
      <c r="I18" s="1026"/>
      <c r="J18" s="1026"/>
      <c r="K18" s="1026"/>
      <c r="L18" s="1026"/>
      <c r="M18" s="1026"/>
      <c r="N18" s="1026"/>
      <c r="O18" s="1027"/>
      <c r="P18" s="166"/>
      <c r="Q18" s="1034"/>
      <c r="R18" s="1034"/>
      <c r="S18" s="1034"/>
      <c r="T18" s="1034"/>
      <c r="U18" s="1034"/>
      <c r="V18" s="1034"/>
      <c r="W18" s="1034"/>
      <c r="X18" s="1035"/>
      <c r="Y18" s="1012" t="s">
        <v>12</v>
      </c>
      <c r="Z18" s="1013"/>
      <c r="AA18" s="1014"/>
      <c r="AB18" s="561"/>
      <c r="AC18" s="1015"/>
      <c r="AD18" s="1015"/>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26"/>
      <c r="B19" s="527"/>
      <c r="C19" s="527"/>
      <c r="D19" s="527"/>
      <c r="E19" s="527"/>
      <c r="F19" s="528"/>
      <c r="G19" s="1028"/>
      <c r="H19" s="1029"/>
      <c r="I19" s="1029"/>
      <c r="J19" s="1029"/>
      <c r="K19" s="1029"/>
      <c r="L19" s="1029"/>
      <c r="M19" s="1029"/>
      <c r="N19" s="1029"/>
      <c r="O19" s="1030"/>
      <c r="P19" s="1036"/>
      <c r="Q19" s="1036"/>
      <c r="R19" s="1036"/>
      <c r="S19" s="1036"/>
      <c r="T19" s="1036"/>
      <c r="U19" s="1036"/>
      <c r="V19" s="1036"/>
      <c r="W19" s="1036"/>
      <c r="X19" s="1037"/>
      <c r="Y19" s="308" t="s">
        <v>54</v>
      </c>
      <c r="Z19" s="1009"/>
      <c r="AA19" s="1010"/>
      <c r="AB19" s="532"/>
      <c r="AC19" s="1011"/>
      <c r="AD19" s="1011"/>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58"/>
      <c r="B20" s="659"/>
      <c r="C20" s="659"/>
      <c r="D20" s="659"/>
      <c r="E20" s="659"/>
      <c r="F20" s="660"/>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1" t="s">
        <v>182</v>
      </c>
      <c r="AC20" s="1041"/>
      <c r="AD20" s="1041"/>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10" t="s">
        <v>382</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2">
      <c r="A23" s="522" t="s">
        <v>350</v>
      </c>
      <c r="B23" s="523"/>
      <c r="C23" s="523"/>
      <c r="D23" s="523"/>
      <c r="E23" s="523"/>
      <c r="F23" s="524"/>
      <c r="G23" s="803" t="s">
        <v>146</v>
      </c>
      <c r="H23" s="788"/>
      <c r="I23" s="788"/>
      <c r="J23" s="788"/>
      <c r="K23" s="788"/>
      <c r="L23" s="788"/>
      <c r="M23" s="788"/>
      <c r="N23" s="788"/>
      <c r="O23" s="789"/>
      <c r="P23" s="787" t="s">
        <v>59</v>
      </c>
      <c r="Q23" s="788"/>
      <c r="R23" s="788"/>
      <c r="S23" s="788"/>
      <c r="T23" s="788"/>
      <c r="U23" s="788"/>
      <c r="V23" s="788"/>
      <c r="W23" s="788"/>
      <c r="X23" s="789"/>
      <c r="Y23" s="1016"/>
      <c r="Z23" s="417"/>
      <c r="AA23" s="418"/>
      <c r="AB23" s="1020" t="s">
        <v>11</v>
      </c>
      <c r="AC23" s="1021"/>
      <c r="AD23" s="1022"/>
      <c r="AE23" s="380" t="s">
        <v>394</v>
      </c>
      <c r="AF23" s="380"/>
      <c r="AG23" s="380"/>
      <c r="AH23" s="380"/>
      <c r="AI23" s="380" t="s">
        <v>392</v>
      </c>
      <c r="AJ23" s="380"/>
      <c r="AK23" s="380"/>
      <c r="AL23" s="380"/>
      <c r="AM23" s="380" t="s">
        <v>421</v>
      </c>
      <c r="AN23" s="380"/>
      <c r="AO23" s="380"/>
      <c r="AP23" s="373"/>
      <c r="AQ23" s="181" t="s">
        <v>235</v>
      </c>
      <c r="AR23" s="174"/>
      <c r="AS23" s="174"/>
      <c r="AT23" s="175"/>
      <c r="AU23" s="378" t="s">
        <v>134</v>
      </c>
      <c r="AV23" s="378"/>
      <c r="AW23" s="378"/>
      <c r="AX23" s="379"/>
    </row>
    <row r="24" spans="1:50" ht="18.75" customHeight="1" x14ac:dyDescent="0.2">
      <c r="A24" s="522"/>
      <c r="B24" s="523"/>
      <c r="C24" s="523"/>
      <c r="D24" s="523"/>
      <c r="E24" s="523"/>
      <c r="F24" s="524"/>
      <c r="G24" s="577"/>
      <c r="H24" s="384"/>
      <c r="I24" s="384"/>
      <c r="J24" s="384"/>
      <c r="K24" s="384"/>
      <c r="L24" s="384"/>
      <c r="M24" s="384"/>
      <c r="N24" s="384"/>
      <c r="O24" s="578"/>
      <c r="P24" s="590"/>
      <c r="Q24" s="384"/>
      <c r="R24" s="384"/>
      <c r="S24" s="384"/>
      <c r="T24" s="384"/>
      <c r="U24" s="384"/>
      <c r="V24" s="384"/>
      <c r="W24" s="384"/>
      <c r="X24" s="578"/>
      <c r="Y24" s="1017"/>
      <c r="Z24" s="1018"/>
      <c r="AA24" s="1019"/>
      <c r="AB24" s="1023"/>
      <c r="AC24" s="1024"/>
      <c r="AD24" s="1025"/>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25"/>
      <c r="B25" s="523"/>
      <c r="C25" s="523"/>
      <c r="D25" s="523"/>
      <c r="E25" s="523"/>
      <c r="F25" s="524"/>
      <c r="G25" s="550"/>
      <c r="H25" s="1026"/>
      <c r="I25" s="1026"/>
      <c r="J25" s="1026"/>
      <c r="K25" s="1026"/>
      <c r="L25" s="1026"/>
      <c r="M25" s="1026"/>
      <c r="N25" s="1026"/>
      <c r="O25" s="1027"/>
      <c r="P25" s="166"/>
      <c r="Q25" s="1034"/>
      <c r="R25" s="1034"/>
      <c r="S25" s="1034"/>
      <c r="T25" s="1034"/>
      <c r="U25" s="1034"/>
      <c r="V25" s="1034"/>
      <c r="W25" s="1034"/>
      <c r="X25" s="1035"/>
      <c r="Y25" s="1012" t="s">
        <v>12</v>
      </c>
      <c r="Z25" s="1013"/>
      <c r="AA25" s="1014"/>
      <c r="AB25" s="561"/>
      <c r="AC25" s="1015"/>
      <c r="AD25" s="1015"/>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26"/>
      <c r="B26" s="527"/>
      <c r="C26" s="527"/>
      <c r="D26" s="527"/>
      <c r="E26" s="527"/>
      <c r="F26" s="528"/>
      <c r="G26" s="1028"/>
      <c r="H26" s="1029"/>
      <c r="I26" s="1029"/>
      <c r="J26" s="1029"/>
      <c r="K26" s="1029"/>
      <c r="L26" s="1029"/>
      <c r="M26" s="1029"/>
      <c r="N26" s="1029"/>
      <c r="O26" s="1030"/>
      <c r="P26" s="1036"/>
      <c r="Q26" s="1036"/>
      <c r="R26" s="1036"/>
      <c r="S26" s="1036"/>
      <c r="T26" s="1036"/>
      <c r="U26" s="1036"/>
      <c r="V26" s="1036"/>
      <c r="W26" s="1036"/>
      <c r="X26" s="1037"/>
      <c r="Y26" s="308" t="s">
        <v>54</v>
      </c>
      <c r="Z26" s="1009"/>
      <c r="AA26" s="1010"/>
      <c r="AB26" s="532"/>
      <c r="AC26" s="1011"/>
      <c r="AD26" s="1011"/>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58"/>
      <c r="B27" s="659"/>
      <c r="C27" s="659"/>
      <c r="D27" s="659"/>
      <c r="E27" s="659"/>
      <c r="F27" s="660"/>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1" t="s">
        <v>182</v>
      </c>
      <c r="AC27" s="1041"/>
      <c r="AD27" s="1041"/>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10" t="s">
        <v>382</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2">
      <c r="A30" s="522" t="s">
        <v>350</v>
      </c>
      <c r="B30" s="523"/>
      <c r="C30" s="523"/>
      <c r="D30" s="523"/>
      <c r="E30" s="523"/>
      <c r="F30" s="524"/>
      <c r="G30" s="803" t="s">
        <v>146</v>
      </c>
      <c r="H30" s="788"/>
      <c r="I30" s="788"/>
      <c r="J30" s="788"/>
      <c r="K30" s="788"/>
      <c r="L30" s="788"/>
      <c r="M30" s="788"/>
      <c r="N30" s="788"/>
      <c r="O30" s="789"/>
      <c r="P30" s="787" t="s">
        <v>59</v>
      </c>
      <c r="Q30" s="788"/>
      <c r="R30" s="788"/>
      <c r="S30" s="788"/>
      <c r="T30" s="788"/>
      <c r="U30" s="788"/>
      <c r="V30" s="788"/>
      <c r="W30" s="788"/>
      <c r="X30" s="789"/>
      <c r="Y30" s="1016"/>
      <c r="Z30" s="417"/>
      <c r="AA30" s="418"/>
      <c r="AB30" s="1020" t="s">
        <v>11</v>
      </c>
      <c r="AC30" s="1021"/>
      <c r="AD30" s="1022"/>
      <c r="AE30" s="380" t="s">
        <v>394</v>
      </c>
      <c r="AF30" s="380"/>
      <c r="AG30" s="380"/>
      <c r="AH30" s="380"/>
      <c r="AI30" s="380" t="s">
        <v>392</v>
      </c>
      <c r="AJ30" s="380"/>
      <c r="AK30" s="380"/>
      <c r="AL30" s="380"/>
      <c r="AM30" s="380" t="s">
        <v>421</v>
      </c>
      <c r="AN30" s="380"/>
      <c r="AO30" s="380"/>
      <c r="AP30" s="373"/>
      <c r="AQ30" s="181" t="s">
        <v>235</v>
      </c>
      <c r="AR30" s="174"/>
      <c r="AS30" s="174"/>
      <c r="AT30" s="175"/>
      <c r="AU30" s="378" t="s">
        <v>134</v>
      </c>
      <c r="AV30" s="378"/>
      <c r="AW30" s="378"/>
      <c r="AX30" s="379"/>
    </row>
    <row r="31" spans="1:50" ht="18.75" customHeight="1" x14ac:dyDescent="0.2">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1017"/>
      <c r="Z31" s="1018"/>
      <c r="AA31" s="1019"/>
      <c r="AB31" s="1023"/>
      <c r="AC31" s="1024"/>
      <c r="AD31" s="1025"/>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25"/>
      <c r="B32" s="523"/>
      <c r="C32" s="523"/>
      <c r="D32" s="523"/>
      <c r="E32" s="523"/>
      <c r="F32" s="524"/>
      <c r="G32" s="550"/>
      <c r="H32" s="1026"/>
      <c r="I32" s="1026"/>
      <c r="J32" s="1026"/>
      <c r="K32" s="1026"/>
      <c r="L32" s="1026"/>
      <c r="M32" s="1026"/>
      <c r="N32" s="1026"/>
      <c r="O32" s="1027"/>
      <c r="P32" s="166"/>
      <c r="Q32" s="1034"/>
      <c r="R32" s="1034"/>
      <c r="S32" s="1034"/>
      <c r="T32" s="1034"/>
      <c r="U32" s="1034"/>
      <c r="V32" s="1034"/>
      <c r="W32" s="1034"/>
      <c r="X32" s="1035"/>
      <c r="Y32" s="1012" t="s">
        <v>12</v>
      </c>
      <c r="Z32" s="1013"/>
      <c r="AA32" s="1014"/>
      <c r="AB32" s="561"/>
      <c r="AC32" s="1015"/>
      <c r="AD32" s="101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26"/>
      <c r="B33" s="527"/>
      <c r="C33" s="527"/>
      <c r="D33" s="527"/>
      <c r="E33" s="527"/>
      <c r="F33" s="528"/>
      <c r="G33" s="1028"/>
      <c r="H33" s="1029"/>
      <c r="I33" s="1029"/>
      <c r="J33" s="1029"/>
      <c r="K33" s="1029"/>
      <c r="L33" s="1029"/>
      <c r="M33" s="1029"/>
      <c r="N33" s="1029"/>
      <c r="O33" s="1030"/>
      <c r="P33" s="1036"/>
      <c r="Q33" s="1036"/>
      <c r="R33" s="1036"/>
      <c r="S33" s="1036"/>
      <c r="T33" s="1036"/>
      <c r="U33" s="1036"/>
      <c r="V33" s="1036"/>
      <c r="W33" s="1036"/>
      <c r="X33" s="1037"/>
      <c r="Y33" s="308" t="s">
        <v>54</v>
      </c>
      <c r="Z33" s="1009"/>
      <c r="AA33" s="1010"/>
      <c r="AB33" s="532"/>
      <c r="AC33" s="1011"/>
      <c r="AD33" s="1011"/>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58"/>
      <c r="B34" s="659"/>
      <c r="C34" s="659"/>
      <c r="D34" s="659"/>
      <c r="E34" s="659"/>
      <c r="F34" s="660"/>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1" t="s">
        <v>182</v>
      </c>
      <c r="AC34" s="1041"/>
      <c r="AD34" s="104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10" t="s">
        <v>382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2">
      <c r="A37" s="522" t="s">
        <v>350</v>
      </c>
      <c r="B37" s="523"/>
      <c r="C37" s="523"/>
      <c r="D37" s="523"/>
      <c r="E37" s="523"/>
      <c r="F37" s="524"/>
      <c r="G37" s="803" t="s">
        <v>146</v>
      </c>
      <c r="H37" s="788"/>
      <c r="I37" s="788"/>
      <c r="J37" s="788"/>
      <c r="K37" s="788"/>
      <c r="L37" s="788"/>
      <c r="M37" s="788"/>
      <c r="N37" s="788"/>
      <c r="O37" s="789"/>
      <c r="P37" s="787" t="s">
        <v>59</v>
      </c>
      <c r="Q37" s="788"/>
      <c r="R37" s="788"/>
      <c r="S37" s="788"/>
      <c r="T37" s="788"/>
      <c r="U37" s="788"/>
      <c r="V37" s="788"/>
      <c r="W37" s="788"/>
      <c r="X37" s="789"/>
      <c r="Y37" s="1016"/>
      <c r="Z37" s="417"/>
      <c r="AA37" s="418"/>
      <c r="AB37" s="1020" t="s">
        <v>11</v>
      </c>
      <c r="AC37" s="1021"/>
      <c r="AD37" s="1022"/>
      <c r="AE37" s="380" t="s">
        <v>394</v>
      </c>
      <c r="AF37" s="380"/>
      <c r="AG37" s="380"/>
      <c r="AH37" s="380"/>
      <c r="AI37" s="380" t="s">
        <v>392</v>
      </c>
      <c r="AJ37" s="380"/>
      <c r="AK37" s="380"/>
      <c r="AL37" s="380"/>
      <c r="AM37" s="380" t="s">
        <v>421</v>
      </c>
      <c r="AN37" s="380"/>
      <c r="AO37" s="380"/>
      <c r="AP37" s="373"/>
      <c r="AQ37" s="181" t="s">
        <v>235</v>
      </c>
      <c r="AR37" s="174"/>
      <c r="AS37" s="174"/>
      <c r="AT37" s="175"/>
      <c r="AU37" s="378" t="s">
        <v>134</v>
      </c>
      <c r="AV37" s="378"/>
      <c r="AW37" s="378"/>
      <c r="AX37" s="379"/>
    </row>
    <row r="38" spans="1:50" ht="18.75" customHeight="1" x14ac:dyDescent="0.2">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1017"/>
      <c r="Z38" s="1018"/>
      <c r="AA38" s="1019"/>
      <c r="AB38" s="1023"/>
      <c r="AC38" s="1024"/>
      <c r="AD38" s="1025"/>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25"/>
      <c r="B39" s="523"/>
      <c r="C39" s="523"/>
      <c r="D39" s="523"/>
      <c r="E39" s="523"/>
      <c r="F39" s="524"/>
      <c r="G39" s="550"/>
      <c r="H39" s="1026"/>
      <c r="I39" s="1026"/>
      <c r="J39" s="1026"/>
      <c r="K39" s="1026"/>
      <c r="L39" s="1026"/>
      <c r="M39" s="1026"/>
      <c r="N39" s="1026"/>
      <c r="O39" s="1027"/>
      <c r="P39" s="166"/>
      <c r="Q39" s="1034"/>
      <c r="R39" s="1034"/>
      <c r="S39" s="1034"/>
      <c r="T39" s="1034"/>
      <c r="U39" s="1034"/>
      <c r="V39" s="1034"/>
      <c r="W39" s="1034"/>
      <c r="X39" s="1035"/>
      <c r="Y39" s="1012" t="s">
        <v>12</v>
      </c>
      <c r="Z39" s="1013"/>
      <c r="AA39" s="1014"/>
      <c r="AB39" s="561"/>
      <c r="AC39" s="1015"/>
      <c r="AD39" s="101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26"/>
      <c r="B40" s="527"/>
      <c r="C40" s="527"/>
      <c r="D40" s="527"/>
      <c r="E40" s="527"/>
      <c r="F40" s="528"/>
      <c r="G40" s="1028"/>
      <c r="H40" s="1029"/>
      <c r="I40" s="1029"/>
      <c r="J40" s="1029"/>
      <c r="K40" s="1029"/>
      <c r="L40" s="1029"/>
      <c r="M40" s="1029"/>
      <c r="N40" s="1029"/>
      <c r="O40" s="1030"/>
      <c r="P40" s="1036"/>
      <c r="Q40" s="1036"/>
      <c r="R40" s="1036"/>
      <c r="S40" s="1036"/>
      <c r="T40" s="1036"/>
      <c r="U40" s="1036"/>
      <c r="V40" s="1036"/>
      <c r="W40" s="1036"/>
      <c r="X40" s="1037"/>
      <c r="Y40" s="308" t="s">
        <v>54</v>
      </c>
      <c r="Z40" s="1009"/>
      <c r="AA40" s="1010"/>
      <c r="AB40" s="532"/>
      <c r="AC40" s="1011"/>
      <c r="AD40" s="101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58"/>
      <c r="B41" s="659"/>
      <c r="C41" s="659"/>
      <c r="D41" s="659"/>
      <c r="E41" s="659"/>
      <c r="F41" s="660"/>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1" t="s">
        <v>182</v>
      </c>
      <c r="AC41" s="1041"/>
      <c r="AD41" s="104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10" t="s">
        <v>382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2">
      <c r="A44" s="522" t="s">
        <v>350</v>
      </c>
      <c r="B44" s="523"/>
      <c r="C44" s="523"/>
      <c r="D44" s="523"/>
      <c r="E44" s="523"/>
      <c r="F44" s="524"/>
      <c r="G44" s="803" t="s">
        <v>146</v>
      </c>
      <c r="H44" s="788"/>
      <c r="I44" s="788"/>
      <c r="J44" s="788"/>
      <c r="K44" s="788"/>
      <c r="L44" s="788"/>
      <c r="M44" s="788"/>
      <c r="N44" s="788"/>
      <c r="O44" s="789"/>
      <c r="P44" s="787" t="s">
        <v>59</v>
      </c>
      <c r="Q44" s="788"/>
      <c r="R44" s="788"/>
      <c r="S44" s="788"/>
      <c r="T44" s="788"/>
      <c r="U44" s="788"/>
      <c r="V44" s="788"/>
      <c r="W44" s="788"/>
      <c r="X44" s="789"/>
      <c r="Y44" s="1016"/>
      <c r="Z44" s="417"/>
      <c r="AA44" s="418"/>
      <c r="AB44" s="1020" t="s">
        <v>11</v>
      </c>
      <c r="AC44" s="1021"/>
      <c r="AD44" s="1022"/>
      <c r="AE44" s="380" t="s">
        <v>394</v>
      </c>
      <c r="AF44" s="380"/>
      <c r="AG44" s="380"/>
      <c r="AH44" s="380"/>
      <c r="AI44" s="380" t="s">
        <v>392</v>
      </c>
      <c r="AJ44" s="380"/>
      <c r="AK44" s="380"/>
      <c r="AL44" s="380"/>
      <c r="AM44" s="380" t="s">
        <v>421</v>
      </c>
      <c r="AN44" s="380"/>
      <c r="AO44" s="380"/>
      <c r="AP44" s="373"/>
      <c r="AQ44" s="181" t="s">
        <v>235</v>
      </c>
      <c r="AR44" s="174"/>
      <c r="AS44" s="174"/>
      <c r="AT44" s="175"/>
      <c r="AU44" s="378" t="s">
        <v>134</v>
      </c>
      <c r="AV44" s="378"/>
      <c r="AW44" s="378"/>
      <c r="AX44" s="379"/>
    </row>
    <row r="45" spans="1:50" ht="18.75" customHeight="1" x14ac:dyDescent="0.2">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1017"/>
      <c r="Z45" s="1018"/>
      <c r="AA45" s="1019"/>
      <c r="AB45" s="1023"/>
      <c r="AC45" s="1024"/>
      <c r="AD45" s="1025"/>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25"/>
      <c r="B46" s="523"/>
      <c r="C46" s="523"/>
      <c r="D46" s="523"/>
      <c r="E46" s="523"/>
      <c r="F46" s="524"/>
      <c r="G46" s="550"/>
      <c r="H46" s="1026"/>
      <c r="I46" s="1026"/>
      <c r="J46" s="1026"/>
      <c r="K46" s="1026"/>
      <c r="L46" s="1026"/>
      <c r="M46" s="1026"/>
      <c r="N46" s="1026"/>
      <c r="O46" s="1027"/>
      <c r="P46" s="166"/>
      <c r="Q46" s="1034"/>
      <c r="R46" s="1034"/>
      <c r="S46" s="1034"/>
      <c r="T46" s="1034"/>
      <c r="U46" s="1034"/>
      <c r="V46" s="1034"/>
      <c r="W46" s="1034"/>
      <c r="X46" s="1035"/>
      <c r="Y46" s="1012" t="s">
        <v>12</v>
      </c>
      <c r="Z46" s="1013"/>
      <c r="AA46" s="1014"/>
      <c r="AB46" s="561"/>
      <c r="AC46" s="1015"/>
      <c r="AD46" s="101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26"/>
      <c r="B47" s="527"/>
      <c r="C47" s="527"/>
      <c r="D47" s="527"/>
      <c r="E47" s="527"/>
      <c r="F47" s="528"/>
      <c r="G47" s="1028"/>
      <c r="H47" s="1029"/>
      <c r="I47" s="1029"/>
      <c r="J47" s="1029"/>
      <c r="K47" s="1029"/>
      <c r="L47" s="1029"/>
      <c r="M47" s="1029"/>
      <c r="N47" s="1029"/>
      <c r="O47" s="1030"/>
      <c r="P47" s="1036"/>
      <c r="Q47" s="1036"/>
      <c r="R47" s="1036"/>
      <c r="S47" s="1036"/>
      <c r="T47" s="1036"/>
      <c r="U47" s="1036"/>
      <c r="V47" s="1036"/>
      <c r="W47" s="1036"/>
      <c r="X47" s="1037"/>
      <c r="Y47" s="308" t="s">
        <v>54</v>
      </c>
      <c r="Z47" s="1009"/>
      <c r="AA47" s="1010"/>
      <c r="AB47" s="532"/>
      <c r="AC47" s="1011"/>
      <c r="AD47" s="101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58"/>
      <c r="B48" s="659"/>
      <c r="C48" s="659"/>
      <c r="D48" s="659"/>
      <c r="E48" s="659"/>
      <c r="F48" s="660"/>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1" t="s">
        <v>182</v>
      </c>
      <c r="AC48" s="1041"/>
      <c r="AD48" s="104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10" t="s">
        <v>382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2">
      <c r="A51" s="522" t="s">
        <v>350</v>
      </c>
      <c r="B51" s="523"/>
      <c r="C51" s="523"/>
      <c r="D51" s="523"/>
      <c r="E51" s="523"/>
      <c r="F51" s="524"/>
      <c r="G51" s="803" t="s">
        <v>146</v>
      </c>
      <c r="H51" s="788"/>
      <c r="I51" s="788"/>
      <c r="J51" s="788"/>
      <c r="K51" s="788"/>
      <c r="L51" s="788"/>
      <c r="M51" s="788"/>
      <c r="N51" s="788"/>
      <c r="O51" s="789"/>
      <c r="P51" s="787" t="s">
        <v>59</v>
      </c>
      <c r="Q51" s="788"/>
      <c r="R51" s="788"/>
      <c r="S51" s="788"/>
      <c r="T51" s="788"/>
      <c r="U51" s="788"/>
      <c r="V51" s="788"/>
      <c r="W51" s="788"/>
      <c r="X51" s="789"/>
      <c r="Y51" s="1016"/>
      <c r="Z51" s="417"/>
      <c r="AA51" s="418"/>
      <c r="AB51" s="373" t="s">
        <v>11</v>
      </c>
      <c r="AC51" s="1021"/>
      <c r="AD51" s="1022"/>
      <c r="AE51" s="380" t="s">
        <v>394</v>
      </c>
      <c r="AF51" s="380"/>
      <c r="AG51" s="380"/>
      <c r="AH51" s="380"/>
      <c r="AI51" s="380" t="s">
        <v>392</v>
      </c>
      <c r="AJ51" s="380"/>
      <c r="AK51" s="380"/>
      <c r="AL51" s="380"/>
      <c r="AM51" s="380" t="s">
        <v>421</v>
      </c>
      <c r="AN51" s="380"/>
      <c r="AO51" s="380"/>
      <c r="AP51" s="373"/>
      <c r="AQ51" s="181" t="s">
        <v>235</v>
      </c>
      <c r="AR51" s="174"/>
      <c r="AS51" s="174"/>
      <c r="AT51" s="175"/>
      <c r="AU51" s="378" t="s">
        <v>134</v>
      </c>
      <c r="AV51" s="378"/>
      <c r="AW51" s="378"/>
      <c r="AX51" s="379"/>
    </row>
    <row r="52" spans="1:50" ht="18.75" customHeight="1" x14ac:dyDescent="0.2">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1017"/>
      <c r="Z52" s="1018"/>
      <c r="AA52" s="1019"/>
      <c r="AB52" s="1023"/>
      <c r="AC52" s="1024"/>
      <c r="AD52" s="1025"/>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25"/>
      <c r="B53" s="523"/>
      <c r="C53" s="523"/>
      <c r="D53" s="523"/>
      <c r="E53" s="523"/>
      <c r="F53" s="524"/>
      <c r="G53" s="550"/>
      <c r="H53" s="1026"/>
      <c r="I53" s="1026"/>
      <c r="J53" s="1026"/>
      <c r="K53" s="1026"/>
      <c r="L53" s="1026"/>
      <c r="M53" s="1026"/>
      <c r="N53" s="1026"/>
      <c r="O53" s="1027"/>
      <c r="P53" s="166"/>
      <c r="Q53" s="1034"/>
      <c r="R53" s="1034"/>
      <c r="S53" s="1034"/>
      <c r="T53" s="1034"/>
      <c r="U53" s="1034"/>
      <c r="V53" s="1034"/>
      <c r="W53" s="1034"/>
      <c r="X53" s="1035"/>
      <c r="Y53" s="1012" t="s">
        <v>12</v>
      </c>
      <c r="Z53" s="1013"/>
      <c r="AA53" s="1014"/>
      <c r="AB53" s="561"/>
      <c r="AC53" s="1015"/>
      <c r="AD53" s="101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26"/>
      <c r="B54" s="527"/>
      <c r="C54" s="527"/>
      <c r="D54" s="527"/>
      <c r="E54" s="527"/>
      <c r="F54" s="528"/>
      <c r="G54" s="1028"/>
      <c r="H54" s="1029"/>
      <c r="I54" s="1029"/>
      <c r="J54" s="1029"/>
      <c r="K54" s="1029"/>
      <c r="L54" s="1029"/>
      <c r="M54" s="1029"/>
      <c r="N54" s="1029"/>
      <c r="O54" s="1030"/>
      <c r="P54" s="1036"/>
      <c r="Q54" s="1036"/>
      <c r="R54" s="1036"/>
      <c r="S54" s="1036"/>
      <c r="T54" s="1036"/>
      <c r="U54" s="1036"/>
      <c r="V54" s="1036"/>
      <c r="W54" s="1036"/>
      <c r="X54" s="1037"/>
      <c r="Y54" s="308" t="s">
        <v>54</v>
      </c>
      <c r="Z54" s="1009"/>
      <c r="AA54" s="1010"/>
      <c r="AB54" s="532"/>
      <c r="AC54" s="1011"/>
      <c r="AD54" s="101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58"/>
      <c r="B55" s="659"/>
      <c r="C55" s="659"/>
      <c r="D55" s="659"/>
      <c r="E55" s="659"/>
      <c r="F55" s="660"/>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1" t="s">
        <v>182</v>
      </c>
      <c r="AC55" s="1041"/>
      <c r="AD55" s="104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10" t="s">
        <v>382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2">
      <c r="A58" s="522" t="s">
        <v>350</v>
      </c>
      <c r="B58" s="523"/>
      <c r="C58" s="523"/>
      <c r="D58" s="523"/>
      <c r="E58" s="523"/>
      <c r="F58" s="524"/>
      <c r="G58" s="803" t="s">
        <v>146</v>
      </c>
      <c r="H58" s="788"/>
      <c r="I58" s="788"/>
      <c r="J58" s="788"/>
      <c r="K58" s="788"/>
      <c r="L58" s="788"/>
      <c r="M58" s="788"/>
      <c r="N58" s="788"/>
      <c r="O58" s="789"/>
      <c r="P58" s="787" t="s">
        <v>59</v>
      </c>
      <c r="Q58" s="788"/>
      <c r="R58" s="788"/>
      <c r="S58" s="788"/>
      <c r="T58" s="788"/>
      <c r="U58" s="788"/>
      <c r="V58" s="788"/>
      <c r="W58" s="788"/>
      <c r="X58" s="789"/>
      <c r="Y58" s="1016"/>
      <c r="Z58" s="417"/>
      <c r="AA58" s="418"/>
      <c r="AB58" s="1020" t="s">
        <v>11</v>
      </c>
      <c r="AC58" s="1021"/>
      <c r="AD58" s="1022"/>
      <c r="AE58" s="380" t="s">
        <v>394</v>
      </c>
      <c r="AF58" s="380"/>
      <c r="AG58" s="380"/>
      <c r="AH58" s="380"/>
      <c r="AI58" s="380" t="s">
        <v>392</v>
      </c>
      <c r="AJ58" s="380"/>
      <c r="AK58" s="380"/>
      <c r="AL58" s="380"/>
      <c r="AM58" s="380" t="s">
        <v>421</v>
      </c>
      <c r="AN58" s="380"/>
      <c r="AO58" s="380"/>
      <c r="AP58" s="373"/>
      <c r="AQ58" s="181" t="s">
        <v>235</v>
      </c>
      <c r="AR58" s="174"/>
      <c r="AS58" s="174"/>
      <c r="AT58" s="175"/>
      <c r="AU58" s="378" t="s">
        <v>134</v>
      </c>
      <c r="AV58" s="378"/>
      <c r="AW58" s="378"/>
      <c r="AX58" s="379"/>
    </row>
    <row r="59" spans="1:50" ht="18.75" customHeight="1" x14ac:dyDescent="0.2">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1017"/>
      <c r="Z59" s="1018"/>
      <c r="AA59" s="1019"/>
      <c r="AB59" s="1023"/>
      <c r="AC59" s="1024"/>
      <c r="AD59" s="1025"/>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25"/>
      <c r="B60" s="523"/>
      <c r="C60" s="523"/>
      <c r="D60" s="523"/>
      <c r="E60" s="523"/>
      <c r="F60" s="524"/>
      <c r="G60" s="550"/>
      <c r="H60" s="1026"/>
      <c r="I60" s="1026"/>
      <c r="J60" s="1026"/>
      <c r="K60" s="1026"/>
      <c r="L60" s="1026"/>
      <c r="M60" s="1026"/>
      <c r="N60" s="1026"/>
      <c r="O60" s="1027"/>
      <c r="P60" s="166"/>
      <c r="Q60" s="1034"/>
      <c r="R60" s="1034"/>
      <c r="S60" s="1034"/>
      <c r="T60" s="1034"/>
      <c r="U60" s="1034"/>
      <c r="V60" s="1034"/>
      <c r="W60" s="1034"/>
      <c r="X60" s="1035"/>
      <c r="Y60" s="1012" t="s">
        <v>12</v>
      </c>
      <c r="Z60" s="1013"/>
      <c r="AA60" s="1014"/>
      <c r="AB60" s="561"/>
      <c r="AC60" s="1015"/>
      <c r="AD60" s="101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26"/>
      <c r="B61" s="527"/>
      <c r="C61" s="527"/>
      <c r="D61" s="527"/>
      <c r="E61" s="527"/>
      <c r="F61" s="528"/>
      <c r="G61" s="1028"/>
      <c r="H61" s="1029"/>
      <c r="I61" s="1029"/>
      <c r="J61" s="1029"/>
      <c r="K61" s="1029"/>
      <c r="L61" s="1029"/>
      <c r="M61" s="1029"/>
      <c r="N61" s="1029"/>
      <c r="O61" s="1030"/>
      <c r="P61" s="1036"/>
      <c r="Q61" s="1036"/>
      <c r="R61" s="1036"/>
      <c r="S61" s="1036"/>
      <c r="T61" s="1036"/>
      <c r="U61" s="1036"/>
      <c r="V61" s="1036"/>
      <c r="W61" s="1036"/>
      <c r="X61" s="1037"/>
      <c r="Y61" s="308" t="s">
        <v>54</v>
      </c>
      <c r="Z61" s="1009"/>
      <c r="AA61" s="1010"/>
      <c r="AB61" s="532"/>
      <c r="AC61" s="1011"/>
      <c r="AD61" s="101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58"/>
      <c r="B62" s="659"/>
      <c r="C62" s="659"/>
      <c r="D62" s="659"/>
      <c r="E62" s="659"/>
      <c r="F62" s="660"/>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1" t="s">
        <v>182</v>
      </c>
      <c r="AC62" s="1041"/>
      <c r="AD62" s="104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10" t="s">
        <v>382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2">
      <c r="A65" s="522" t="s">
        <v>350</v>
      </c>
      <c r="B65" s="523"/>
      <c r="C65" s="523"/>
      <c r="D65" s="523"/>
      <c r="E65" s="523"/>
      <c r="F65" s="524"/>
      <c r="G65" s="803" t="s">
        <v>146</v>
      </c>
      <c r="H65" s="788"/>
      <c r="I65" s="788"/>
      <c r="J65" s="788"/>
      <c r="K65" s="788"/>
      <c r="L65" s="788"/>
      <c r="M65" s="788"/>
      <c r="N65" s="788"/>
      <c r="O65" s="789"/>
      <c r="P65" s="787" t="s">
        <v>59</v>
      </c>
      <c r="Q65" s="788"/>
      <c r="R65" s="788"/>
      <c r="S65" s="788"/>
      <c r="T65" s="788"/>
      <c r="U65" s="788"/>
      <c r="V65" s="788"/>
      <c r="W65" s="788"/>
      <c r="X65" s="789"/>
      <c r="Y65" s="1016"/>
      <c r="Z65" s="417"/>
      <c r="AA65" s="418"/>
      <c r="AB65" s="1020" t="s">
        <v>11</v>
      </c>
      <c r="AC65" s="1021"/>
      <c r="AD65" s="1022"/>
      <c r="AE65" s="380" t="s">
        <v>394</v>
      </c>
      <c r="AF65" s="380"/>
      <c r="AG65" s="380"/>
      <c r="AH65" s="380"/>
      <c r="AI65" s="380" t="s">
        <v>392</v>
      </c>
      <c r="AJ65" s="380"/>
      <c r="AK65" s="380"/>
      <c r="AL65" s="380"/>
      <c r="AM65" s="380" t="s">
        <v>421</v>
      </c>
      <c r="AN65" s="380"/>
      <c r="AO65" s="380"/>
      <c r="AP65" s="373"/>
      <c r="AQ65" s="181" t="s">
        <v>235</v>
      </c>
      <c r="AR65" s="174"/>
      <c r="AS65" s="174"/>
      <c r="AT65" s="175"/>
      <c r="AU65" s="378" t="s">
        <v>134</v>
      </c>
      <c r="AV65" s="378"/>
      <c r="AW65" s="378"/>
      <c r="AX65" s="379"/>
    </row>
    <row r="66" spans="1:50" ht="18.75" customHeight="1" x14ac:dyDescent="0.2">
      <c r="A66" s="522"/>
      <c r="B66" s="523"/>
      <c r="C66" s="523"/>
      <c r="D66" s="523"/>
      <c r="E66" s="523"/>
      <c r="F66" s="524"/>
      <c r="G66" s="577"/>
      <c r="H66" s="384"/>
      <c r="I66" s="384"/>
      <c r="J66" s="384"/>
      <c r="K66" s="384"/>
      <c r="L66" s="384"/>
      <c r="M66" s="384"/>
      <c r="N66" s="384"/>
      <c r="O66" s="578"/>
      <c r="P66" s="590"/>
      <c r="Q66" s="384"/>
      <c r="R66" s="384"/>
      <c r="S66" s="384"/>
      <c r="T66" s="384"/>
      <c r="U66" s="384"/>
      <c r="V66" s="384"/>
      <c r="W66" s="384"/>
      <c r="X66" s="578"/>
      <c r="Y66" s="1017"/>
      <c r="Z66" s="1018"/>
      <c r="AA66" s="1019"/>
      <c r="AB66" s="1023"/>
      <c r="AC66" s="1024"/>
      <c r="AD66" s="1025"/>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25"/>
      <c r="B67" s="523"/>
      <c r="C67" s="523"/>
      <c r="D67" s="523"/>
      <c r="E67" s="523"/>
      <c r="F67" s="524"/>
      <c r="G67" s="550"/>
      <c r="H67" s="1026"/>
      <c r="I67" s="1026"/>
      <c r="J67" s="1026"/>
      <c r="K67" s="1026"/>
      <c r="L67" s="1026"/>
      <c r="M67" s="1026"/>
      <c r="N67" s="1026"/>
      <c r="O67" s="1027"/>
      <c r="P67" s="166"/>
      <c r="Q67" s="1034"/>
      <c r="R67" s="1034"/>
      <c r="S67" s="1034"/>
      <c r="T67" s="1034"/>
      <c r="U67" s="1034"/>
      <c r="V67" s="1034"/>
      <c r="W67" s="1034"/>
      <c r="X67" s="1035"/>
      <c r="Y67" s="1012" t="s">
        <v>12</v>
      </c>
      <c r="Z67" s="1013"/>
      <c r="AA67" s="1014"/>
      <c r="AB67" s="561"/>
      <c r="AC67" s="1015"/>
      <c r="AD67" s="1015"/>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26"/>
      <c r="B68" s="527"/>
      <c r="C68" s="527"/>
      <c r="D68" s="527"/>
      <c r="E68" s="527"/>
      <c r="F68" s="528"/>
      <c r="G68" s="1028"/>
      <c r="H68" s="1029"/>
      <c r="I68" s="1029"/>
      <c r="J68" s="1029"/>
      <c r="K68" s="1029"/>
      <c r="L68" s="1029"/>
      <c r="M68" s="1029"/>
      <c r="N68" s="1029"/>
      <c r="O68" s="1030"/>
      <c r="P68" s="1036"/>
      <c r="Q68" s="1036"/>
      <c r="R68" s="1036"/>
      <c r="S68" s="1036"/>
      <c r="T68" s="1036"/>
      <c r="U68" s="1036"/>
      <c r="V68" s="1036"/>
      <c r="W68" s="1036"/>
      <c r="X68" s="1037"/>
      <c r="Y68" s="308" t="s">
        <v>54</v>
      </c>
      <c r="Z68" s="1009"/>
      <c r="AA68" s="1010"/>
      <c r="AB68" s="532"/>
      <c r="AC68" s="1011"/>
      <c r="AD68" s="1011"/>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58"/>
      <c r="B69" s="659"/>
      <c r="C69" s="659"/>
      <c r="D69" s="659"/>
      <c r="E69" s="659"/>
      <c r="F69" s="660"/>
      <c r="G69" s="1031"/>
      <c r="H69" s="1032"/>
      <c r="I69" s="1032"/>
      <c r="J69" s="1032"/>
      <c r="K69" s="1032"/>
      <c r="L69" s="1032"/>
      <c r="M69" s="1032"/>
      <c r="N69" s="1032"/>
      <c r="O69" s="1033"/>
      <c r="P69" s="1038"/>
      <c r="Q69" s="1038"/>
      <c r="R69" s="1038"/>
      <c r="S69" s="1038"/>
      <c r="T69" s="1038"/>
      <c r="U69" s="1038"/>
      <c r="V69" s="1038"/>
      <c r="W69" s="1038"/>
      <c r="X69" s="1039"/>
      <c r="Y69" s="308" t="s">
        <v>13</v>
      </c>
      <c r="Z69" s="1009"/>
      <c r="AA69" s="1010"/>
      <c r="AB69" s="507"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10" t="s">
        <v>382</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5" t="s">
        <v>28</v>
      </c>
      <c r="B2" s="1046"/>
      <c r="C2" s="1046"/>
      <c r="D2" s="1046"/>
      <c r="E2" s="1046"/>
      <c r="F2" s="1047"/>
      <c r="G2" s="452" t="s">
        <v>368</v>
      </c>
      <c r="H2" s="453"/>
      <c r="I2" s="453"/>
      <c r="J2" s="453"/>
      <c r="K2" s="453"/>
      <c r="L2" s="453"/>
      <c r="M2" s="453"/>
      <c r="N2" s="453"/>
      <c r="O2" s="453"/>
      <c r="P2" s="453"/>
      <c r="Q2" s="453"/>
      <c r="R2" s="453"/>
      <c r="S2" s="453"/>
      <c r="T2" s="453"/>
      <c r="U2" s="453"/>
      <c r="V2" s="453"/>
      <c r="W2" s="453"/>
      <c r="X2" s="453"/>
      <c r="Y2" s="453"/>
      <c r="Z2" s="453"/>
      <c r="AA2" s="453"/>
      <c r="AB2" s="454"/>
      <c r="AC2" s="452" t="s">
        <v>370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48"/>
      <c r="B4" s="1049"/>
      <c r="C4" s="1049"/>
      <c r="D4" s="1049"/>
      <c r="E4" s="1049"/>
      <c r="F4" s="1050"/>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2">
      <c r="A5" s="1048"/>
      <c r="B5" s="1049"/>
      <c r="C5" s="1049"/>
      <c r="D5" s="1049"/>
      <c r="E5" s="1049"/>
      <c r="F5" s="105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8"/>
      <c r="B6" s="1049"/>
      <c r="C6" s="1049"/>
      <c r="D6" s="1049"/>
      <c r="E6" s="1049"/>
      <c r="F6" s="105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8"/>
      <c r="B7" s="1049"/>
      <c r="C7" s="1049"/>
      <c r="D7" s="1049"/>
      <c r="E7" s="1049"/>
      <c r="F7" s="105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8"/>
      <c r="B8" s="1049"/>
      <c r="C8" s="1049"/>
      <c r="D8" s="1049"/>
      <c r="E8" s="1049"/>
      <c r="F8" s="105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8"/>
      <c r="B9" s="1049"/>
      <c r="C9" s="1049"/>
      <c r="D9" s="1049"/>
      <c r="E9" s="1049"/>
      <c r="F9" s="105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8"/>
      <c r="B10" s="1049"/>
      <c r="C10" s="1049"/>
      <c r="D10" s="1049"/>
      <c r="E10" s="1049"/>
      <c r="F10" s="105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8"/>
      <c r="B11" s="1049"/>
      <c r="C11" s="1049"/>
      <c r="D11" s="1049"/>
      <c r="E11" s="1049"/>
      <c r="F11" s="105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8"/>
      <c r="B12" s="1049"/>
      <c r="C12" s="1049"/>
      <c r="D12" s="1049"/>
      <c r="E12" s="1049"/>
      <c r="F12" s="105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8"/>
      <c r="B13" s="1049"/>
      <c r="C13" s="1049"/>
      <c r="D13" s="1049"/>
      <c r="E13" s="1049"/>
      <c r="F13" s="105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8"/>
      <c r="B14" s="1049"/>
      <c r="C14" s="1049"/>
      <c r="D14" s="1049"/>
      <c r="E14" s="1049"/>
      <c r="F14" s="105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8"/>
      <c r="B15" s="1049"/>
      <c r="C15" s="1049"/>
      <c r="D15" s="1049"/>
      <c r="E15" s="1049"/>
      <c r="F15" s="1050"/>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48"/>
      <c r="B16" s="1049"/>
      <c r="C16" s="1049"/>
      <c r="D16" s="1049"/>
      <c r="E16" s="1049"/>
      <c r="F16" s="1050"/>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48"/>
      <c r="B17" s="1049"/>
      <c r="C17" s="1049"/>
      <c r="D17" s="1049"/>
      <c r="E17" s="1049"/>
      <c r="F17" s="1050"/>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2">
      <c r="A18" s="1048"/>
      <c r="B18" s="1049"/>
      <c r="C18" s="1049"/>
      <c r="D18" s="1049"/>
      <c r="E18" s="1049"/>
      <c r="F18" s="105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8"/>
      <c r="B19" s="1049"/>
      <c r="C19" s="1049"/>
      <c r="D19" s="1049"/>
      <c r="E19" s="1049"/>
      <c r="F19" s="105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8"/>
      <c r="B20" s="1049"/>
      <c r="C20" s="1049"/>
      <c r="D20" s="1049"/>
      <c r="E20" s="1049"/>
      <c r="F20" s="105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8"/>
      <c r="B21" s="1049"/>
      <c r="C21" s="1049"/>
      <c r="D21" s="1049"/>
      <c r="E21" s="1049"/>
      <c r="F21" s="105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8"/>
      <c r="B22" s="1049"/>
      <c r="C22" s="1049"/>
      <c r="D22" s="1049"/>
      <c r="E22" s="1049"/>
      <c r="F22" s="105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8"/>
      <c r="B23" s="1049"/>
      <c r="C23" s="1049"/>
      <c r="D23" s="1049"/>
      <c r="E23" s="1049"/>
      <c r="F23" s="105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8"/>
      <c r="B24" s="1049"/>
      <c r="C24" s="1049"/>
      <c r="D24" s="1049"/>
      <c r="E24" s="1049"/>
      <c r="F24" s="105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8"/>
      <c r="B25" s="1049"/>
      <c r="C25" s="1049"/>
      <c r="D25" s="1049"/>
      <c r="E25" s="1049"/>
      <c r="F25" s="105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8"/>
      <c r="B26" s="1049"/>
      <c r="C26" s="1049"/>
      <c r="D26" s="1049"/>
      <c r="E26" s="1049"/>
      <c r="F26" s="105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8"/>
      <c r="B27" s="1049"/>
      <c r="C27" s="1049"/>
      <c r="D27" s="1049"/>
      <c r="E27" s="1049"/>
      <c r="F27" s="105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8"/>
      <c r="B28" s="1049"/>
      <c r="C28" s="1049"/>
      <c r="D28" s="1049"/>
      <c r="E28" s="1049"/>
      <c r="F28" s="1050"/>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48"/>
      <c r="B29" s="1049"/>
      <c r="C29" s="1049"/>
      <c r="D29" s="1049"/>
      <c r="E29" s="1049"/>
      <c r="F29" s="1050"/>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48"/>
      <c r="B30" s="1049"/>
      <c r="C30" s="1049"/>
      <c r="D30" s="1049"/>
      <c r="E30" s="1049"/>
      <c r="F30" s="1050"/>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2">
      <c r="A31" s="1048"/>
      <c r="B31" s="1049"/>
      <c r="C31" s="1049"/>
      <c r="D31" s="1049"/>
      <c r="E31" s="1049"/>
      <c r="F31" s="105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8"/>
      <c r="B32" s="1049"/>
      <c r="C32" s="1049"/>
      <c r="D32" s="1049"/>
      <c r="E32" s="1049"/>
      <c r="F32" s="105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8"/>
      <c r="B33" s="1049"/>
      <c r="C33" s="1049"/>
      <c r="D33" s="1049"/>
      <c r="E33" s="1049"/>
      <c r="F33" s="105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8"/>
      <c r="B34" s="1049"/>
      <c r="C34" s="1049"/>
      <c r="D34" s="1049"/>
      <c r="E34" s="1049"/>
      <c r="F34" s="105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8"/>
      <c r="B35" s="1049"/>
      <c r="C35" s="1049"/>
      <c r="D35" s="1049"/>
      <c r="E35" s="1049"/>
      <c r="F35" s="105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8"/>
      <c r="B36" s="1049"/>
      <c r="C36" s="1049"/>
      <c r="D36" s="1049"/>
      <c r="E36" s="1049"/>
      <c r="F36" s="105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8"/>
      <c r="B37" s="1049"/>
      <c r="C37" s="1049"/>
      <c r="D37" s="1049"/>
      <c r="E37" s="1049"/>
      <c r="F37" s="105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8"/>
      <c r="B38" s="1049"/>
      <c r="C38" s="1049"/>
      <c r="D38" s="1049"/>
      <c r="E38" s="1049"/>
      <c r="F38" s="105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8"/>
      <c r="B39" s="1049"/>
      <c r="C39" s="1049"/>
      <c r="D39" s="1049"/>
      <c r="E39" s="1049"/>
      <c r="F39" s="105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8"/>
      <c r="B40" s="1049"/>
      <c r="C40" s="1049"/>
      <c r="D40" s="1049"/>
      <c r="E40" s="1049"/>
      <c r="F40" s="105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8"/>
      <c r="B41" s="1049"/>
      <c r="C41" s="1049"/>
      <c r="D41" s="1049"/>
      <c r="E41" s="1049"/>
      <c r="F41" s="1050"/>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48"/>
      <c r="B42" s="1049"/>
      <c r="C42" s="1049"/>
      <c r="D42" s="1049"/>
      <c r="E42" s="1049"/>
      <c r="F42" s="1050"/>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48"/>
      <c r="B43" s="1049"/>
      <c r="C43" s="1049"/>
      <c r="D43" s="1049"/>
      <c r="E43" s="1049"/>
      <c r="F43" s="1050"/>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2">
      <c r="A44" s="1048"/>
      <c r="B44" s="1049"/>
      <c r="C44" s="1049"/>
      <c r="D44" s="1049"/>
      <c r="E44" s="1049"/>
      <c r="F44" s="105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8"/>
      <c r="B45" s="1049"/>
      <c r="C45" s="1049"/>
      <c r="D45" s="1049"/>
      <c r="E45" s="1049"/>
      <c r="F45" s="105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8"/>
      <c r="B46" s="1049"/>
      <c r="C46" s="1049"/>
      <c r="D46" s="1049"/>
      <c r="E46" s="1049"/>
      <c r="F46" s="105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8"/>
      <c r="B47" s="1049"/>
      <c r="C47" s="1049"/>
      <c r="D47" s="1049"/>
      <c r="E47" s="1049"/>
      <c r="F47" s="105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8"/>
      <c r="B48" s="1049"/>
      <c r="C48" s="1049"/>
      <c r="D48" s="1049"/>
      <c r="E48" s="1049"/>
      <c r="F48" s="105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8"/>
      <c r="B49" s="1049"/>
      <c r="C49" s="1049"/>
      <c r="D49" s="1049"/>
      <c r="E49" s="1049"/>
      <c r="F49" s="105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8"/>
      <c r="B50" s="1049"/>
      <c r="C50" s="1049"/>
      <c r="D50" s="1049"/>
      <c r="E50" s="1049"/>
      <c r="F50" s="105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8"/>
      <c r="B51" s="1049"/>
      <c r="C51" s="1049"/>
      <c r="D51" s="1049"/>
      <c r="E51" s="1049"/>
      <c r="F51" s="105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8"/>
      <c r="B52" s="1049"/>
      <c r="C52" s="1049"/>
      <c r="D52" s="1049"/>
      <c r="E52" s="1049"/>
      <c r="F52" s="105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5"/>
    <row r="55" spans="1:50" ht="30" customHeight="1" x14ac:dyDescent="0.2">
      <c r="A55" s="1045" t="s">
        <v>28</v>
      </c>
      <c r="B55" s="1046"/>
      <c r="C55" s="1046"/>
      <c r="D55" s="1046"/>
      <c r="E55" s="1046"/>
      <c r="F55" s="1047"/>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2">
      <c r="A56" s="1048"/>
      <c r="B56" s="1049"/>
      <c r="C56" s="1049"/>
      <c r="D56" s="1049"/>
      <c r="E56" s="1049"/>
      <c r="F56" s="1050"/>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2">
      <c r="A57" s="1048"/>
      <c r="B57" s="1049"/>
      <c r="C57" s="1049"/>
      <c r="D57" s="1049"/>
      <c r="E57" s="1049"/>
      <c r="F57" s="1050"/>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2">
      <c r="A58" s="1048"/>
      <c r="B58" s="1049"/>
      <c r="C58" s="1049"/>
      <c r="D58" s="1049"/>
      <c r="E58" s="1049"/>
      <c r="F58" s="105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8"/>
      <c r="B59" s="1049"/>
      <c r="C59" s="1049"/>
      <c r="D59" s="1049"/>
      <c r="E59" s="1049"/>
      <c r="F59" s="105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8"/>
      <c r="B60" s="1049"/>
      <c r="C60" s="1049"/>
      <c r="D60" s="1049"/>
      <c r="E60" s="1049"/>
      <c r="F60" s="105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8"/>
      <c r="B61" s="1049"/>
      <c r="C61" s="1049"/>
      <c r="D61" s="1049"/>
      <c r="E61" s="1049"/>
      <c r="F61" s="105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8"/>
      <c r="B62" s="1049"/>
      <c r="C62" s="1049"/>
      <c r="D62" s="1049"/>
      <c r="E62" s="1049"/>
      <c r="F62" s="105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8"/>
      <c r="B63" s="1049"/>
      <c r="C63" s="1049"/>
      <c r="D63" s="1049"/>
      <c r="E63" s="1049"/>
      <c r="F63" s="105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8"/>
      <c r="B64" s="1049"/>
      <c r="C64" s="1049"/>
      <c r="D64" s="1049"/>
      <c r="E64" s="1049"/>
      <c r="F64" s="105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8"/>
      <c r="B65" s="1049"/>
      <c r="C65" s="1049"/>
      <c r="D65" s="1049"/>
      <c r="E65" s="1049"/>
      <c r="F65" s="105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8"/>
      <c r="B66" s="1049"/>
      <c r="C66" s="1049"/>
      <c r="D66" s="1049"/>
      <c r="E66" s="1049"/>
      <c r="F66" s="105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8"/>
      <c r="B67" s="1049"/>
      <c r="C67" s="1049"/>
      <c r="D67" s="1049"/>
      <c r="E67" s="1049"/>
      <c r="F67" s="105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8"/>
      <c r="B68" s="1049"/>
      <c r="C68" s="1049"/>
      <c r="D68" s="1049"/>
      <c r="E68" s="1049"/>
      <c r="F68" s="1050"/>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2">
      <c r="A69" s="1048"/>
      <c r="B69" s="1049"/>
      <c r="C69" s="1049"/>
      <c r="D69" s="1049"/>
      <c r="E69" s="1049"/>
      <c r="F69" s="1050"/>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2">
      <c r="A70" s="1048"/>
      <c r="B70" s="1049"/>
      <c r="C70" s="1049"/>
      <c r="D70" s="1049"/>
      <c r="E70" s="1049"/>
      <c r="F70" s="1050"/>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2">
      <c r="A71" s="1048"/>
      <c r="B71" s="1049"/>
      <c r="C71" s="1049"/>
      <c r="D71" s="1049"/>
      <c r="E71" s="1049"/>
      <c r="F71" s="105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8"/>
      <c r="B72" s="1049"/>
      <c r="C72" s="1049"/>
      <c r="D72" s="1049"/>
      <c r="E72" s="1049"/>
      <c r="F72" s="105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8"/>
      <c r="B73" s="1049"/>
      <c r="C73" s="1049"/>
      <c r="D73" s="1049"/>
      <c r="E73" s="1049"/>
      <c r="F73" s="105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8"/>
      <c r="B74" s="1049"/>
      <c r="C74" s="1049"/>
      <c r="D74" s="1049"/>
      <c r="E74" s="1049"/>
      <c r="F74" s="105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8"/>
      <c r="B75" s="1049"/>
      <c r="C75" s="1049"/>
      <c r="D75" s="1049"/>
      <c r="E75" s="1049"/>
      <c r="F75" s="105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8"/>
      <c r="B76" s="1049"/>
      <c r="C76" s="1049"/>
      <c r="D76" s="1049"/>
      <c r="E76" s="1049"/>
      <c r="F76" s="105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8"/>
      <c r="B77" s="1049"/>
      <c r="C77" s="1049"/>
      <c r="D77" s="1049"/>
      <c r="E77" s="1049"/>
      <c r="F77" s="105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8"/>
      <c r="B78" s="1049"/>
      <c r="C78" s="1049"/>
      <c r="D78" s="1049"/>
      <c r="E78" s="1049"/>
      <c r="F78" s="105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8"/>
      <c r="B79" s="1049"/>
      <c r="C79" s="1049"/>
      <c r="D79" s="1049"/>
      <c r="E79" s="1049"/>
      <c r="F79" s="105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8"/>
      <c r="B80" s="1049"/>
      <c r="C80" s="1049"/>
      <c r="D80" s="1049"/>
      <c r="E80" s="1049"/>
      <c r="F80" s="105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8"/>
      <c r="B81" s="1049"/>
      <c r="C81" s="1049"/>
      <c r="D81" s="1049"/>
      <c r="E81" s="1049"/>
      <c r="F81" s="1050"/>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2">
      <c r="A82" s="1048"/>
      <c r="B82" s="1049"/>
      <c r="C82" s="1049"/>
      <c r="D82" s="1049"/>
      <c r="E82" s="1049"/>
      <c r="F82" s="1050"/>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2">
      <c r="A83" s="1048"/>
      <c r="B83" s="1049"/>
      <c r="C83" s="1049"/>
      <c r="D83" s="1049"/>
      <c r="E83" s="1049"/>
      <c r="F83" s="1050"/>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2">
      <c r="A84" s="1048"/>
      <c r="B84" s="1049"/>
      <c r="C84" s="1049"/>
      <c r="D84" s="1049"/>
      <c r="E84" s="1049"/>
      <c r="F84" s="105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8"/>
      <c r="B85" s="1049"/>
      <c r="C85" s="1049"/>
      <c r="D85" s="1049"/>
      <c r="E85" s="1049"/>
      <c r="F85" s="105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8"/>
      <c r="B86" s="1049"/>
      <c r="C86" s="1049"/>
      <c r="D86" s="1049"/>
      <c r="E86" s="1049"/>
      <c r="F86" s="105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8"/>
      <c r="B87" s="1049"/>
      <c r="C87" s="1049"/>
      <c r="D87" s="1049"/>
      <c r="E87" s="1049"/>
      <c r="F87" s="105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8"/>
      <c r="B88" s="1049"/>
      <c r="C88" s="1049"/>
      <c r="D88" s="1049"/>
      <c r="E88" s="1049"/>
      <c r="F88" s="105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8"/>
      <c r="B89" s="1049"/>
      <c r="C89" s="1049"/>
      <c r="D89" s="1049"/>
      <c r="E89" s="1049"/>
      <c r="F89" s="105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8"/>
      <c r="B90" s="1049"/>
      <c r="C90" s="1049"/>
      <c r="D90" s="1049"/>
      <c r="E90" s="1049"/>
      <c r="F90" s="105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8"/>
      <c r="B91" s="1049"/>
      <c r="C91" s="1049"/>
      <c r="D91" s="1049"/>
      <c r="E91" s="1049"/>
      <c r="F91" s="105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8"/>
      <c r="B92" s="1049"/>
      <c r="C92" s="1049"/>
      <c r="D92" s="1049"/>
      <c r="E92" s="1049"/>
      <c r="F92" s="105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8"/>
      <c r="B93" s="1049"/>
      <c r="C93" s="1049"/>
      <c r="D93" s="1049"/>
      <c r="E93" s="1049"/>
      <c r="F93" s="105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8"/>
      <c r="B94" s="1049"/>
      <c r="C94" s="1049"/>
      <c r="D94" s="1049"/>
      <c r="E94" s="1049"/>
      <c r="F94" s="1050"/>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2">
      <c r="A95" s="1048"/>
      <c r="B95" s="1049"/>
      <c r="C95" s="1049"/>
      <c r="D95" s="1049"/>
      <c r="E95" s="1049"/>
      <c r="F95" s="1050"/>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2">
      <c r="A96" s="1048"/>
      <c r="B96" s="1049"/>
      <c r="C96" s="1049"/>
      <c r="D96" s="1049"/>
      <c r="E96" s="1049"/>
      <c r="F96" s="1050"/>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2">
      <c r="A97" s="1048"/>
      <c r="B97" s="1049"/>
      <c r="C97" s="1049"/>
      <c r="D97" s="1049"/>
      <c r="E97" s="1049"/>
      <c r="F97" s="105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8"/>
      <c r="B98" s="1049"/>
      <c r="C98" s="1049"/>
      <c r="D98" s="1049"/>
      <c r="E98" s="1049"/>
      <c r="F98" s="105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8"/>
      <c r="B99" s="1049"/>
      <c r="C99" s="1049"/>
      <c r="D99" s="1049"/>
      <c r="E99" s="1049"/>
      <c r="F99" s="105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8"/>
      <c r="B100" s="1049"/>
      <c r="C100" s="1049"/>
      <c r="D100" s="1049"/>
      <c r="E100" s="1049"/>
      <c r="F100" s="105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8"/>
      <c r="B101" s="1049"/>
      <c r="C101" s="1049"/>
      <c r="D101" s="1049"/>
      <c r="E101" s="1049"/>
      <c r="F101" s="105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8"/>
      <c r="B102" s="1049"/>
      <c r="C102" s="1049"/>
      <c r="D102" s="1049"/>
      <c r="E102" s="1049"/>
      <c r="F102" s="105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8"/>
      <c r="B103" s="1049"/>
      <c r="C103" s="1049"/>
      <c r="D103" s="1049"/>
      <c r="E103" s="1049"/>
      <c r="F103" s="105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8"/>
      <c r="B104" s="1049"/>
      <c r="C104" s="1049"/>
      <c r="D104" s="1049"/>
      <c r="E104" s="1049"/>
      <c r="F104" s="105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8"/>
      <c r="B105" s="1049"/>
      <c r="C105" s="1049"/>
      <c r="D105" s="1049"/>
      <c r="E105" s="1049"/>
      <c r="F105" s="105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5"/>
    <row r="108" spans="1:50" ht="30" customHeight="1" x14ac:dyDescent="0.2">
      <c r="A108" s="1045" t="s">
        <v>28</v>
      </c>
      <c r="B108" s="1046"/>
      <c r="C108" s="1046"/>
      <c r="D108" s="1046"/>
      <c r="E108" s="1046"/>
      <c r="F108" s="1047"/>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2">
      <c r="A109" s="1048"/>
      <c r="B109" s="1049"/>
      <c r="C109" s="1049"/>
      <c r="D109" s="1049"/>
      <c r="E109" s="1049"/>
      <c r="F109" s="1050"/>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2">
      <c r="A110" s="1048"/>
      <c r="B110" s="1049"/>
      <c r="C110" s="1049"/>
      <c r="D110" s="1049"/>
      <c r="E110" s="1049"/>
      <c r="F110" s="1050"/>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2">
      <c r="A111" s="1048"/>
      <c r="B111" s="1049"/>
      <c r="C111" s="1049"/>
      <c r="D111" s="1049"/>
      <c r="E111" s="1049"/>
      <c r="F111" s="105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8"/>
      <c r="B112" s="1049"/>
      <c r="C112" s="1049"/>
      <c r="D112" s="1049"/>
      <c r="E112" s="1049"/>
      <c r="F112" s="105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8"/>
      <c r="B113" s="1049"/>
      <c r="C113" s="1049"/>
      <c r="D113" s="1049"/>
      <c r="E113" s="1049"/>
      <c r="F113" s="105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8"/>
      <c r="B114" s="1049"/>
      <c r="C114" s="1049"/>
      <c r="D114" s="1049"/>
      <c r="E114" s="1049"/>
      <c r="F114" s="105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8"/>
      <c r="B115" s="1049"/>
      <c r="C115" s="1049"/>
      <c r="D115" s="1049"/>
      <c r="E115" s="1049"/>
      <c r="F115" s="105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8"/>
      <c r="B116" s="1049"/>
      <c r="C116" s="1049"/>
      <c r="D116" s="1049"/>
      <c r="E116" s="1049"/>
      <c r="F116" s="105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8"/>
      <c r="B117" s="1049"/>
      <c r="C117" s="1049"/>
      <c r="D117" s="1049"/>
      <c r="E117" s="1049"/>
      <c r="F117" s="105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8"/>
      <c r="B118" s="1049"/>
      <c r="C118" s="1049"/>
      <c r="D118" s="1049"/>
      <c r="E118" s="1049"/>
      <c r="F118" s="105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8"/>
      <c r="B119" s="1049"/>
      <c r="C119" s="1049"/>
      <c r="D119" s="1049"/>
      <c r="E119" s="1049"/>
      <c r="F119" s="105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8"/>
      <c r="B120" s="1049"/>
      <c r="C120" s="1049"/>
      <c r="D120" s="1049"/>
      <c r="E120" s="1049"/>
      <c r="F120" s="105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8"/>
      <c r="B121" s="1049"/>
      <c r="C121" s="1049"/>
      <c r="D121" s="1049"/>
      <c r="E121" s="1049"/>
      <c r="F121" s="1050"/>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2">
      <c r="A122" s="1048"/>
      <c r="B122" s="1049"/>
      <c r="C122" s="1049"/>
      <c r="D122" s="1049"/>
      <c r="E122" s="1049"/>
      <c r="F122" s="1050"/>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2">
      <c r="A123" s="1048"/>
      <c r="B123" s="1049"/>
      <c r="C123" s="1049"/>
      <c r="D123" s="1049"/>
      <c r="E123" s="1049"/>
      <c r="F123" s="1050"/>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2">
      <c r="A124" s="1048"/>
      <c r="B124" s="1049"/>
      <c r="C124" s="1049"/>
      <c r="D124" s="1049"/>
      <c r="E124" s="1049"/>
      <c r="F124" s="105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8"/>
      <c r="B125" s="1049"/>
      <c r="C125" s="1049"/>
      <c r="D125" s="1049"/>
      <c r="E125" s="1049"/>
      <c r="F125" s="105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8"/>
      <c r="B126" s="1049"/>
      <c r="C126" s="1049"/>
      <c r="D126" s="1049"/>
      <c r="E126" s="1049"/>
      <c r="F126" s="105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8"/>
      <c r="B127" s="1049"/>
      <c r="C127" s="1049"/>
      <c r="D127" s="1049"/>
      <c r="E127" s="1049"/>
      <c r="F127" s="105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8"/>
      <c r="B128" s="1049"/>
      <c r="C128" s="1049"/>
      <c r="D128" s="1049"/>
      <c r="E128" s="1049"/>
      <c r="F128" s="105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8"/>
      <c r="B129" s="1049"/>
      <c r="C129" s="1049"/>
      <c r="D129" s="1049"/>
      <c r="E129" s="1049"/>
      <c r="F129" s="105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8"/>
      <c r="B130" s="1049"/>
      <c r="C130" s="1049"/>
      <c r="D130" s="1049"/>
      <c r="E130" s="1049"/>
      <c r="F130" s="105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8"/>
      <c r="B131" s="1049"/>
      <c r="C131" s="1049"/>
      <c r="D131" s="1049"/>
      <c r="E131" s="1049"/>
      <c r="F131" s="105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8"/>
      <c r="B132" s="1049"/>
      <c r="C132" s="1049"/>
      <c r="D132" s="1049"/>
      <c r="E132" s="1049"/>
      <c r="F132" s="105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8"/>
      <c r="B133" s="1049"/>
      <c r="C133" s="1049"/>
      <c r="D133" s="1049"/>
      <c r="E133" s="1049"/>
      <c r="F133" s="105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8"/>
      <c r="B134" s="1049"/>
      <c r="C134" s="1049"/>
      <c r="D134" s="1049"/>
      <c r="E134" s="1049"/>
      <c r="F134" s="1050"/>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2">
      <c r="A135" s="1048"/>
      <c r="B135" s="1049"/>
      <c r="C135" s="1049"/>
      <c r="D135" s="1049"/>
      <c r="E135" s="1049"/>
      <c r="F135" s="1050"/>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2">
      <c r="A136" s="1048"/>
      <c r="B136" s="1049"/>
      <c r="C136" s="1049"/>
      <c r="D136" s="1049"/>
      <c r="E136" s="1049"/>
      <c r="F136" s="1050"/>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2">
      <c r="A137" s="1048"/>
      <c r="B137" s="1049"/>
      <c r="C137" s="1049"/>
      <c r="D137" s="1049"/>
      <c r="E137" s="1049"/>
      <c r="F137" s="105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8"/>
      <c r="B138" s="1049"/>
      <c r="C138" s="1049"/>
      <c r="D138" s="1049"/>
      <c r="E138" s="1049"/>
      <c r="F138" s="105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8"/>
      <c r="B139" s="1049"/>
      <c r="C139" s="1049"/>
      <c r="D139" s="1049"/>
      <c r="E139" s="1049"/>
      <c r="F139" s="105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8"/>
      <c r="B140" s="1049"/>
      <c r="C140" s="1049"/>
      <c r="D140" s="1049"/>
      <c r="E140" s="1049"/>
      <c r="F140" s="105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8"/>
      <c r="B141" s="1049"/>
      <c r="C141" s="1049"/>
      <c r="D141" s="1049"/>
      <c r="E141" s="1049"/>
      <c r="F141" s="105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8"/>
      <c r="B142" s="1049"/>
      <c r="C142" s="1049"/>
      <c r="D142" s="1049"/>
      <c r="E142" s="1049"/>
      <c r="F142" s="105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8"/>
      <c r="B143" s="1049"/>
      <c r="C143" s="1049"/>
      <c r="D143" s="1049"/>
      <c r="E143" s="1049"/>
      <c r="F143" s="105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8"/>
      <c r="B144" s="1049"/>
      <c r="C144" s="1049"/>
      <c r="D144" s="1049"/>
      <c r="E144" s="1049"/>
      <c r="F144" s="105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8"/>
      <c r="B145" s="1049"/>
      <c r="C145" s="1049"/>
      <c r="D145" s="1049"/>
      <c r="E145" s="1049"/>
      <c r="F145" s="105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8"/>
      <c r="B146" s="1049"/>
      <c r="C146" s="1049"/>
      <c r="D146" s="1049"/>
      <c r="E146" s="1049"/>
      <c r="F146" s="105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8"/>
      <c r="B147" s="1049"/>
      <c r="C147" s="1049"/>
      <c r="D147" s="1049"/>
      <c r="E147" s="1049"/>
      <c r="F147" s="1050"/>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2">
      <c r="A148" s="1048"/>
      <c r="B148" s="1049"/>
      <c r="C148" s="1049"/>
      <c r="D148" s="1049"/>
      <c r="E148" s="1049"/>
      <c r="F148" s="1050"/>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2">
      <c r="A149" s="1048"/>
      <c r="B149" s="1049"/>
      <c r="C149" s="1049"/>
      <c r="D149" s="1049"/>
      <c r="E149" s="1049"/>
      <c r="F149" s="1050"/>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2">
      <c r="A150" s="1048"/>
      <c r="B150" s="1049"/>
      <c r="C150" s="1049"/>
      <c r="D150" s="1049"/>
      <c r="E150" s="1049"/>
      <c r="F150" s="105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8"/>
      <c r="B151" s="1049"/>
      <c r="C151" s="1049"/>
      <c r="D151" s="1049"/>
      <c r="E151" s="1049"/>
      <c r="F151" s="105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8"/>
      <c r="B152" s="1049"/>
      <c r="C152" s="1049"/>
      <c r="D152" s="1049"/>
      <c r="E152" s="1049"/>
      <c r="F152" s="105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8"/>
      <c r="B153" s="1049"/>
      <c r="C153" s="1049"/>
      <c r="D153" s="1049"/>
      <c r="E153" s="1049"/>
      <c r="F153" s="105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8"/>
      <c r="B154" s="1049"/>
      <c r="C154" s="1049"/>
      <c r="D154" s="1049"/>
      <c r="E154" s="1049"/>
      <c r="F154" s="105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8"/>
      <c r="B155" s="1049"/>
      <c r="C155" s="1049"/>
      <c r="D155" s="1049"/>
      <c r="E155" s="1049"/>
      <c r="F155" s="105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8"/>
      <c r="B156" s="1049"/>
      <c r="C156" s="1049"/>
      <c r="D156" s="1049"/>
      <c r="E156" s="1049"/>
      <c r="F156" s="105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8"/>
      <c r="B157" s="1049"/>
      <c r="C157" s="1049"/>
      <c r="D157" s="1049"/>
      <c r="E157" s="1049"/>
      <c r="F157" s="105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8"/>
      <c r="B158" s="1049"/>
      <c r="C158" s="1049"/>
      <c r="D158" s="1049"/>
      <c r="E158" s="1049"/>
      <c r="F158" s="105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5"/>
    <row r="161" spans="1:50" ht="30" customHeight="1" x14ac:dyDescent="0.2">
      <c r="A161" s="1045" t="s">
        <v>28</v>
      </c>
      <c r="B161" s="1046"/>
      <c r="C161" s="1046"/>
      <c r="D161" s="1046"/>
      <c r="E161" s="1046"/>
      <c r="F161" s="1047"/>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2">
      <c r="A162" s="1048"/>
      <c r="B162" s="1049"/>
      <c r="C162" s="1049"/>
      <c r="D162" s="1049"/>
      <c r="E162" s="1049"/>
      <c r="F162" s="1050"/>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2">
      <c r="A163" s="1048"/>
      <c r="B163" s="1049"/>
      <c r="C163" s="1049"/>
      <c r="D163" s="1049"/>
      <c r="E163" s="1049"/>
      <c r="F163" s="1050"/>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2">
      <c r="A164" s="1048"/>
      <c r="B164" s="1049"/>
      <c r="C164" s="1049"/>
      <c r="D164" s="1049"/>
      <c r="E164" s="1049"/>
      <c r="F164" s="105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8"/>
      <c r="B165" s="1049"/>
      <c r="C165" s="1049"/>
      <c r="D165" s="1049"/>
      <c r="E165" s="1049"/>
      <c r="F165" s="105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8"/>
      <c r="B166" s="1049"/>
      <c r="C166" s="1049"/>
      <c r="D166" s="1049"/>
      <c r="E166" s="1049"/>
      <c r="F166" s="105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8"/>
      <c r="B167" s="1049"/>
      <c r="C167" s="1049"/>
      <c r="D167" s="1049"/>
      <c r="E167" s="1049"/>
      <c r="F167" s="105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8"/>
      <c r="B168" s="1049"/>
      <c r="C168" s="1049"/>
      <c r="D168" s="1049"/>
      <c r="E168" s="1049"/>
      <c r="F168" s="105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8"/>
      <c r="B169" s="1049"/>
      <c r="C169" s="1049"/>
      <c r="D169" s="1049"/>
      <c r="E169" s="1049"/>
      <c r="F169" s="105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8"/>
      <c r="B170" s="1049"/>
      <c r="C170" s="1049"/>
      <c r="D170" s="1049"/>
      <c r="E170" s="1049"/>
      <c r="F170" s="105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8"/>
      <c r="B171" s="1049"/>
      <c r="C171" s="1049"/>
      <c r="D171" s="1049"/>
      <c r="E171" s="1049"/>
      <c r="F171" s="105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8"/>
      <c r="B172" s="1049"/>
      <c r="C172" s="1049"/>
      <c r="D172" s="1049"/>
      <c r="E172" s="1049"/>
      <c r="F172" s="105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8"/>
      <c r="B173" s="1049"/>
      <c r="C173" s="1049"/>
      <c r="D173" s="1049"/>
      <c r="E173" s="1049"/>
      <c r="F173" s="105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8"/>
      <c r="B174" s="1049"/>
      <c r="C174" s="1049"/>
      <c r="D174" s="1049"/>
      <c r="E174" s="1049"/>
      <c r="F174" s="1050"/>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2">
      <c r="A175" s="1048"/>
      <c r="B175" s="1049"/>
      <c r="C175" s="1049"/>
      <c r="D175" s="1049"/>
      <c r="E175" s="1049"/>
      <c r="F175" s="1050"/>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2">
      <c r="A176" s="1048"/>
      <c r="B176" s="1049"/>
      <c r="C176" s="1049"/>
      <c r="D176" s="1049"/>
      <c r="E176" s="1049"/>
      <c r="F176" s="1050"/>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2">
      <c r="A177" s="1048"/>
      <c r="B177" s="1049"/>
      <c r="C177" s="1049"/>
      <c r="D177" s="1049"/>
      <c r="E177" s="1049"/>
      <c r="F177" s="105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8"/>
      <c r="B178" s="1049"/>
      <c r="C178" s="1049"/>
      <c r="D178" s="1049"/>
      <c r="E178" s="1049"/>
      <c r="F178" s="105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8"/>
      <c r="B179" s="1049"/>
      <c r="C179" s="1049"/>
      <c r="D179" s="1049"/>
      <c r="E179" s="1049"/>
      <c r="F179" s="105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8"/>
      <c r="B180" s="1049"/>
      <c r="C180" s="1049"/>
      <c r="D180" s="1049"/>
      <c r="E180" s="1049"/>
      <c r="F180" s="105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8"/>
      <c r="B181" s="1049"/>
      <c r="C181" s="1049"/>
      <c r="D181" s="1049"/>
      <c r="E181" s="1049"/>
      <c r="F181" s="105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8"/>
      <c r="B182" s="1049"/>
      <c r="C182" s="1049"/>
      <c r="D182" s="1049"/>
      <c r="E182" s="1049"/>
      <c r="F182" s="105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8"/>
      <c r="B183" s="1049"/>
      <c r="C183" s="1049"/>
      <c r="D183" s="1049"/>
      <c r="E183" s="1049"/>
      <c r="F183" s="105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8"/>
      <c r="B184" s="1049"/>
      <c r="C184" s="1049"/>
      <c r="D184" s="1049"/>
      <c r="E184" s="1049"/>
      <c r="F184" s="105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8"/>
      <c r="B185" s="1049"/>
      <c r="C185" s="1049"/>
      <c r="D185" s="1049"/>
      <c r="E185" s="1049"/>
      <c r="F185" s="105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8"/>
      <c r="B186" s="1049"/>
      <c r="C186" s="1049"/>
      <c r="D186" s="1049"/>
      <c r="E186" s="1049"/>
      <c r="F186" s="105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8"/>
      <c r="B187" s="1049"/>
      <c r="C187" s="1049"/>
      <c r="D187" s="1049"/>
      <c r="E187" s="1049"/>
      <c r="F187" s="1050"/>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2">
      <c r="A188" s="1048"/>
      <c r="B188" s="1049"/>
      <c r="C188" s="1049"/>
      <c r="D188" s="1049"/>
      <c r="E188" s="1049"/>
      <c r="F188" s="1050"/>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2">
      <c r="A189" s="1048"/>
      <c r="B189" s="1049"/>
      <c r="C189" s="1049"/>
      <c r="D189" s="1049"/>
      <c r="E189" s="1049"/>
      <c r="F189" s="1050"/>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2">
      <c r="A190" s="1048"/>
      <c r="B190" s="1049"/>
      <c r="C190" s="1049"/>
      <c r="D190" s="1049"/>
      <c r="E190" s="1049"/>
      <c r="F190" s="105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8"/>
      <c r="B191" s="1049"/>
      <c r="C191" s="1049"/>
      <c r="D191" s="1049"/>
      <c r="E191" s="1049"/>
      <c r="F191" s="105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8"/>
      <c r="B192" s="1049"/>
      <c r="C192" s="1049"/>
      <c r="D192" s="1049"/>
      <c r="E192" s="1049"/>
      <c r="F192" s="105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8"/>
      <c r="B193" s="1049"/>
      <c r="C193" s="1049"/>
      <c r="D193" s="1049"/>
      <c r="E193" s="1049"/>
      <c r="F193" s="105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8"/>
      <c r="B194" s="1049"/>
      <c r="C194" s="1049"/>
      <c r="D194" s="1049"/>
      <c r="E194" s="1049"/>
      <c r="F194" s="105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8"/>
      <c r="B195" s="1049"/>
      <c r="C195" s="1049"/>
      <c r="D195" s="1049"/>
      <c r="E195" s="1049"/>
      <c r="F195" s="105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8"/>
      <c r="B196" s="1049"/>
      <c r="C196" s="1049"/>
      <c r="D196" s="1049"/>
      <c r="E196" s="1049"/>
      <c r="F196" s="105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8"/>
      <c r="B197" s="1049"/>
      <c r="C197" s="1049"/>
      <c r="D197" s="1049"/>
      <c r="E197" s="1049"/>
      <c r="F197" s="105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8"/>
      <c r="B198" s="1049"/>
      <c r="C198" s="1049"/>
      <c r="D198" s="1049"/>
      <c r="E198" s="1049"/>
      <c r="F198" s="105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8"/>
      <c r="B199" s="1049"/>
      <c r="C199" s="1049"/>
      <c r="D199" s="1049"/>
      <c r="E199" s="1049"/>
      <c r="F199" s="105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8"/>
      <c r="B200" s="1049"/>
      <c r="C200" s="1049"/>
      <c r="D200" s="1049"/>
      <c r="E200" s="1049"/>
      <c r="F200" s="1050"/>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2">
      <c r="A201" s="1048"/>
      <c r="B201" s="1049"/>
      <c r="C201" s="1049"/>
      <c r="D201" s="1049"/>
      <c r="E201" s="1049"/>
      <c r="F201" s="1050"/>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2">
      <c r="A202" s="1048"/>
      <c r="B202" s="1049"/>
      <c r="C202" s="1049"/>
      <c r="D202" s="1049"/>
      <c r="E202" s="1049"/>
      <c r="F202" s="1050"/>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2">
      <c r="A203" s="1048"/>
      <c r="B203" s="1049"/>
      <c r="C203" s="1049"/>
      <c r="D203" s="1049"/>
      <c r="E203" s="1049"/>
      <c r="F203" s="105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8"/>
      <c r="B204" s="1049"/>
      <c r="C204" s="1049"/>
      <c r="D204" s="1049"/>
      <c r="E204" s="1049"/>
      <c r="F204" s="105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8"/>
      <c r="B205" s="1049"/>
      <c r="C205" s="1049"/>
      <c r="D205" s="1049"/>
      <c r="E205" s="1049"/>
      <c r="F205" s="105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8"/>
      <c r="B206" s="1049"/>
      <c r="C206" s="1049"/>
      <c r="D206" s="1049"/>
      <c r="E206" s="1049"/>
      <c r="F206" s="105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8"/>
      <c r="B207" s="1049"/>
      <c r="C207" s="1049"/>
      <c r="D207" s="1049"/>
      <c r="E207" s="1049"/>
      <c r="F207" s="105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8"/>
      <c r="B208" s="1049"/>
      <c r="C208" s="1049"/>
      <c r="D208" s="1049"/>
      <c r="E208" s="1049"/>
      <c r="F208" s="105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8"/>
      <c r="B209" s="1049"/>
      <c r="C209" s="1049"/>
      <c r="D209" s="1049"/>
      <c r="E209" s="1049"/>
      <c r="F209" s="105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8"/>
      <c r="B210" s="1049"/>
      <c r="C210" s="1049"/>
      <c r="D210" s="1049"/>
      <c r="E210" s="1049"/>
      <c r="F210" s="105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8"/>
      <c r="B211" s="1049"/>
      <c r="C211" s="1049"/>
      <c r="D211" s="1049"/>
      <c r="E211" s="1049"/>
      <c r="F211" s="105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5"/>
    <row r="214" spans="1:50" ht="30" customHeight="1" x14ac:dyDescent="0.2">
      <c r="A214" s="1065" t="s">
        <v>28</v>
      </c>
      <c r="B214" s="1066"/>
      <c r="C214" s="1066"/>
      <c r="D214" s="1066"/>
      <c r="E214" s="1066"/>
      <c r="F214" s="1067"/>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2">
      <c r="A215" s="1048"/>
      <c r="B215" s="1049"/>
      <c r="C215" s="1049"/>
      <c r="D215" s="1049"/>
      <c r="E215" s="1049"/>
      <c r="F215" s="1050"/>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2">
      <c r="A216" s="1048"/>
      <c r="B216" s="1049"/>
      <c r="C216" s="1049"/>
      <c r="D216" s="1049"/>
      <c r="E216" s="1049"/>
      <c r="F216" s="1050"/>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2">
      <c r="A217" s="1048"/>
      <c r="B217" s="1049"/>
      <c r="C217" s="1049"/>
      <c r="D217" s="1049"/>
      <c r="E217" s="1049"/>
      <c r="F217" s="105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8"/>
      <c r="B218" s="1049"/>
      <c r="C218" s="1049"/>
      <c r="D218" s="1049"/>
      <c r="E218" s="1049"/>
      <c r="F218" s="105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8"/>
      <c r="B219" s="1049"/>
      <c r="C219" s="1049"/>
      <c r="D219" s="1049"/>
      <c r="E219" s="1049"/>
      <c r="F219" s="105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8"/>
      <c r="B220" s="1049"/>
      <c r="C220" s="1049"/>
      <c r="D220" s="1049"/>
      <c r="E220" s="1049"/>
      <c r="F220" s="105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8"/>
      <c r="B221" s="1049"/>
      <c r="C221" s="1049"/>
      <c r="D221" s="1049"/>
      <c r="E221" s="1049"/>
      <c r="F221" s="105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8"/>
      <c r="B222" s="1049"/>
      <c r="C222" s="1049"/>
      <c r="D222" s="1049"/>
      <c r="E222" s="1049"/>
      <c r="F222" s="105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8"/>
      <c r="B223" s="1049"/>
      <c r="C223" s="1049"/>
      <c r="D223" s="1049"/>
      <c r="E223" s="1049"/>
      <c r="F223" s="105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8"/>
      <c r="B224" s="1049"/>
      <c r="C224" s="1049"/>
      <c r="D224" s="1049"/>
      <c r="E224" s="1049"/>
      <c r="F224" s="105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8"/>
      <c r="B225" s="1049"/>
      <c r="C225" s="1049"/>
      <c r="D225" s="1049"/>
      <c r="E225" s="1049"/>
      <c r="F225" s="105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8"/>
      <c r="B226" s="1049"/>
      <c r="C226" s="1049"/>
      <c r="D226" s="1049"/>
      <c r="E226" s="1049"/>
      <c r="F226" s="105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8"/>
      <c r="B227" s="1049"/>
      <c r="C227" s="1049"/>
      <c r="D227" s="1049"/>
      <c r="E227" s="1049"/>
      <c r="F227" s="1050"/>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2">
      <c r="A228" s="1048"/>
      <c r="B228" s="1049"/>
      <c r="C228" s="1049"/>
      <c r="D228" s="1049"/>
      <c r="E228" s="1049"/>
      <c r="F228" s="1050"/>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2">
      <c r="A229" s="1048"/>
      <c r="B229" s="1049"/>
      <c r="C229" s="1049"/>
      <c r="D229" s="1049"/>
      <c r="E229" s="1049"/>
      <c r="F229" s="1050"/>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2">
      <c r="A230" s="1048"/>
      <c r="B230" s="1049"/>
      <c r="C230" s="1049"/>
      <c r="D230" s="1049"/>
      <c r="E230" s="1049"/>
      <c r="F230" s="105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8"/>
      <c r="B231" s="1049"/>
      <c r="C231" s="1049"/>
      <c r="D231" s="1049"/>
      <c r="E231" s="1049"/>
      <c r="F231" s="105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8"/>
      <c r="B232" s="1049"/>
      <c r="C232" s="1049"/>
      <c r="D232" s="1049"/>
      <c r="E232" s="1049"/>
      <c r="F232" s="105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8"/>
      <c r="B233" s="1049"/>
      <c r="C233" s="1049"/>
      <c r="D233" s="1049"/>
      <c r="E233" s="1049"/>
      <c r="F233" s="105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8"/>
      <c r="B234" s="1049"/>
      <c r="C234" s="1049"/>
      <c r="D234" s="1049"/>
      <c r="E234" s="1049"/>
      <c r="F234" s="105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8"/>
      <c r="B235" s="1049"/>
      <c r="C235" s="1049"/>
      <c r="D235" s="1049"/>
      <c r="E235" s="1049"/>
      <c r="F235" s="105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8"/>
      <c r="B236" s="1049"/>
      <c r="C236" s="1049"/>
      <c r="D236" s="1049"/>
      <c r="E236" s="1049"/>
      <c r="F236" s="105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8"/>
      <c r="B237" s="1049"/>
      <c r="C237" s="1049"/>
      <c r="D237" s="1049"/>
      <c r="E237" s="1049"/>
      <c r="F237" s="105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8"/>
      <c r="B238" s="1049"/>
      <c r="C238" s="1049"/>
      <c r="D238" s="1049"/>
      <c r="E238" s="1049"/>
      <c r="F238" s="105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8"/>
      <c r="B239" s="1049"/>
      <c r="C239" s="1049"/>
      <c r="D239" s="1049"/>
      <c r="E239" s="1049"/>
      <c r="F239" s="105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8"/>
      <c r="B240" s="1049"/>
      <c r="C240" s="1049"/>
      <c r="D240" s="1049"/>
      <c r="E240" s="1049"/>
      <c r="F240" s="1050"/>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2">
      <c r="A241" s="1048"/>
      <c r="B241" s="1049"/>
      <c r="C241" s="1049"/>
      <c r="D241" s="1049"/>
      <c r="E241" s="1049"/>
      <c r="F241" s="1050"/>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2">
      <c r="A242" s="1048"/>
      <c r="B242" s="1049"/>
      <c r="C242" s="1049"/>
      <c r="D242" s="1049"/>
      <c r="E242" s="1049"/>
      <c r="F242" s="1050"/>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2">
      <c r="A243" s="1048"/>
      <c r="B243" s="1049"/>
      <c r="C243" s="1049"/>
      <c r="D243" s="1049"/>
      <c r="E243" s="1049"/>
      <c r="F243" s="105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8"/>
      <c r="B244" s="1049"/>
      <c r="C244" s="1049"/>
      <c r="D244" s="1049"/>
      <c r="E244" s="1049"/>
      <c r="F244" s="105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8"/>
      <c r="B245" s="1049"/>
      <c r="C245" s="1049"/>
      <c r="D245" s="1049"/>
      <c r="E245" s="1049"/>
      <c r="F245" s="105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8"/>
      <c r="B246" s="1049"/>
      <c r="C246" s="1049"/>
      <c r="D246" s="1049"/>
      <c r="E246" s="1049"/>
      <c r="F246" s="105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8"/>
      <c r="B247" s="1049"/>
      <c r="C247" s="1049"/>
      <c r="D247" s="1049"/>
      <c r="E247" s="1049"/>
      <c r="F247" s="105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8"/>
      <c r="B248" s="1049"/>
      <c r="C248" s="1049"/>
      <c r="D248" s="1049"/>
      <c r="E248" s="1049"/>
      <c r="F248" s="105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8"/>
      <c r="B249" s="1049"/>
      <c r="C249" s="1049"/>
      <c r="D249" s="1049"/>
      <c r="E249" s="1049"/>
      <c r="F249" s="105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8"/>
      <c r="B250" s="1049"/>
      <c r="C250" s="1049"/>
      <c r="D250" s="1049"/>
      <c r="E250" s="1049"/>
      <c r="F250" s="105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8"/>
      <c r="B251" s="1049"/>
      <c r="C251" s="1049"/>
      <c r="D251" s="1049"/>
      <c r="E251" s="1049"/>
      <c r="F251" s="105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8"/>
      <c r="B252" s="1049"/>
      <c r="C252" s="1049"/>
      <c r="D252" s="1049"/>
      <c r="E252" s="1049"/>
      <c r="F252" s="105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8"/>
      <c r="B253" s="1049"/>
      <c r="C253" s="1049"/>
      <c r="D253" s="1049"/>
      <c r="E253" s="1049"/>
      <c r="F253" s="1050"/>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2">
      <c r="A254" s="1048"/>
      <c r="B254" s="1049"/>
      <c r="C254" s="1049"/>
      <c r="D254" s="1049"/>
      <c r="E254" s="1049"/>
      <c r="F254" s="1050"/>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2">
      <c r="A255" s="1048"/>
      <c r="B255" s="1049"/>
      <c r="C255" s="1049"/>
      <c r="D255" s="1049"/>
      <c r="E255" s="1049"/>
      <c r="F255" s="1050"/>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2">
      <c r="A256" s="1048"/>
      <c r="B256" s="1049"/>
      <c r="C256" s="1049"/>
      <c r="D256" s="1049"/>
      <c r="E256" s="1049"/>
      <c r="F256" s="105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8"/>
      <c r="B257" s="1049"/>
      <c r="C257" s="1049"/>
      <c r="D257" s="1049"/>
      <c r="E257" s="1049"/>
      <c r="F257" s="105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8"/>
      <c r="B258" s="1049"/>
      <c r="C258" s="1049"/>
      <c r="D258" s="1049"/>
      <c r="E258" s="1049"/>
      <c r="F258" s="105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8"/>
      <c r="B259" s="1049"/>
      <c r="C259" s="1049"/>
      <c r="D259" s="1049"/>
      <c r="E259" s="1049"/>
      <c r="F259" s="105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8"/>
      <c r="B260" s="1049"/>
      <c r="C260" s="1049"/>
      <c r="D260" s="1049"/>
      <c r="E260" s="1049"/>
      <c r="F260" s="105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8"/>
      <c r="B261" s="1049"/>
      <c r="C261" s="1049"/>
      <c r="D261" s="1049"/>
      <c r="E261" s="1049"/>
      <c r="F261" s="105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8"/>
      <c r="B262" s="1049"/>
      <c r="C262" s="1049"/>
      <c r="D262" s="1049"/>
      <c r="E262" s="1049"/>
      <c r="F262" s="105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8"/>
      <c r="B263" s="1049"/>
      <c r="C263" s="1049"/>
      <c r="D263" s="1049"/>
      <c r="E263" s="1049"/>
      <c r="F263" s="105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8"/>
      <c r="B264" s="1049"/>
      <c r="C264" s="1049"/>
      <c r="D264" s="1049"/>
      <c r="E264" s="1049"/>
      <c r="F264" s="105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09"/>
      <c r="L3" s="109"/>
      <c r="M3" s="109"/>
      <c r="N3" s="109"/>
      <c r="O3" s="109"/>
      <c r="P3" s="352" t="s">
        <v>27</v>
      </c>
      <c r="Q3" s="352"/>
      <c r="R3" s="352"/>
      <c r="S3" s="352"/>
      <c r="T3" s="352"/>
      <c r="U3" s="352"/>
      <c r="V3" s="352"/>
      <c r="W3" s="352"/>
      <c r="X3" s="352"/>
      <c r="Y3" s="349" t="s">
        <v>354</v>
      </c>
      <c r="Z3" s="350"/>
      <c r="AA3" s="350"/>
      <c r="AB3" s="350"/>
      <c r="AC3" s="282" t="s">
        <v>339</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68">
        <v>1</v>
      </c>
      <c r="B4" s="1068">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8">
        <v>2</v>
      </c>
      <c r="B5" s="1068">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8">
        <v>3</v>
      </c>
      <c r="B6" s="1068">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8">
        <v>4</v>
      </c>
      <c r="B7" s="1068">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8">
        <v>5</v>
      </c>
      <c r="B8" s="1068">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8">
        <v>6</v>
      </c>
      <c r="B9" s="1068">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8">
        <v>7</v>
      </c>
      <c r="B10" s="1068">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8">
        <v>8</v>
      </c>
      <c r="B11" s="1068">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8">
        <v>9</v>
      </c>
      <c r="B12" s="1068">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8">
        <v>10</v>
      </c>
      <c r="B13" s="1068">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8">
        <v>11</v>
      </c>
      <c r="B14" s="1068">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8">
        <v>12</v>
      </c>
      <c r="B15" s="1068">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8">
        <v>13</v>
      </c>
      <c r="B16" s="1068">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8">
        <v>14</v>
      </c>
      <c r="B17" s="1068">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8">
        <v>15</v>
      </c>
      <c r="B18" s="1068">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8">
        <v>16</v>
      </c>
      <c r="B19" s="1068">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8">
        <v>17</v>
      </c>
      <c r="B20" s="1068">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8">
        <v>18</v>
      </c>
      <c r="B21" s="1068">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8">
        <v>19</v>
      </c>
      <c r="B22" s="1068">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8">
        <v>20</v>
      </c>
      <c r="B23" s="1068">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8">
        <v>21</v>
      </c>
      <c r="B24" s="1068">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8">
        <v>22</v>
      </c>
      <c r="B25" s="1068">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8">
        <v>23</v>
      </c>
      <c r="B26" s="1068">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8">
        <v>24</v>
      </c>
      <c r="B27" s="1068">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8">
        <v>25</v>
      </c>
      <c r="B28" s="1068">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8">
        <v>26</v>
      </c>
      <c r="B29" s="1068">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8">
        <v>27</v>
      </c>
      <c r="B30" s="1068">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8">
        <v>28</v>
      </c>
      <c r="B31" s="1068">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8">
        <v>29</v>
      </c>
      <c r="B32" s="1068">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8">
        <v>30</v>
      </c>
      <c r="B33" s="1068">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09"/>
      <c r="L36" s="109"/>
      <c r="M36" s="109"/>
      <c r="N36" s="109"/>
      <c r="O36" s="109"/>
      <c r="P36" s="352" t="s">
        <v>27</v>
      </c>
      <c r="Q36" s="352"/>
      <c r="R36" s="352"/>
      <c r="S36" s="352"/>
      <c r="T36" s="352"/>
      <c r="U36" s="352"/>
      <c r="V36" s="352"/>
      <c r="W36" s="352"/>
      <c r="X36" s="352"/>
      <c r="Y36" s="349" t="s">
        <v>354</v>
      </c>
      <c r="Z36" s="350"/>
      <c r="AA36" s="350"/>
      <c r="AB36" s="350"/>
      <c r="AC36" s="282" t="s">
        <v>339</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68">
        <v>1</v>
      </c>
      <c r="B37" s="1068">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8">
        <v>2</v>
      </c>
      <c r="B38" s="1068">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8">
        <v>3</v>
      </c>
      <c r="B39" s="1068">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8">
        <v>4</v>
      </c>
      <c r="B40" s="1068">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8">
        <v>5</v>
      </c>
      <c r="B41" s="1068">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8">
        <v>6</v>
      </c>
      <c r="B42" s="1068">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8">
        <v>7</v>
      </c>
      <c r="B43" s="1068">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8">
        <v>8</v>
      </c>
      <c r="B44" s="1068">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8">
        <v>9</v>
      </c>
      <c r="B45" s="1068">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8">
        <v>10</v>
      </c>
      <c r="B46" s="1068">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8">
        <v>11</v>
      </c>
      <c r="B47" s="1068">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8">
        <v>12</v>
      </c>
      <c r="B48" s="1068">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8">
        <v>13</v>
      </c>
      <c r="B49" s="1068">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8">
        <v>14</v>
      </c>
      <c r="B50" s="1068">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8">
        <v>15</v>
      </c>
      <c r="B51" s="1068">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8">
        <v>16</v>
      </c>
      <c r="B52" s="1068">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8">
        <v>17</v>
      </c>
      <c r="B53" s="1068">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8">
        <v>18</v>
      </c>
      <c r="B54" s="1068">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8">
        <v>19</v>
      </c>
      <c r="B55" s="1068">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8">
        <v>20</v>
      </c>
      <c r="B56" s="1068">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8">
        <v>21</v>
      </c>
      <c r="B57" s="1068">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8">
        <v>22</v>
      </c>
      <c r="B58" s="1068">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8">
        <v>23</v>
      </c>
      <c r="B59" s="1068">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8">
        <v>24</v>
      </c>
      <c r="B60" s="1068">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8">
        <v>25</v>
      </c>
      <c r="B61" s="1068">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8">
        <v>26</v>
      </c>
      <c r="B62" s="1068">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8">
        <v>27</v>
      </c>
      <c r="B63" s="1068">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8">
        <v>28</v>
      </c>
      <c r="B64" s="1068">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8">
        <v>29</v>
      </c>
      <c r="B65" s="1068">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8">
        <v>30</v>
      </c>
      <c r="B66" s="1068">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09"/>
      <c r="L69" s="109"/>
      <c r="M69" s="109"/>
      <c r="N69" s="109"/>
      <c r="O69" s="109"/>
      <c r="P69" s="352" t="s">
        <v>27</v>
      </c>
      <c r="Q69" s="352"/>
      <c r="R69" s="352"/>
      <c r="S69" s="352"/>
      <c r="T69" s="352"/>
      <c r="U69" s="352"/>
      <c r="V69" s="352"/>
      <c r="W69" s="352"/>
      <c r="X69" s="352"/>
      <c r="Y69" s="349" t="s">
        <v>354</v>
      </c>
      <c r="Z69" s="350"/>
      <c r="AA69" s="350"/>
      <c r="AB69" s="350"/>
      <c r="AC69" s="282" t="s">
        <v>339</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68">
        <v>1</v>
      </c>
      <c r="B70" s="1068">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8">
        <v>2</v>
      </c>
      <c r="B71" s="1068">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8">
        <v>3</v>
      </c>
      <c r="B72" s="1068">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8">
        <v>4</v>
      </c>
      <c r="B73" s="1068">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8">
        <v>5</v>
      </c>
      <c r="B74" s="1068">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8">
        <v>6</v>
      </c>
      <c r="B75" s="1068">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8">
        <v>7</v>
      </c>
      <c r="B76" s="1068">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8">
        <v>8</v>
      </c>
      <c r="B77" s="1068">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8">
        <v>9</v>
      </c>
      <c r="B78" s="1068">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8">
        <v>10</v>
      </c>
      <c r="B79" s="1068">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8">
        <v>11</v>
      </c>
      <c r="B80" s="1068">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8">
        <v>12</v>
      </c>
      <c r="B81" s="1068">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8">
        <v>13</v>
      </c>
      <c r="B82" s="1068">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8">
        <v>14</v>
      </c>
      <c r="B83" s="1068">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8">
        <v>15</v>
      </c>
      <c r="B84" s="1068">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8">
        <v>16</v>
      </c>
      <c r="B85" s="1068">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8">
        <v>17</v>
      </c>
      <c r="B86" s="1068">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8">
        <v>18</v>
      </c>
      <c r="B87" s="1068">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8">
        <v>19</v>
      </c>
      <c r="B88" s="1068">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8">
        <v>20</v>
      </c>
      <c r="B89" s="1068">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8">
        <v>21</v>
      </c>
      <c r="B90" s="1068">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8">
        <v>22</v>
      </c>
      <c r="B91" s="1068">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8">
        <v>23</v>
      </c>
      <c r="B92" s="1068">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8">
        <v>24</v>
      </c>
      <c r="B93" s="1068">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8">
        <v>25</v>
      </c>
      <c r="B94" s="1068">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8">
        <v>26</v>
      </c>
      <c r="B95" s="1068">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8">
        <v>27</v>
      </c>
      <c r="B96" s="1068">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8">
        <v>28</v>
      </c>
      <c r="B97" s="1068">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8">
        <v>29</v>
      </c>
      <c r="B98" s="1068">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8">
        <v>30</v>
      </c>
      <c r="B99" s="1068">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09"/>
      <c r="L102" s="109"/>
      <c r="M102" s="109"/>
      <c r="N102" s="109"/>
      <c r="O102" s="109"/>
      <c r="P102" s="352" t="s">
        <v>27</v>
      </c>
      <c r="Q102" s="352"/>
      <c r="R102" s="352"/>
      <c r="S102" s="352"/>
      <c r="T102" s="352"/>
      <c r="U102" s="352"/>
      <c r="V102" s="352"/>
      <c r="W102" s="352"/>
      <c r="X102" s="352"/>
      <c r="Y102" s="349" t="s">
        <v>354</v>
      </c>
      <c r="Z102" s="350"/>
      <c r="AA102" s="350"/>
      <c r="AB102" s="350"/>
      <c r="AC102" s="282" t="s">
        <v>339</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68">
        <v>1</v>
      </c>
      <c r="B103" s="1068">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8">
        <v>2</v>
      </c>
      <c r="B104" s="1068">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8">
        <v>3</v>
      </c>
      <c r="B105" s="1068">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8">
        <v>4</v>
      </c>
      <c r="B106" s="1068">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8">
        <v>5</v>
      </c>
      <c r="B107" s="1068">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8">
        <v>6</v>
      </c>
      <c r="B108" s="1068">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8">
        <v>7</v>
      </c>
      <c r="B109" s="1068">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8">
        <v>8</v>
      </c>
      <c r="B110" s="1068">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8">
        <v>9</v>
      </c>
      <c r="B111" s="1068">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8">
        <v>10</v>
      </c>
      <c r="B112" s="1068">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8">
        <v>11</v>
      </c>
      <c r="B113" s="1068">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8">
        <v>12</v>
      </c>
      <c r="B114" s="1068">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8">
        <v>13</v>
      </c>
      <c r="B115" s="1068">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8">
        <v>14</v>
      </c>
      <c r="B116" s="1068">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8">
        <v>15</v>
      </c>
      <c r="B117" s="1068">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8">
        <v>16</v>
      </c>
      <c r="B118" s="1068">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8">
        <v>17</v>
      </c>
      <c r="B119" s="1068">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8">
        <v>18</v>
      </c>
      <c r="B120" s="1068">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8">
        <v>19</v>
      </c>
      <c r="B121" s="1068">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8">
        <v>20</v>
      </c>
      <c r="B122" s="1068">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8">
        <v>21</v>
      </c>
      <c r="B123" s="1068">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8">
        <v>22</v>
      </c>
      <c r="B124" s="1068">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8">
        <v>23</v>
      </c>
      <c r="B125" s="1068">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8">
        <v>24</v>
      </c>
      <c r="B126" s="1068">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8">
        <v>25</v>
      </c>
      <c r="B127" s="1068">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8">
        <v>26</v>
      </c>
      <c r="B128" s="1068">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8">
        <v>27</v>
      </c>
      <c r="B129" s="1068">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8">
        <v>28</v>
      </c>
      <c r="B130" s="1068">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8">
        <v>29</v>
      </c>
      <c r="B131" s="1068">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8">
        <v>30</v>
      </c>
      <c r="B132" s="1068">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09"/>
      <c r="L135" s="109"/>
      <c r="M135" s="109"/>
      <c r="N135" s="109"/>
      <c r="O135" s="109"/>
      <c r="P135" s="352" t="s">
        <v>27</v>
      </c>
      <c r="Q135" s="352"/>
      <c r="R135" s="352"/>
      <c r="S135" s="352"/>
      <c r="T135" s="352"/>
      <c r="U135" s="352"/>
      <c r="V135" s="352"/>
      <c r="W135" s="352"/>
      <c r="X135" s="352"/>
      <c r="Y135" s="349" t="s">
        <v>354</v>
      </c>
      <c r="Z135" s="350"/>
      <c r="AA135" s="350"/>
      <c r="AB135" s="350"/>
      <c r="AC135" s="282" t="s">
        <v>339</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68">
        <v>1</v>
      </c>
      <c r="B136" s="1068">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8">
        <v>2</v>
      </c>
      <c r="B137" s="1068">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8">
        <v>3</v>
      </c>
      <c r="B138" s="1068">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8">
        <v>4</v>
      </c>
      <c r="B139" s="1068">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8">
        <v>5</v>
      </c>
      <c r="B140" s="1068">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8">
        <v>6</v>
      </c>
      <c r="B141" s="1068">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8">
        <v>7</v>
      </c>
      <c r="B142" s="1068">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8">
        <v>8</v>
      </c>
      <c r="B143" s="1068">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8">
        <v>9</v>
      </c>
      <c r="B144" s="1068">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8">
        <v>10</v>
      </c>
      <c r="B145" s="1068">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8">
        <v>11</v>
      </c>
      <c r="B146" s="1068">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8">
        <v>12</v>
      </c>
      <c r="B147" s="1068">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8">
        <v>13</v>
      </c>
      <c r="B148" s="1068">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8">
        <v>14</v>
      </c>
      <c r="B149" s="1068">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8">
        <v>15</v>
      </c>
      <c r="B150" s="1068">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8">
        <v>16</v>
      </c>
      <c r="B151" s="1068">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8">
        <v>17</v>
      </c>
      <c r="B152" s="1068">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8">
        <v>18</v>
      </c>
      <c r="B153" s="1068">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8">
        <v>19</v>
      </c>
      <c r="B154" s="1068">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8">
        <v>20</v>
      </c>
      <c r="B155" s="1068">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8">
        <v>21</v>
      </c>
      <c r="B156" s="1068">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8">
        <v>22</v>
      </c>
      <c r="B157" s="1068">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8">
        <v>23</v>
      </c>
      <c r="B158" s="1068">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8">
        <v>24</v>
      </c>
      <c r="B159" s="1068">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8">
        <v>25</v>
      </c>
      <c r="B160" s="1068">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8">
        <v>26</v>
      </c>
      <c r="B161" s="1068">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8">
        <v>27</v>
      </c>
      <c r="B162" s="1068">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8">
        <v>28</v>
      </c>
      <c r="B163" s="1068">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8">
        <v>29</v>
      </c>
      <c r="B164" s="1068">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8">
        <v>30</v>
      </c>
      <c r="B165" s="1068">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09"/>
      <c r="L168" s="109"/>
      <c r="M168" s="109"/>
      <c r="N168" s="109"/>
      <c r="O168" s="109"/>
      <c r="P168" s="352" t="s">
        <v>27</v>
      </c>
      <c r="Q168" s="352"/>
      <c r="R168" s="352"/>
      <c r="S168" s="352"/>
      <c r="T168" s="352"/>
      <c r="U168" s="352"/>
      <c r="V168" s="352"/>
      <c r="W168" s="352"/>
      <c r="X168" s="352"/>
      <c r="Y168" s="349" t="s">
        <v>354</v>
      </c>
      <c r="Z168" s="350"/>
      <c r="AA168" s="350"/>
      <c r="AB168" s="350"/>
      <c r="AC168" s="282" t="s">
        <v>339</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68">
        <v>1</v>
      </c>
      <c r="B169" s="1068">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8">
        <v>2</v>
      </c>
      <c r="B170" s="1068">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8">
        <v>3</v>
      </c>
      <c r="B171" s="1068">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8">
        <v>4</v>
      </c>
      <c r="B172" s="1068">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8">
        <v>5</v>
      </c>
      <c r="B173" s="1068">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8">
        <v>6</v>
      </c>
      <c r="B174" s="1068">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8">
        <v>7</v>
      </c>
      <c r="B175" s="1068">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8">
        <v>8</v>
      </c>
      <c r="B176" s="1068">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8">
        <v>9</v>
      </c>
      <c r="B177" s="1068">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8">
        <v>10</v>
      </c>
      <c r="B178" s="1068">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8">
        <v>11</v>
      </c>
      <c r="B179" s="1068">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8">
        <v>12</v>
      </c>
      <c r="B180" s="1068">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8">
        <v>13</v>
      </c>
      <c r="B181" s="1068">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8">
        <v>14</v>
      </c>
      <c r="B182" s="1068">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8">
        <v>15</v>
      </c>
      <c r="B183" s="1068">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8">
        <v>16</v>
      </c>
      <c r="B184" s="1068">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8">
        <v>17</v>
      </c>
      <c r="B185" s="1068">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8">
        <v>18</v>
      </c>
      <c r="B186" s="1068">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8">
        <v>19</v>
      </c>
      <c r="B187" s="1068">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8">
        <v>20</v>
      </c>
      <c r="B188" s="1068">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8">
        <v>21</v>
      </c>
      <c r="B189" s="1068">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8">
        <v>22</v>
      </c>
      <c r="B190" s="1068">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8">
        <v>23</v>
      </c>
      <c r="B191" s="1068">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8">
        <v>24</v>
      </c>
      <c r="B192" s="1068">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8">
        <v>25</v>
      </c>
      <c r="B193" s="1068">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8">
        <v>26</v>
      </c>
      <c r="B194" s="1068">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8">
        <v>27</v>
      </c>
      <c r="B195" s="1068">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8">
        <v>28</v>
      </c>
      <c r="B196" s="1068">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8">
        <v>29</v>
      </c>
      <c r="B197" s="1068">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8">
        <v>30</v>
      </c>
      <c r="B198" s="1068">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09"/>
      <c r="L201" s="109"/>
      <c r="M201" s="109"/>
      <c r="N201" s="109"/>
      <c r="O201" s="109"/>
      <c r="P201" s="352" t="s">
        <v>27</v>
      </c>
      <c r="Q201" s="352"/>
      <c r="R201" s="352"/>
      <c r="S201" s="352"/>
      <c r="T201" s="352"/>
      <c r="U201" s="352"/>
      <c r="V201" s="352"/>
      <c r="W201" s="352"/>
      <c r="X201" s="352"/>
      <c r="Y201" s="349" t="s">
        <v>354</v>
      </c>
      <c r="Z201" s="350"/>
      <c r="AA201" s="350"/>
      <c r="AB201" s="350"/>
      <c r="AC201" s="282" t="s">
        <v>339</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68">
        <v>1</v>
      </c>
      <c r="B202" s="1068">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8">
        <v>2</v>
      </c>
      <c r="B203" s="1068">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8">
        <v>3</v>
      </c>
      <c r="B204" s="1068">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8">
        <v>4</v>
      </c>
      <c r="B205" s="1068">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8">
        <v>5</v>
      </c>
      <c r="B206" s="1068">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8">
        <v>6</v>
      </c>
      <c r="B207" s="1068">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8">
        <v>7</v>
      </c>
      <c r="B208" s="1068">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8">
        <v>8</v>
      </c>
      <c r="B209" s="1068">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8">
        <v>9</v>
      </c>
      <c r="B210" s="1068">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8">
        <v>10</v>
      </c>
      <c r="B211" s="1068">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8">
        <v>11</v>
      </c>
      <c r="B212" s="1068">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8">
        <v>12</v>
      </c>
      <c r="B213" s="1068">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8">
        <v>13</v>
      </c>
      <c r="B214" s="1068">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8">
        <v>14</v>
      </c>
      <c r="B215" s="1068">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8">
        <v>15</v>
      </c>
      <c r="B216" s="1068">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8">
        <v>16</v>
      </c>
      <c r="B217" s="1068">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8">
        <v>17</v>
      </c>
      <c r="B218" s="1068">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8">
        <v>18</v>
      </c>
      <c r="B219" s="1068">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8">
        <v>19</v>
      </c>
      <c r="B220" s="1068">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8">
        <v>20</v>
      </c>
      <c r="B221" s="1068">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8">
        <v>21</v>
      </c>
      <c r="B222" s="1068">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8">
        <v>22</v>
      </c>
      <c r="B223" s="1068">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8">
        <v>23</v>
      </c>
      <c r="B224" s="1068">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8">
        <v>24</v>
      </c>
      <c r="B225" s="1068">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8">
        <v>25</v>
      </c>
      <c r="B226" s="1068">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8">
        <v>26</v>
      </c>
      <c r="B227" s="1068">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8">
        <v>27</v>
      </c>
      <c r="B228" s="1068">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8">
        <v>28</v>
      </c>
      <c r="B229" s="1068">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8">
        <v>29</v>
      </c>
      <c r="B230" s="1068">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8">
        <v>30</v>
      </c>
      <c r="B231" s="1068">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09"/>
      <c r="L234" s="109"/>
      <c r="M234" s="109"/>
      <c r="N234" s="109"/>
      <c r="O234" s="109"/>
      <c r="P234" s="352" t="s">
        <v>27</v>
      </c>
      <c r="Q234" s="352"/>
      <c r="R234" s="352"/>
      <c r="S234" s="352"/>
      <c r="T234" s="352"/>
      <c r="U234" s="352"/>
      <c r="V234" s="352"/>
      <c r="W234" s="352"/>
      <c r="X234" s="352"/>
      <c r="Y234" s="349" t="s">
        <v>354</v>
      </c>
      <c r="Z234" s="350"/>
      <c r="AA234" s="350"/>
      <c r="AB234" s="350"/>
      <c r="AC234" s="282" t="s">
        <v>339</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68">
        <v>1</v>
      </c>
      <c r="B235" s="1068">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8">
        <v>2</v>
      </c>
      <c r="B236" s="1068">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8">
        <v>3</v>
      </c>
      <c r="B237" s="1068">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8">
        <v>4</v>
      </c>
      <c r="B238" s="1068">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8">
        <v>5</v>
      </c>
      <c r="B239" s="1068">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8">
        <v>6</v>
      </c>
      <c r="B240" s="1068">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8">
        <v>7</v>
      </c>
      <c r="B241" s="1068">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8">
        <v>8</v>
      </c>
      <c r="B242" s="1068">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8">
        <v>9</v>
      </c>
      <c r="B243" s="1068">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8">
        <v>10</v>
      </c>
      <c r="B244" s="1068">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8">
        <v>11</v>
      </c>
      <c r="B245" s="1068">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8">
        <v>12</v>
      </c>
      <c r="B246" s="1068">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8">
        <v>13</v>
      </c>
      <c r="B247" s="1068">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8">
        <v>14</v>
      </c>
      <c r="B248" s="1068">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8">
        <v>15</v>
      </c>
      <c r="B249" s="1068">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8">
        <v>16</v>
      </c>
      <c r="B250" s="1068">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8">
        <v>17</v>
      </c>
      <c r="B251" s="1068">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8">
        <v>18</v>
      </c>
      <c r="B252" s="1068">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8">
        <v>19</v>
      </c>
      <c r="B253" s="1068">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8">
        <v>20</v>
      </c>
      <c r="B254" s="1068">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8">
        <v>21</v>
      </c>
      <c r="B255" s="1068">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8">
        <v>22</v>
      </c>
      <c r="B256" s="1068">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8">
        <v>23</v>
      </c>
      <c r="B257" s="1068">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8">
        <v>24</v>
      </c>
      <c r="B258" s="1068">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8">
        <v>25</v>
      </c>
      <c r="B259" s="1068">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8">
        <v>26</v>
      </c>
      <c r="B260" s="1068">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8">
        <v>27</v>
      </c>
      <c r="B261" s="1068">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8">
        <v>28</v>
      </c>
      <c r="B262" s="1068">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8">
        <v>29</v>
      </c>
      <c r="B263" s="1068">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8">
        <v>30</v>
      </c>
      <c r="B264" s="1068">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09"/>
      <c r="L267" s="109"/>
      <c r="M267" s="109"/>
      <c r="N267" s="109"/>
      <c r="O267" s="109"/>
      <c r="P267" s="352" t="s">
        <v>27</v>
      </c>
      <c r="Q267" s="352"/>
      <c r="R267" s="352"/>
      <c r="S267" s="352"/>
      <c r="T267" s="352"/>
      <c r="U267" s="352"/>
      <c r="V267" s="352"/>
      <c r="W267" s="352"/>
      <c r="X267" s="352"/>
      <c r="Y267" s="349" t="s">
        <v>354</v>
      </c>
      <c r="Z267" s="350"/>
      <c r="AA267" s="350"/>
      <c r="AB267" s="350"/>
      <c r="AC267" s="282" t="s">
        <v>339</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68">
        <v>1</v>
      </c>
      <c r="B268" s="1068">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8">
        <v>2</v>
      </c>
      <c r="B269" s="1068">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8">
        <v>3</v>
      </c>
      <c r="B270" s="1068">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8">
        <v>4</v>
      </c>
      <c r="B271" s="1068">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8">
        <v>5</v>
      </c>
      <c r="B272" s="1068">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8">
        <v>6</v>
      </c>
      <c r="B273" s="1068">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8">
        <v>7</v>
      </c>
      <c r="B274" s="1068">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8">
        <v>8</v>
      </c>
      <c r="B275" s="1068">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8">
        <v>9</v>
      </c>
      <c r="B276" s="1068">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8">
        <v>10</v>
      </c>
      <c r="B277" s="1068">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8">
        <v>11</v>
      </c>
      <c r="B278" s="1068">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8">
        <v>12</v>
      </c>
      <c r="B279" s="1068">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8">
        <v>13</v>
      </c>
      <c r="B280" s="1068">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8">
        <v>14</v>
      </c>
      <c r="B281" s="1068">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8">
        <v>15</v>
      </c>
      <c r="B282" s="1068">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8">
        <v>16</v>
      </c>
      <c r="B283" s="1068">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8">
        <v>17</v>
      </c>
      <c r="B284" s="1068">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8">
        <v>18</v>
      </c>
      <c r="B285" s="1068">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8">
        <v>19</v>
      </c>
      <c r="B286" s="1068">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8">
        <v>20</v>
      </c>
      <c r="B287" s="1068">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8">
        <v>21</v>
      </c>
      <c r="B288" s="1068">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8">
        <v>22</v>
      </c>
      <c r="B289" s="1068">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8">
        <v>23</v>
      </c>
      <c r="B290" s="1068">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8">
        <v>24</v>
      </c>
      <c r="B291" s="1068">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8">
        <v>25</v>
      </c>
      <c r="B292" s="1068">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8">
        <v>26</v>
      </c>
      <c r="B293" s="1068">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8">
        <v>27</v>
      </c>
      <c r="B294" s="1068">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8">
        <v>28</v>
      </c>
      <c r="B295" s="1068">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8">
        <v>29</v>
      </c>
      <c r="B296" s="1068">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8">
        <v>30</v>
      </c>
      <c r="B297" s="1068">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09"/>
      <c r="L300" s="109"/>
      <c r="M300" s="109"/>
      <c r="N300" s="109"/>
      <c r="O300" s="109"/>
      <c r="P300" s="352" t="s">
        <v>27</v>
      </c>
      <c r="Q300" s="352"/>
      <c r="R300" s="352"/>
      <c r="S300" s="352"/>
      <c r="T300" s="352"/>
      <c r="U300" s="352"/>
      <c r="V300" s="352"/>
      <c r="W300" s="352"/>
      <c r="X300" s="352"/>
      <c r="Y300" s="349" t="s">
        <v>354</v>
      </c>
      <c r="Z300" s="350"/>
      <c r="AA300" s="350"/>
      <c r="AB300" s="350"/>
      <c r="AC300" s="282" t="s">
        <v>339</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68">
        <v>1</v>
      </c>
      <c r="B301" s="1068">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8">
        <v>2</v>
      </c>
      <c r="B302" s="1068">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8">
        <v>3</v>
      </c>
      <c r="B303" s="1068">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8">
        <v>4</v>
      </c>
      <c r="B304" s="1068">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8">
        <v>5</v>
      </c>
      <c r="B305" s="1068">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8">
        <v>6</v>
      </c>
      <c r="B306" s="1068">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8">
        <v>7</v>
      </c>
      <c r="B307" s="1068">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8">
        <v>8</v>
      </c>
      <c r="B308" s="1068">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8">
        <v>9</v>
      </c>
      <c r="B309" s="1068">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8">
        <v>10</v>
      </c>
      <c r="B310" s="1068">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8">
        <v>11</v>
      </c>
      <c r="B311" s="1068">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8">
        <v>12</v>
      </c>
      <c r="B312" s="1068">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8">
        <v>13</v>
      </c>
      <c r="B313" s="1068">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8">
        <v>14</v>
      </c>
      <c r="B314" s="1068">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8">
        <v>15</v>
      </c>
      <c r="B315" s="1068">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8">
        <v>16</v>
      </c>
      <c r="B316" s="1068">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8">
        <v>17</v>
      </c>
      <c r="B317" s="1068">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8">
        <v>18</v>
      </c>
      <c r="B318" s="1068">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8">
        <v>19</v>
      </c>
      <c r="B319" s="1068">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8">
        <v>20</v>
      </c>
      <c r="B320" s="1068">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8">
        <v>21</v>
      </c>
      <c r="B321" s="1068">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8">
        <v>22</v>
      </c>
      <c r="B322" s="1068">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8">
        <v>23</v>
      </c>
      <c r="B323" s="1068">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8">
        <v>24</v>
      </c>
      <c r="B324" s="1068">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8">
        <v>25</v>
      </c>
      <c r="B325" s="1068">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8">
        <v>26</v>
      </c>
      <c r="B326" s="1068">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8">
        <v>27</v>
      </c>
      <c r="B327" s="1068">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8">
        <v>28</v>
      </c>
      <c r="B328" s="1068">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8">
        <v>29</v>
      </c>
      <c r="B329" s="1068">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8">
        <v>30</v>
      </c>
      <c r="B330" s="1068">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09"/>
      <c r="L333" s="109"/>
      <c r="M333" s="109"/>
      <c r="N333" s="109"/>
      <c r="O333" s="109"/>
      <c r="P333" s="352" t="s">
        <v>27</v>
      </c>
      <c r="Q333" s="352"/>
      <c r="R333" s="352"/>
      <c r="S333" s="352"/>
      <c r="T333" s="352"/>
      <c r="U333" s="352"/>
      <c r="V333" s="352"/>
      <c r="W333" s="352"/>
      <c r="X333" s="352"/>
      <c r="Y333" s="349" t="s">
        <v>354</v>
      </c>
      <c r="Z333" s="350"/>
      <c r="AA333" s="350"/>
      <c r="AB333" s="350"/>
      <c r="AC333" s="282" t="s">
        <v>339</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68">
        <v>1</v>
      </c>
      <c r="B334" s="1068">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8">
        <v>2</v>
      </c>
      <c r="B335" s="1068">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8">
        <v>3</v>
      </c>
      <c r="B336" s="1068">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8">
        <v>4</v>
      </c>
      <c r="B337" s="1068">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8">
        <v>5</v>
      </c>
      <c r="B338" s="1068">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8">
        <v>6</v>
      </c>
      <c r="B339" s="1068">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8">
        <v>7</v>
      </c>
      <c r="B340" s="1068">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8">
        <v>8</v>
      </c>
      <c r="B341" s="1068">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8">
        <v>9</v>
      </c>
      <c r="B342" s="1068">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8">
        <v>10</v>
      </c>
      <c r="B343" s="1068">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8">
        <v>11</v>
      </c>
      <c r="B344" s="1068">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8">
        <v>12</v>
      </c>
      <c r="B345" s="1068">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8">
        <v>13</v>
      </c>
      <c r="B346" s="1068">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8">
        <v>14</v>
      </c>
      <c r="B347" s="1068">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8">
        <v>15</v>
      </c>
      <c r="B348" s="1068">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8">
        <v>16</v>
      </c>
      <c r="B349" s="1068">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8">
        <v>17</v>
      </c>
      <c r="B350" s="1068">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8">
        <v>18</v>
      </c>
      <c r="B351" s="1068">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8">
        <v>19</v>
      </c>
      <c r="B352" s="1068">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8">
        <v>20</v>
      </c>
      <c r="B353" s="1068">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8">
        <v>21</v>
      </c>
      <c r="B354" s="1068">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8">
        <v>22</v>
      </c>
      <c r="B355" s="1068">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8">
        <v>23</v>
      </c>
      <c r="B356" s="1068">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8">
        <v>24</v>
      </c>
      <c r="B357" s="1068">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8">
        <v>25</v>
      </c>
      <c r="B358" s="1068">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8">
        <v>26</v>
      </c>
      <c r="B359" s="1068">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8">
        <v>27</v>
      </c>
      <c r="B360" s="1068">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8">
        <v>28</v>
      </c>
      <c r="B361" s="1068">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8">
        <v>29</v>
      </c>
      <c r="B362" s="1068">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8">
        <v>30</v>
      </c>
      <c r="B363" s="1068">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09"/>
      <c r="L366" s="109"/>
      <c r="M366" s="109"/>
      <c r="N366" s="109"/>
      <c r="O366" s="109"/>
      <c r="P366" s="352" t="s">
        <v>27</v>
      </c>
      <c r="Q366" s="352"/>
      <c r="R366" s="352"/>
      <c r="S366" s="352"/>
      <c r="T366" s="352"/>
      <c r="U366" s="352"/>
      <c r="V366" s="352"/>
      <c r="W366" s="352"/>
      <c r="X366" s="352"/>
      <c r="Y366" s="349" t="s">
        <v>354</v>
      </c>
      <c r="Z366" s="350"/>
      <c r="AA366" s="350"/>
      <c r="AB366" s="350"/>
      <c r="AC366" s="282" t="s">
        <v>339</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68">
        <v>1</v>
      </c>
      <c r="B367" s="1068">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8">
        <v>2</v>
      </c>
      <c r="B368" s="1068">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8">
        <v>3</v>
      </c>
      <c r="B369" s="1068">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8">
        <v>4</v>
      </c>
      <c r="B370" s="1068">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8">
        <v>5</v>
      </c>
      <c r="B371" s="1068">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8">
        <v>6</v>
      </c>
      <c r="B372" s="1068">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8">
        <v>7</v>
      </c>
      <c r="B373" s="1068">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8">
        <v>8</v>
      </c>
      <c r="B374" s="1068">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8">
        <v>9</v>
      </c>
      <c r="B375" s="1068">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8">
        <v>10</v>
      </c>
      <c r="B376" s="1068">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8">
        <v>11</v>
      </c>
      <c r="B377" s="1068">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8">
        <v>12</v>
      </c>
      <c r="B378" s="1068">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8">
        <v>13</v>
      </c>
      <c r="B379" s="1068">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8">
        <v>14</v>
      </c>
      <c r="B380" s="1068">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8">
        <v>15</v>
      </c>
      <c r="B381" s="1068">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8">
        <v>16</v>
      </c>
      <c r="B382" s="1068">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8">
        <v>17</v>
      </c>
      <c r="B383" s="1068">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8">
        <v>18</v>
      </c>
      <c r="B384" s="1068">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8">
        <v>19</v>
      </c>
      <c r="B385" s="1068">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8">
        <v>20</v>
      </c>
      <c r="B386" s="1068">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8">
        <v>21</v>
      </c>
      <c r="B387" s="1068">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8">
        <v>22</v>
      </c>
      <c r="B388" s="1068">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8">
        <v>23</v>
      </c>
      <c r="B389" s="1068">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8">
        <v>24</v>
      </c>
      <c r="B390" s="1068">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8">
        <v>25</v>
      </c>
      <c r="B391" s="1068">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8">
        <v>26</v>
      </c>
      <c r="B392" s="1068">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8">
        <v>27</v>
      </c>
      <c r="B393" s="1068">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8">
        <v>28</v>
      </c>
      <c r="B394" s="1068">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8">
        <v>29</v>
      </c>
      <c r="B395" s="1068">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8">
        <v>30</v>
      </c>
      <c r="B396" s="1068">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09"/>
      <c r="L399" s="109"/>
      <c r="M399" s="109"/>
      <c r="N399" s="109"/>
      <c r="O399" s="109"/>
      <c r="P399" s="352" t="s">
        <v>27</v>
      </c>
      <c r="Q399" s="352"/>
      <c r="R399" s="352"/>
      <c r="S399" s="352"/>
      <c r="T399" s="352"/>
      <c r="U399" s="352"/>
      <c r="V399" s="352"/>
      <c r="W399" s="352"/>
      <c r="X399" s="352"/>
      <c r="Y399" s="349" t="s">
        <v>354</v>
      </c>
      <c r="Z399" s="350"/>
      <c r="AA399" s="350"/>
      <c r="AB399" s="350"/>
      <c r="AC399" s="282" t="s">
        <v>339</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68">
        <v>1</v>
      </c>
      <c r="B400" s="1068">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8">
        <v>2</v>
      </c>
      <c r="B401" s="1068">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8">
        <v>3</v>
      </c>
      <c r="B402" s="1068">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8">
        <v>4</v>
      </c>
      <c r="B403" s="1068">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8">
        <v>5</v>
      </c>
      <c r="B404" s="1068">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8">
        <v>6</v>
      </c>
      <c r="B405" s="1068">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8">
        <v>7</v>
      </c>
      <c r="B406" s="1068">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8">
        <v>8</v>
      </c>
      <c r="B407" s="1068">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8">
        <v>9</v>
      </c>
      <c r="B408" s="1068">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8">
        <v>10</v>
      </c>
      <c r="B409" s="1068">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8">
        <v>11</v>
      </c>
      <c r="B410" s="1068">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8">
        <v>12</v>
      </c>
      <c r="B411" s="1068">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8">
        <v>13</v>
      </c>
      <c r="B412" s="1068">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8">
        <v>14</v>
      </c>
      <c r="B413" s="1068">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8">
        <v>15</v>
      </c>
      <c r="B414" s="1068">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8">
        <v>16</v>
      </c>
      <c r="B415" s="1068">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8">
        <v>17</v>
      </c>
      <c r="B416" s="1068">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8">
        <v>18</v>
      </c>
      <c r="B417" s="1068">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8">
        <v>19</v>
      </c>
      <c r="B418" s="1068">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8">
        <v>20</v>
      </c>
      <c r="B419" s="1068">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8">
        <v>21</v>
      </c>
      <c r="B420" s="1068">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8">
        <v>22</v>
      </c>
      <c r="B421" s="1068">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8">
        <v>23</v>
      </c>
      <c r="B422" s="1068">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8">
        <v>24</v>
      </c>
      <c r="B423" s="1068">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8">
        <v>25</v>
      </c>
      <c r="B424" s="1068">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8">
        <v>26</v>
      </c>
      <c r="B425" s="1068">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8">
        <v>27</v>
      </c>
      <c r="B426" s="1068">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8">
        <v>28</v>
      </c>
      <c r="B427" s="1068">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8">
        <v>29</v>
      </c>
      <c r="B428" s="1068">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8">
        <v>30</v>
      </c>
      <c r="B429" s="1068">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09"/>
      <c r="L432" s="109"/>
      <c r="M432" s="109"/>
      <c r="N432" s="109"/>
      <c r="O432" s="109"/>
      <c r="P432" s="352" t="s">
        <v>27</v>
      </c>
      <c r="Q432" s="352"/>
      <c r="R432" s="352"/>
      <c r="S432" s="352"/>
      <c r="T432" s="352"/>
      <c r="U432" s="352"/>
      <c r="V432" s="352"/>
      <c r="W432" s="352"/>
      <c r="X432" s="352"/>
      <c r="Y432" s="349" t="s">
        <v>354</v>
      </c>
      <c r="Z432" s="350"/>
      <c r="AA432" s="350"/>
      <c r="AB432" s="350"/>
      <c r="AC432" s="282" t="s">
        <v>339</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68">
        <v>1</v>
      </c>
      <c r="B433" s="1068">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8">
        <v>2</v>
      </c>
      <c r="B434" s="1068">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8">
        <v>3</v>
      </c>
      <c r="B435" s="1068">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8">
        <v>4</v>
      </c>
      <c r="B436" s="1068">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8">
        <v>5</v>
      </c>
      <c r="B437" s="1068">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8">
        <v>6</v>
      </c>
      <c r="B438" s="1068">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8">
        <v>7</v>
      </c>
      <c r="B439" s="1068">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8">
        <v>8</v>
      </c>
      <c r="B440" s="1068">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8">
        <v>9</v>
      </c>
      <c r="B441" s="1068">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8">
        <v>10</v>
      </c>
      <c r="B442" s="1068">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8">
        <v>11</v>
      </c>
      <c r="B443" s="1068">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8">
        <v>12</v>
      </c>
      <c r="B444" s="1068">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8">
        <v>13</v>
      </c>
      <c r="B445" s="1068">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8">
        <v>14</v>
      </c>
      <c r="B446" s="1068">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8">
        <v>15</v>
      </c>
      <c r="B447" s="1068">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8">
        <v>16</v>
      </c>
      <c r="B448" s="1068">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8">
        <v>17</v>
      </c>
      <c r="B449" s="1068">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8">
        <v>18</v>
      </c>
      <c r="B450" s="1068">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8">
        <v>19</v>
      </c>
      <c r="B451" s="1068">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8">
        <v>20</v>
      </c>
      <c r="B452" s="1068">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8">
        <v>21</v>
      </c>
      <c r="B453" s="1068">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8">
        <v>22</v>
      </c>
      <c r="B454" s="1068">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8">
        <v>23</v>
      </c>
      <c r="B455" s="1068">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8">
        <v>24</v>
      </c>
      <c r="B456" s="1068">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8">
        <v>25</v>
      </c>
      <c r="B457" s="1068">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8">
        <v>26</v>
      </c>
      <c r="B458" s="1068">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8">
        <v>27</v>
      </c>
      <c r="B459" s="1068">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8">
        <v>28</v>
      </c>
      <c r="B460" s="1068">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8">
        <v>29</v>
      </c>
      <c r="B461" s="1068">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8">
        <v>30</v>
      </c>
      <c r="B462" s="1068">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09"/>
      <c r="L465" s="109"/>
      <c r="M465" s="109"/>
      <c r="N465" s="109"/>
      <c r="O465" s="109"/>
      <c r="P465" s="352" t="s">
        <v>27</v>
      </c>
      <c r="Q465" s="352"/>
      <c r="R465" s="352"/>
      <c r="S465" s="352"/>
      <c r="T465" s="352"/>
      <c r="U465" s="352"/>
      <c r="V465" s="352"/>
      <c r="W465" s="352"/>
      <c r="X465" s="352"/>
      <c r="Y465" s="349" t="s">
        <v>354</v>
      </c>
      <c r="Z465" s="350"/>
      <c r="AA465" s="350"/>
      <c r="AB465" s="350"/>
      <c r="AC465" s="282" t="s">
        <v>339</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68">
        <v>1</v>
      </c>
      <c r="B466" s="1068">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8">
        <v>2</v>
      </c>
      <c r="B467" s="1068">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8">
        <v>3</v>
      </c>
      <c r="B468" s="1068">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8">
        <v>4</v>
      </c>
      <c r="B469" s="1068">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8">
        <v>5</v>
      </c>
      <c r="B470" s="1068">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8">
        <v>6</v>
      </c>
      <c r="B471" s="1068">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8">
        <v>7</v>
      </c>
      <c r="B472" s="1068">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8">
        <v>8</v>
      </c>
      <c r="B473" s="1068">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8">
        <v>9</v>
      </c>
      <c r="B474" s="1068">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8">
        <v>10</v>
      </c>
      <c r="B475" s="1068">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8">
        <v>11</v>
      </c>
      <c r="B476" s="1068">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8">
        <v>12</v>
      </c>
      <c r="B477" s="1068">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8">
        <v>13</v>
      </c>
      <c r="B478" s="1068">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8">
        <v>14</v>
      </c>
      <c r="B479" s="1068">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8">
        <v>15</v>
      </c>
      <c r="B480" s="1068">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8">
        <v>16</v>
      </c>
      <c r="B481" s="1068">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8">
        <v>17</v>
      </c>
      <c r="B482" s="1068">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8">
        <v>18</v>
      </c>
      <c r="B483" s="1068">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8">
        <v>19</v>
      </c>
      <c r="B484" s="1068">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8">
        <v>20</v>
      </c>
      <c r="B485" s="1068">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8">
        <v>21</v>
      </c>
      <c r="B486" s="1068">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8">
        <v>22</v>
      </c>
      <c r="B487" s="1068">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8">
        <v>23</v>
      </c>
      <c r="B488" s="1068">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8">
        <v>24</v>
      </c>
      <c r="B489" s="1068">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8">
        <v>25</v>
      </c>
      <c r="B490" s="1068">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8">
        <v>26</v>
      </c>
      <c r="B491" s="1068">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8">
        <v>27</v>
      </c>
      <c r="B492" s="1068">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8">
        <v>28</v>
      </c>
      <c r="B493" s="1068">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8">
        <v>29</v>
      </c>
      <c r="B494" s="1068">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8">
        <v>30</v>
      </c>
      <c r="B495" s="1068">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09"/>
      <c r="L498" s="109"/>
      <c r="M498" s="109"/>
      <c r="N498" s="109"/>
      <c r="O498" s="109"/>
      <c r="P498" s="352" t="s">
        <v>27</v>
      </c>
      <c r="Q498" s="352"/>
      <c r="R498" s="352"/>
      <c r="S498" s="352"/>
      <c r="T498" s="352"/>
      <c r="U498" s="352"/>
      <c r="V498" s="352"/>
      <c r="W498" s="352"/>
      <c r="X498" s="352"/>
      <c r="Y498" s="349" t="s">
        <v>354</v>
      </c>
      <c r="Z498" s="350"/>
      <c r="AA498" s="350"/>
      <c r="AB498" s="350"/>
      <c r="AC498" s="282" t="s">
        <v>339</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68">
        <v>1</v>
      </c>
      <c r="B499" s="1068">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8">
        <v>2</v>
      </c>
      <c r="B500" s="1068">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8">
        <v>3</v>
      </c>
      <c r="B501" s="1068">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8">
        <v>4</v>
      </c>
      <c r="B502" s="1068">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8">
        <v>5</v>
      </c>
      <c r="B503" s="1068">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8">
        <v>6</v>
      </c>
      <c r="B504" s="1068">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8">
        <v>7</v>
      </c>
      <c r="B505" s="1068">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8">
        <v>8</v>
      </c>
      <c r="B506" s="1068">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8">
        <v>9</v>
      </c>
      <c r="B507" s="1068">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8">
        <v>10</v>
      </c>
      <c r="B508" s="1068">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8">
        <v>11</v>
      </c>
      <c r="B509" s="1068">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8">
        <v>12</v>
      </c>
      <c r="B510" s="1068">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8">
        <v>13</v>
      </c>
      <c r="B511" s="1068">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8">
        <v>14</v>
      </c>
      <c r="B512" s="1068">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8">
        <v>15</v>
      </c>
      <c r="B513" s="1068">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8">
        <v>16</v>
      </c>
      <c r="B514" s="1068">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8">
        <v>17</v>
      </c>
      <c r="B515" s="1068">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8">
        <v>18</v>
      </c>
      <c r="B516" s="1068">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8">
        <v>19</v>
      </c>
      <c r="B517" s="1068">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8">
        <v>20</v>
      </c>
      <c r="B518" s="1068">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8">
        <v>21</v>
      </c>
      <c r="B519" s="1068">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8">
        <v>22</v>
      </c>
      <c r="B520" s="1068">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8">
        <v>23</v>
      </c>
      <c r="B521" s="1068">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8">
        <v>24</v>
      </c>
      <c r="B522" s="1068">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8">
        <v>25</v>
      </c>
      <c r="B523" s="1068">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8">
        <v>26</v>
      </c>
      <c r="B524" s="1068">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8">
        <v>27</v>
      </c>
      <c r="B525" s="1068">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8">
        <v>28</v>
      </c>
      <c r="B526" s="1068">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8">
        <v>29</v>
      </c>
      <c r="B527" s="1068">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8">
        <v>30</v>
      </c>
      <c r="B528" s="1068">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09"/>
      <c r="L531" s="109"/>
      <c r="M531" s="109"/>
      <c r="N531" s="109"/>
      <c r="O531" s="109"/>
      <c r="P531" s="352" t="s">
        <v>27</v>
      </c>
      <c r="Q531" s="352"/>
      <c r="R531" s="352"/>
      <c r="S531" s="352"/>
      <c r="T531" s="352"/>
      <c r="U531" s="352"/>
      <c r="V531" s="352"/>
      <c r="W531" s="352"/>
      <c r="X531" s="352"/>
      <c r="Y531" s="349" t="s">
        <v>354</v>
      </c>
      <c r="Z531" s="350"/>
      <c r="AA531" s="350"/>
      <c r="AB531" s="350"/>
      <c r="AC531" s="282" t="s">
        <v>339</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68">
        <v>1</v>
      </c>
      <c r="B532" s="1068">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8">
        <v>2</v>
      </c>
      <c r="B533" s="1068">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8">
        <v>3</v>
      </c>
      <c r="B534" s="1068">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8">
        <v>4</v>
      </c>
      <c r="B535" s="1068">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8">
        <v>5</v>
      </c>
      <c r="B536" s="1068">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8">
        <v>6</v>
      </c>
      <c r="B537" s="1068">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8">
        <v>7</v>
      </c>
      <c r="B538" s="1068">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8">
        <v>8</v>
      </c>
      <c r="B539" s="1068">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8">
        <v>9</v>
      </c>
      <c r="B540" s="1068">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8">
        <v>10</v>
      </c>
      <c r="B541" s="1068">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8">
        <v>11</v>
      </c>
      <c r="B542" s="1068">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8">
        <v>12</v>
      </c>
      <c r="B543" s="1068">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8">
        <v>13</v>
      </c>
      <c r="B544" s="1068">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8">
        <v>14</v>
      </c>
      <c r="B545" s="1068">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8">
        <v>15</v>
      </c>
      <c r="B546" s="1068">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8">
        <v>16</v>
      </c>
      <c r="B547" s="1068">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8">
        <v>17</v>
      </c>
      <c r="B548" s="1068">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8">
        <v>18</v>
      </c>
      <c r="B549" s="1068">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8">
        <v>19</v>
      </c>
      <c r="B550" s="1068">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8">
        <v>20</v>
      </c>
      <c r="B551" s="1068">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8">
        <v>21</v>
      </c>
      <c r="B552" s="1068">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8">
        <v>22</v>
      </c>
      <c r="B553" s="1068">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8">
        <v>23</v>
      </c>
      <c r="B554" s="1068">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8">
        <v>24</v>
      </c>
      <c r="B555" s="1068">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8">
        <v>25</v>
      </c>
      <c r="B556" s="1068">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8">
        <v>26</v>
      </c>
      <c r="B557" s="1068">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8">
        <v>27</v>
      </c>
      <c r="B558" s="1068">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8">
        <v>28</v>
      </c>
      <c r="B559" s="1068">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8">
        <v>29</v>
      </c>
      <c r="B560" s="1068">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8">
        <v>30</v>
      </c>
      <c r="B561" s="1068">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09"/>
      <c r="L564" s="109"/>
      <c r="M564" s="109"/>
      <c r="N564" s="109"/>
      <c r="O564" s="109"/>
      <c r="P564" s="352" t="s">
        <v>27</v>
      </c>
      <c r="Q564" s="352"/>
      <c r="R564" s="352"/>
      <c r="S564" s="352"/>
      <c r="T564" s="352"/>
      <c r="U564" s="352"/>
      <c r="V564" s="352"/>
      <c r="W564" s="352"/>
      <c r="X564" s="352"/>
      <c r="Y564" s="349" t="s">
        <v>354</v>
      </c>
      <c r="Z564" s="350"/>
      <c r="AA564" s="350"/>
      <c r="AB564" s="350"/>
      <c r="AC564" s="282" t="s">
        <v>339</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68">
        <v>1</v>
      </c>
      <c r="B565" s="1068">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8">
        <v>2</v>
      </c>
      <c r="B566" s="1068">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8">
        <v>3</v>
      </c>
      <c r="B567" s="1068">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8">
        <v>4</v>
      </c>
      <c r="B568" s="1068">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8">
        <v>5</v>
      </c>
      <c r="B569" s="1068">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8">
        <v>6</v>
      </c>
      <c r="B570" s="1068">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8">
        <v>7</v>
      </c>
      <c r="B571" s="1068">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8">
        <v>8</v>
      </c>
      <c r="B572" s="1068">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8">
        <v>9</v>
      </c>
      <c r="B573" s="1068">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8">
        <v>10</v>
      </c>
      <c r="B574" s="1068">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8">
        <v>11</v>
      </c>
      <c r="B575" s="1068">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8">
        <v>12</v>
      </c>
      <c r="B576" s="1068">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8">
        <v>13</v>
      </c>
      <c r="B577" s="1068">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8">
        <v>14</v>
      </c>
      <c r="B578" s="1068">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8">
        <v>15</v>
      </c>
      <c r="B579" s="1068">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8">
        <v>16</v>
      </c>
      <c r="B580" s="1068">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8">
        <v>17</v>
      </c>
      <c r="B581" s="1068">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8">
        <v>18</v>
      </c>
      <c r="B582" s="1068">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8">
        <v>19</v>
      </c>
      <c r="B583" s="1068">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8">
        <v>20</v>
      </c>
      <c r="B584" s="1068">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8">
        <v>21</v>
      </c>
      <c r="B585" s="1068">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8">
        <v>22</v>
      </c>
      <c r="B586" s="1068">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8">
        <v>23</v>
      </c>
      <c r="B587" s="1068">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8">
        <v>24</v>
      </c>
      <c r="B588" s="1068">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8">
        <v>25</v>
      </c>
      <c r="B589" s="1068">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8">
        <v>26</v>
      </c>
      <c r="B590" s="1068">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8">
        <v>27</v>
      </c>
      <c r="B591" s="1068">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8">
        <v>28</v>
      </c>
      <c r="B592" s="1068">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8">
        <v>29</v>
      </c>
      <c r="B593" s="1068">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8">
        <v>30</v>
      </c>
      <c r="B594" s="1068">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09"/>
      <c r="L597" s="109"/>
      <c r="M597" s="109"/>
      <c r="N597" s="109"/>
      <c r="O597" s="109"/>
      <c r="P597" s="352" t="s">
        <v>27</v>
      </c>
      <c r="Q597" s="352"/>
      <c r="R597" s="352"/>
      <c r="S597" s="352"/>
      <c r="T597" s="352"/>
      <c r="U597" s="352"/>
      <c r="V597" s="352"/>
      <c r="W597" s="352"/>
      <c r="X597" s="352"/>
      <c r="Y597" s="349" t="s">
        <v>354</v>
      </c>
      <c r="Z597" s="350"/>
      <c r="AA597" s="350"/>
      <c r="AB597" s="350"/>
      <c r="AC597" s="282" t="s">
        <v>339</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68">
        <v>1</v>
      </c>
      <c r="B598" s="1068">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8">
        <v>2</v>
      </c>
      <c r="B599" s="1068">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8">
        <v>3</v>
      </c>
      <c r="B600" s="1068">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8">
        <v>4</v>
      </c>
      <c r="B601" s="1068">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8">
        <v>5</v>
      </c>
      <c r="B602" s="1068">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8">
        <v>6</v>
      </c>
      <c r="B603" s="1068">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8">
        <v>7</v>
      </c>
      <c r="B604" s="1068">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8">
        <v>8</v>
      </c>
      <c r="B605" s="1068">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8">
        <v>9</v>
      </c>
      <c r="B606" s="1068">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8">
        <v>10</v>
      </c>
      <c r="B607" s="1068">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8">
        <v>11</v>
      </c>
      <c r="B608" s="1068">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8">
        <v>12</v>
      </c>
      <c r="B609" s="1068">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8">
        <v>13</v>
      </c>
      <c r="B610" s="1068">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8">
        <v>14</v>
      </c>
      <c r="B611" s="1068">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8">
        <v>15</v>
      </c>
      <c r="B612" s="1068">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8">
        <v>16</v>
      </c>
      <c r="B613" s="1068">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8">
        <v>17</v>
      </c>
      <c r="B614" s="1068">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8">
        <v>18</v>
      </c>
      <c r="B615" s="1068">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8">
        <v>19</v>
      </c>
      <c r="B616" s="1068">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8">
        <v>20</v>
      </c>
      <c r="B617" s="1068">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8">
        <v>21</v>
      </c>
      <c r="B618" s="1068">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8">
        <v>22</v>
      </c>
      <c r="B619" s="1068">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8">
        <v>23</v>
      </c>
      <c r="B620" s="1068">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8">
        <v>24</v>
      </c>
      <c r="B621" s="1068">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8">
        <v>25</v>
      </c>
      <c r="B622" s="1068">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8">
        <v>26</v>
      </c>
      <c r="B623" s="1068">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8">
        <v>27</v>
      </c>
      <c r="B624" s="1068">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8">
        <v>28</v>
      </c>
      <c r="B625" s="1068">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8">
        <v>29</v>
      </c>
      <c r="B626" s="1068">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8">
        <v>30</v>
      </c>
      <c r="B627" s="1068">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09"/>
      <c r="L630" s="109"/>
      <c r="M630" s="109"/>
      <c r="N630" s="109"/>
      <c r="O630" s="109"/>
      <c r="P630" s="352" t="s">
        <v>27</v>
      </c>
      <c r="Q630" s="352"/>
      <c r="R630" s="352"/>
      <c r="S630" s="352"/>
      <c r="T630" s="352"/>
      <c r="U630" s="352"/>
      <c r="V630" s="352"/>
      <c r="W630" s="352"/>
      <c r="X630" s="352"/>
      <c r="Y630" s="349" t="s">
        <v>354</v>
      </c>
      <c r="Z630" s="350"/>
      <c r="AA630" s="350"/>
      <c r="AB630" s="350"/>
      <c r="AC630" s="282" t="s">
        <v>339</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68">
        <v>1</v>
      </c>
      <c r="B631" s="1068">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8">
        <v>2</v>
      </c>
      <c r="B632" s="1068">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8">
        <v>3</v>
      </c>
      <c r="B633" s="1068">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8">
        <v>4</v>
      </c>
      <c r="B634" s="1068">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8">
        <v>5</v>
      </c>
      <c r="B635" s="1068">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8">
        <v>6</v>
      </c>
      <c r="B636" s="1068">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8">
        <v>7</v>
      </c>
      <c r="B637" s="1068">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8">
        <v>8</v>
      </c>
      <c r="B638" s="1068">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8">
        <v>9</v>
      </c>
      <c r="B639" s="1068">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8">
        <v>10</v>
      </c>
      <c r="B640" s="1068">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8">
        <v>11</v>
      </c>
      <c r="B641" s="1068">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8">
        <v>12</v>
      </c>
      <c r="B642" s="1068">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8">
        <v>13</v>
      </c>
      <c r="B643" s="1068">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8">
        <v>14</v>
      </c>
      <c r="B644" s="1068">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8">
        <v>15</v>
      </c>
      <c r="B645" s="1068">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8">
        <v>16</v>
      </c>
      <c r="B646" s="1068">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8">
        <v>17</v>
      </c>
      <c r="B647" s="1068">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8">
        <v>18</v>
      </c>
      <c r="B648" s="1068">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8">
        <v>19</v>
      </c>
      <c r="B649" s="1068">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8">
        <v>20</v>
      </c>
      <c r="B650" s="1068">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8">
        <v>21</v>
      </c>
      <c r="B651" s="1068">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8">
        <v>22</v>
      </c>
      <c r="B652" s="1068">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8">
        <v>23</v>
      </c>
      <c r="B653" s="1068">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8">
        <v>24</v>
      </c>
      <c r="B654" s="1068">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8">
        <v>25</v>
      </c>
      <c r="B655" s="1068">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8">
        <v>26</v>
      </c>
      <c r="B656" s="1068">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8">
        <v>27</v>
      </c>
      <c r="B657" s="1068">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8">
        <v>28</v>
      </c>
      <c r="B658" s="1068">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8">
        <v>29</v>
      </c>
      <c r="B659" s="1068">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8">
        <v>30</v>
      </c>
      <c r="B660" s="1068">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09"/>
      <c r="L663" s="109"/>
      <c r="M663" s="109"/>
      <c r="N663" s="109"/>
      <c r="O663" s="109"/>
      <c r="P663" s="352" t="s">
        <v>27</v>
      </c>
      <c r="Q663" s="352"/>
      <c r="R663" s="352"/>
      <c r="S663" s="352"/>
      <c r="T663" s="352"/>
      <c r="U663" s="352"/>
      <c r="V663" s="352"/>
      <c r="W663" s="352"/>
      <c r="X663" s="352"/>
      <c r="Y663" s="349" t="s">
        <v>354</v>
      </c>
      <c r="Z663" s="350"/>
      <c r="AA663" s="350"/>
      <c r="AB663" s="350"/>
      <c r="AC663" s="282" t="s">
        <v>339</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68">
        <v>1</v>
      </c>
      <c r="B664" s="1068">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8">
        <v>2</v>
      </c>
      <c r="B665" s="1068">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8">
        <v>3</v>
      </c>
      <c r="B666" s="1068">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8">
        <v>4</v>
      </c>
      <c r="B667" s="1068">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8">
        <v>5</v>
      </c>
      <c r="B668" s="1068">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8">
        <v>6</v>
      </c>
      <c r="B669" s="1068">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8">
        <v>7</v>
      </c>
      <c r="B670" s="1068">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8">
        <v>8</v>
      </c>
      <c r="B671" s="1068">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8">
        <v>9</v>
      </c>
      <c r="B672" s="1068">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8">
        <v>10</v>
      </c>
      <c r="B673" s="1068">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8">
        <v>11</v>
      </c>
      <c r="B674" s="1068">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8">
        <v>12</v>
      </c>
      <c r="B675" s="1068">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8">
        <v>13</v>
      </c>
      <c r="B676" s="1068">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8">
        <v>14</v>
      </c>
      <c r="B677" s="1068">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8">
        <v>15</v>
      </c>
      <c r="B678" s="1068">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8">
        <v>16</v>
      </c>
      <c r="B679" s="1068">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8">
        <v>17</v>
      </c>
      <c r="B680" s="1068">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8">
        <v>18</v>
      </c>
      <c r="B681" s="1068">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8">
        <v>19</v>
      </c>
      <c r="B682" s="1068">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8">
        <v>20</v>
      </c>
      <c r="B683" s="1068">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8">
        <v>21</v>
      </c>
      <c r="B684" s="1068">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8">
        <v>22</v>
      </c>
      <c r="B685" s="1068">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8">
        <v>23</v>
      </c>
      <c r="B686" s="1068">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8">
        <v>24</v>
      </c>
      <c r="B687" s="1068">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8">
        <v>25</v>
      </c>
      <c r="B688" s="1068">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8">
        <v>26</v>
      </c>
      <c r="B689" s="1068">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8">
        <v>27</v>
      </c>
      <c r="B690" s="1068">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8">
        <v>28</v>
      </c>
      <c r="B691" s="1068">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8">
        <v>29</v>
      </c>
      <c r="B692" s="1068">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8">
        <v>30</v>
      </c>
      <c r="B693" s="1068">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09"/>
      <c r="L696" s="109"/>
      <c r="M696" s="109"/>
      <c r="N696" s="109"/>
      <c r="O696" s="109"/>
      <c r="P696" s="352" t="s">
        <v>27</v>
      </c>
      <c r="Q696" s="352"/>
      <c r="R696" s="352"/>
      <c r="S696" s="352"/>
      <c r="T696" s="352"/>
      <c r="U696" s="352"/>
      <c r="V696" s="352"/>
      <c r="W696" s="352"/>
      <c r="X696" s="352"/>
      <c r="Y696" s="349" t="s">
        <v>354</v>
      </c>
      <c r="Z696" s="350"/>
      <c r="AA696" s="350"/>
      <c r="AB696" s="350"/>
      <c r="AC696" s="282" t="s">
        <v>339</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68">
        <v>1</v>
      </c>
      <c r="B697" s="1068">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8">
        <v>2</v>
      </c>
      <c r="B698" s="1068">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8">
        <v>3</v>
      </c>
      <c r="B699" s="1068">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8">
        <v>4</v>
      </c>
      <c r="B700" s="1068">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8">
        <v>5</v>
      </c>
      <c r="B701" s="1068">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8">
        <v>6</v>
      </c>
      <c r="B702" s="1068">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8">
        <v>7</v>
      </c>
      <c r="B703" s="1068">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8">
        <v>8</v>
      </c>
      <c r="B704" s="1068">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8">
        <v>9</v>
      </c>
      <c r="B705" s="1068">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8">
        <v>10</v>
      </c>
      <c r="B706" s="1068">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8">
        <v>11</v>
      </c>
      <c r="B707" s="1068">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8">
        <v>12</v>
      </c>
      <c r="B708" s="1068">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8">
        <v>13</v>
      </c>
      <c r="B709" s="1068">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8">
        <v>14</v>
      </c>
      <c r="B710" s="1068">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8">
        <v>15</v>
      </c>
      <c r="B711" s="1068">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8">
        <v>16</v>
      </c>
      <c r="B712" s="1068">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8">
        <v>17</v>
      </c>
      <c r="B713" s="1068">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8">
        <v>18</v>
      </c>
      <c r="B714" s="1068">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8">
        <v>19</v>
      </c>
      <c r="B715" s="1068">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8">
        <v>20</v>
      </c>
      <c r="B716" s="1068">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8">
        <v>21</v>
      </c>
      <c r="B717" s="1068">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8">
        <v>22</v>
      </c>
      <c r="B718" s="1068">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8">
        <v>23</v>
      </c>
      <c r="B719" s="1068">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8">
        <v>24</v>
      </c>
      <c r="B720" s="1068">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8">
        <v>25</v>
      </c>
      <c r="B721" s="1068">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8">
        <v>26</v>
      </c>
      <c r="B722" s="1068">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8">
        <v>27</v>
      </c>
      <c r="B723" s="1068">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8">
        <v>28</v>
      </c>
      <c r="B724" s="1068">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8">
        <v>29</v>
      </c>
      <c r="B725" s="1068">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8">
        <v>30</v>
      </c>
      <c r="B726" s="1068">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09"/>
      <c r="L729" s="109"/>
      <c r="M729" s="109"/>
      <c r="N729" s="109"/>
      <c r="O729" s="109"/>
      <c r="P729" s="352" t="s">
        <v>27</v>
      </c>
      <c r="Q729" s="352"/>
      <c r="R729" s="352"/>
      <c r="S729" s="352"/>
      <c r="T729" s="352"/>
      <c r="U729" s="352"/>
      <c r="V729" s="352"/>
      <c r="W729" s="352"/>
      <c r="X729" s="352"/>
      <c r="Y729" s="349" t="s">
        <v>354</v>
      </c>
      <c r="Z729" s="350"/>
      <c r="AA729" s="350"/>
      <c r="AB729" s="350"/>
      <c r="AC729" s="282" t="s">
        <v>339</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68">
        <v>1</v>
      </c>
      <c r="B730" s="1068">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8">
        <v>2</v>
      </c>
      <c r="B731" s="1068">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8">
        <v>3</v>
      </c>
      <c r="B732" s="1068">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8">
        <v>4</v>
      </c>
      <c r="B733" s="1068">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8">
        <v>5</v>
      </c>
      <c r="B734" s="1068">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8">
        <v>6</v>
      </c>
      <c r="B735" s="1068">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8">
        <v>7</v>
      </c>
      <c r="B736" s="1068">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8">
        <v>8</v>
      </c>
      <c r="B737" s="1068">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8">
        <v>9</v>
      </c>
      <c r="B738" s="1068">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8">
        <v>10</v>
      </c>
      <c r="B739" s="1068">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8">
        <v>11</v>
      </c>
      <c r="B740" s="1068">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8">
        <v>12</v>
      </c>
      <c r="B741" s="1068">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8">
        <v>13</v>
      </c>
      <c r="B742" s="1068">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8">
        <v>14</v>
      </c>
      <c r="B743" s="1068">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8">
        <v>15</v>
      </c>
      <c r="B744" s="1068">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8">
        <v>16</v>
      </c>
      <c r="B745" s="1068">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8">
        <v>17</v>
      </c>
      <c r="B746" s="1068">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8">
        <v>18</v>
      </c>
      <c r="B747" s="1068">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8">
        <v>19</v>
      </c>
      <c r="B748" s="1068">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8">
        <v>20</v>
      </c>
      <c r="B749" s="1068">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8">
        <v>21</v>
      </c>
      <c r="B750" s="1068">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8">
        <v>22</v>
      </c>
      <c r="B751" s="1068">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8">
        <v>23</v>
      </c>
      <c r="B752" s="1068">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8">
        <v>24</v>
      </c>
      <c r="B753" s="1068">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8">
        <v>25</v>
      </c>
      <c r="B754" s="1068">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8">
        <v>26</v>
      </c>
      <c r="B755" s="1068">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8">
        <v>27</v>
      </c>
      <c r="B756" s="1068">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8">
        <v>28</v>
      </c>
      <c r="B757" s="1068">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8">
        <v>29</v>
      </c>
      <c r="B758" s="1068">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8">
        <v>30</v>
      </c>
      <c r="B759" s="1068">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09"/>
      <c r="L762" s="109"/>
      <c r="M762" s="109"/>
      <c r="N762" s="109"/>
      <c r="O762" s="109"/>
      <c r="P762" s="352" t="s">
        <v>27</v>
      </c>
      <c r="Q762" s="352"/>
      <c r="R762" s="352"/>
      <c r="S762" s="352"/>
      <c r="T762" s="352"/>
      <c r="U762" s="352"/>
      <c r="V762" s="352"/>
      <c r="W762" s="352"/>
      <c r="X762" s="352"/>
      <c r="Y762" s="349" t="s">
        <v>354</v>
      </c>
      <c r="Z762" s="350"/>
      <c r="AA762" s="350"/>
      <c r="AB762" s="350"/>
      <c r="AC762" s="282" t="s">
        <v>339</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68">
        <v>1</v>
      </c>
      <c r="B763" s="1068">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8">
        <v>2</v>
      </c>
      <c r="B764" s="1068">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8">
        <v>3</v>
      </c>
      <c r="B765" s="1068">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8">
        <v>4</v>
      </c>
      <c r="B766" s="1068">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8">
        <v>5</v>
      </c>
      <c r="B767" s="1068">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8">
        <v>6</v>
      </c>
      <c r="B768" s="1068">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8">
        <v>7</v>
      </c>
      <c r="B769" s="1068">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8">
        <v>8</v>
      </c>
      <c r="B770" s="1068">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8">
        <v>9</v>
      </c>
      <c r="B771" s="1068">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8">
        <v>10</v>
      </c>
      <c r="B772" s="1068">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8">
        <v>11</v>
      </c>
      <c r="B773" s="1068">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8">
        <v>12</v>
      </c>
      <c r="B774" s="1068">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8">
        <v>13</v>
      </c>
      <c r="B775" s="1068">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8">
        <v>14</v>
      </c>
      <c r="B776" s="1068">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8">
        <v>15</v>
      </c>
      <c r="B777" s="1068">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8">
        <v>16</v>
      </c>
      <c r="B778" s="1068">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8">
        <v>17</v>
      </c>
      <c r="B779" s="1068">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8">
        <v>18</v>
      </c>
      <c r="B780" s="1068">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8">
        <v>19</v>
      </c>
      <c r="B781" s="1068">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8">
        <v>20</v>
      </c>
      <c r="B782" s="1068">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8">
        <v>21</v>
      </c>
      <c r="B783" s="1068">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8">
        <v>22</v>
      </c>
      <c r="B784" s="1068">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8">
        <v>23</v>
      </c>
      <c r="B785" s="1068">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8">
        <v>24</v>
      </c>
      <c r="B786" s="1068">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8">
        <v>25</v>
      </c>
      <c r="B787" s="1068">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8">
        <v>26</v>
      </c>
      <c r="B788" s="1068">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8">
        <v>27</v>
      </c>
      <c r="B789" s="1068">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8">
        <v>28</v>
      </c>
      <c r="B790" s="1068">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8">
        <v>29</v>
      </c>
      <c r="B791" s="1068">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8">
        <v>30</v>
      </c>
      <c r="B792" s="1068">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09"/>
      <c r="L795" s="109"/>
      <c r="M795" s="109"/>
      <c r="N795" s="109"/>
      <c r="O795" s="109"/>
      <c r="P795" s="352" t="s">
        <v>27</v>
      </c>
      <c r="Q795" s="352"/>
      <c r="R795" s="352"/>
      <c r="S795" s="352"/>
      <c r="T795" s="352"/>
      <c r="U795" s="352"/>
      <c r="V795" s="352"/>
      <c r="W795" s="352"/>
      <c r="X795" s="352"/>
      <c r="Y795" s="349" t="s">
        <v>354</v>
      </c>
      <c r="Z795" s="350"/>
      <c r="AA795" s="350"/>
      <c r="AB795" s="350"/>
      <c r="AC795" s="282" t="s">
        <v>339</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68">
        <v>1</v>
      </c>
      <c r="B796" s="1068">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8">
        <v>2</v>
      </c>
      <c r="B797" s="1068">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8">
        <v>3</v>
      </c>
      <c r="B798" s="1068">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8">
        <v>4</v>
      </c>
      <c r="B799" s="1068">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8">
        <v>5</v>
      </c>
      <c r="B800" s="1068">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8">
        <v>6</v>
      </c>
      <c r="B801" s="1068">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8">
        <v>7</v>
      </c>
      <c r="B802" s="1068">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8">
        <v>8</v>
      </c>
      <c r="B803" s="1068">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8">
        <v>9</v>
      </c>
      <c r="B804" s="1068">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8">
        <v>10</v>
      </c>
      <c r="B805" s="1068">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8">
        <v>11</v>
      </c>
      <c r="B806" s="1068">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8">
        <v>12</v>
      </c>
      <c r="B807" s="1068">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8">
        <v>13</v>
      </c>
      <c r="B808" s="1068">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8">
        <v>14</v>
      </c>
      <c r="B809" s="1068">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8">
        <v>15</v>
      </c>
      <c r="B810" s="1068">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8">
        <v>16</v>
      </c>
      <c r="B811" s="1068">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8">
        <v>17</v>
      </c>
      <c r="B812" s="1068">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8">
        <v>18</v>
      </c>
      <c r="B813" s="1068">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8">
        <v>19</v>
      </c>
      <c r="B814" s="1068">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8">
        <v>20</v>
      </c>
      <c r="B815" s="1068">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8">
        <v>21</v>
      </c>
      <c r="B816" s="1068">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8">
        <v>22</v>
      </c>
      <c r="B817" s="1068">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8">
        <v>23</v>
      </c>
      <c r="B818" s="1068">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8">
        <v>24</v>
      </c>
      <c r="B819" s="1068">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8">
        <v>25</v>
      </c>
      <c r="B820" s="1068">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8">
        <v>26</v>
      </c>
      <c r="B821" s="1068">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8">
        <v>27</v>
      </c>
      <c r="B822" s="1068">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8">
        <v>28</v>
      </c>
      <c r="B823" s="1068">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8">
        <v>29</v>
      </c>
      <c r="B824" s="1068">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8">
        <v>30</v>
      </c>
      <c r="B825" s="1068">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09"/>
      <c r="L828" s="109"/>
      <c r="M828" s="109"/>
      <c r="N828" s="109"/>
      <c r="O828" s="109"/>
      <c r="P828" s="352" t="s">
        <v>27</v>
      </c>
      <c r="Q828" s="352"/>
      <c r="R828" s="352"/>
      <c r="S828" s="352"/>
      <c r="T828" s="352"/>
      <c r="U828" s="352"/>
      <c r="V828" s="352"/>
      <c r="W828" s="352"/>
      <c r="X828" s="352"/>
      <c r="Y828" s="349" t="s">
        <v>354</v>
      </c>
      <c r="Z828" s="350"/>
      <c r="AA828" s="350"/>
      <c r="AB828" s="350"/>
      <c r="AC828" s="282" t="s">
        <v>339</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68">
        <v>1</v>
      </c>
      <c r="B829" s="1068">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8">
        <v>2</v>
      </c>
      <c r="B830" s="1068">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8">
        <v>3</v>
      </c>
      <c r="B831" s="1068">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8">
        <v>4</v>
      </c>
      <c r="B832" s="1068">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8">
        <v>5</v>
      </c>
      <c r="B833" s="1068">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8">
        <v>6</v>
      </c>
      <c r="B834" s="1068">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8">
        <v>7</v>
      </c>
      <c r="B835" s="1068">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8">
        <v>8</v>
      </c>
      <c r="B836" s="1068">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8">
        <v>9</v>
      </c>
      <c r="B837" s="1068">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8">
        <v>10</v>
      </c>
      <c r="B838" s="1068">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8">
        <v>11</v>
      </c>
      <c r="B839" s="1068">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8">
        <v>12</v>
      </c>
      <c r="B840" s="1068">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8">
        <v>13</v>
      </c>
      <c r="B841" s="1068">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8">
        <v>14</v>
      </c>
      <c r="B842" s="1068">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8">
        <v>15</v>
      </c>
      <c r="B843" s="1068">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8">
        <v>16</v>
      </c>
      <c r="B844" s="1068">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8">
        <v>17</v>
      </c>
      <c r="B845" s="1068">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8">
        <v>18</v>
      </c>
      <c r="B846" s="1068">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8">
        <v>19</v>
      </c>
      <c r="B847" s="1068">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8">
        <v>20</v>
      </c>
      <c r="B848" s="1068">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8">
        <v>21</v>
      </c>
      <c r="B849" s="1068">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8">
        <v>22</v>
      </c>
      <c r="B850" s="1068">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8">
        <v>23</v>
      </c>
      <c r="B851" s="1068">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8">
        <v>24</v>
      </c>
      <c r="B852" s="1068">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8">
        <v>25</v>
      </c>
      <c r="B853" s="1068">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8">
        <v>26</v>
      </c>
      <c r="B854" s="1068">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8">
        <v>27</v>
      </c>
      <c r="B855" s="1068">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8">
        <v>28</v>
      </c>
      <c r="B856" s="1068">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8">
        <v>29</v>
      </c>
      <c r="B857" s="1068">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8">
        <v>30</v>
      </c>
      <c r="B858" s="1068">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09"/>
      <c r="L861" s="109"/>
      <c r="M861" s="109"/>
      <c r="N861" s="109"/>
      <c r="O861" s="109"/>
      <c r="P861" s="352" t="s">
        <v>27</v>
      </c>
      <c r="Q861" s="352"/>
      <c r="R861" s="352"/>
      <c r="S861" s="352"/>
      <c r="T861" s="352"/>
      <c r="U861" s="352"/>
      <c r="V861" s="352"/>
      <c r="W861" s="352"/>
      <c r="X861" s="352"/>
      <c r="Y861" s="349" t="s">
        <v>354</v>
      </c>
      <c r="Z861" s="350"/>
      <c r="AA861" s="350"/>
      <c r="AB861" s="350"/>
      <c r="AC861" s="282" t="s">
        <v>339</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68">
        <v>1</v>
      </c>
      <c r="B862" s="1068">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8">
        <v>2</v>
      </c>
      <c r="B863" s="1068">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8">
        <v>3</v>
      </c>
      <c r="B864" s="1068">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8">
        <v>4</v>
      </c>
      <c r="B865" s="1068">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8">
        <v>5</v>
      </c>
      <c r="B866" s="1068">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8">
        <v>6</v>
      </c>
      <c r="B867" s="1068">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8">
        <v>7</v>
      </c>
      <c r="B868" s="1068">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8">
        <v>8</v>
      </c>
      <c r="B869" s="1068">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8">
        <v>9</v>
      </c>
      <c r="B870" s="1068">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8">
        <v>10</v>
      </c>
      <c r="B871" s="1068">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8">
        <v>11</v>
      </c>
      <c r="B872" s="1068">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8">
        <v>12</v>
      </c>
      <c r="B873" s="1068">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8">
        <v>13</v>
      </c>
      <c r="B874" s="1068">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8">
        <v>14</v>
      </c>
      <c r="B875" s="1068">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8">
        <v>15</v>
      </c>
      <c r="B876" s="1068">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8">
        <v>16</v>
      </c>
      <c r="B877" s="1068">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8">
        <v>17</v>
      </c>
      <c r="B878" s="1068">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8">
        <v>18</v>
      </c>
      <c r="B879" s="1068">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8">
        <v>19</v>
      </c>
      <c r="B880" s="1068">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8">
        <v>20</v>
      </c>
      <c r="B881" s="1068">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8">
        <v>21</v>
      </c>
      <c r="B882" s="1068">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8">
        <v>22</v>
      </c>
      <c r="B883" s="1068">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8">
        <v>23</v>
      </c>
      <c r="B884" s="1068">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8">
        <v>24</v>
      </c>
      <c r="B885" s="1068">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8">
        <v>25</v>
      </c>
      <c r="B886" s="1068">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8">
        <v>26</v>
      </c>
      <c r="B887" s="1068">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8">
        <v>27</v>
      </c>
      <c r="B888" s="1068">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8">
        <v>28</v>
      </c>
      <c r="B889" s="1068">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8">
        <v>29</v>
      </c>
      <c r="B890" s="1068">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8">
        <v>30</v>
      </c>
      <c r="B891" s="1068">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09"/>
      <c r="L894" s="109"/>
      <c r="M894" s="109"/>
      <c r="N894" s="109"/>
      <c r="O894" s="109"/>
      <c r="P894" s="352" t="s">
        <v>27</v>
      </c>
      <c r="Q894" s="352"/>
      <c r="R894" s="352"/>
      <c r="S894" s="352"/>
      <c r="T894" s="352"/>
      <c r="U894" s="352"/>
      <c r="V894" s="352"/>
      <c r="W894" s="352"/>
      <c r="X894" s="352"/>
      <c r="Y894" s="349" t="s">
        <v>354</v>
      </c>
      <c r="Z894" s="350"/>
      <c r="AA894" s="350"/>
      <c r="AB894" s="350"/>
      <c r="AC894" s="282" t="s">
        <v>339</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68">
        <v>1</v>
      </c>
      <c r="B895" s="1068">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8">
        <v>2</v>
      </c>
      <c r="B896" s="1068">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8">
        <v>3</v>
      </c>
      <c r="B897" s="1068">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8">
        <v>4</v>
      </c>
      <c r="B898" s="1068">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8">
        <v>5</v>
      </c>
      <c r="B899" s="1068">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8">
        <v>6</v>
      </c>
      <c r="B900" s="1068">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8">
        <v>7</v>
      </c>
      <c r="B901" s="1068">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8">
        <v>8</v>
      </c>
      <c r="B902" s="1068">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8">
        <v>9</v>
      </c>
      <c r="B903" s="1068">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8">
        <v>10</v>
      </c>
      <c r="B904" s="1068">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8">
        <v>11</v>
      </c>
      <c r="B905" s="1068">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8">
        <v>12</v>
      </c>
      <c r="B906" s="1068">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8">
        <v>13</v>
      </c>
      <c r="B907" s="1068">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8">
        <v>14</v>
      </c>
      <c r="B908" s="1068">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8">
        <v>15</v>
      </c>
      <c r="B909" s="1068">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8">
        <v>16</v>
      </c>
      <c r="B910" s="1068">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8">
        <v>17</v>
      </c>
      <c r="B911" s="1068">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8">
        <v>18</v>
      </c>
      <c r="B912" s="1068">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8">
        <v>19</v>
      </c>
      <c r="B913" s="1068">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8">
        <v>20</v>
      </c>
      <c r="B914" s="1068">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8">
        <v>21</v>
      </c>
      <c r="B915" s="1068">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8">
        <v>22</v>
      </c>
      <c r="B916" s="1068">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8">
        <v>23</v>
      </c>
      <c r="B917" s="1068">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8">
        <v>24</v>
      </c>
      <c r="B918" s="1068">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8">
        <v>25</v>
      </c>
      <c r="B919" s="1068">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8">
        <v>26</v>
      </c>
      <c r="B920" s="1068">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8">
        <v>27</v>
      </c>
      <c r="B921" s="1068">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8">
        <v>28</v>
      </c>
      <c r="B922" s="1068">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8">
        <v>29</v>
      </c>
      <c r="B923" s="1068">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8">
        <v>30</v>
      </c>
      <c r="B924" s="1068">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09"/>
      <c r="L927" s="109"/>
      <c r="M927" s="109"/>
      <c r="N927" s="109"/>
      <c r="O927" s="109"/>
      <c r="P927" s="352" t="s">
        <v>27</v>
      </c>
      <c r="Q927" s="352"/>
      <c r="R927" s="352"/>
      <c r="S927" s="352"/>
      <c r="T927" s="352"/>
      <c r="U927" s="352"/>
      <c r="V927" s="352"/>
      <c r="W927" s="352"/>
      <c r="X927" s="352"/>
      <c r="Y927" s="349" t="s">
        <v>354</v>
      </c>
      <c r="Z927" s="350"/>
      <c r="AA927" s="350"/>
      <c r="AB927" s="350"/>
      <c r="AC927" s="282" t="s">
        <v>339</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68">
        <v>1</v>
      </c>
      <c r="B928" s="1068">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8">
        <v>2</v>
      </c>
      <c r="B929" s="1068">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8">
        <v>3</v>
      </c>
      <c r="B930" s="1068">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8">
        <v>4</v>
      </c>
      <c r="B931" s="1068">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8">
        <v>5</v>
      </c>
      <c r="B932" s="1068">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8">
        <v>6</v>
      </c>
      <c r="B933" s="1068">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8">
        <v>7</v>
      </c>
      <c r="B934" s="1068">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8">
        <v>8</v>
      </c>
      <c r="B935" s="1068">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8">
        <v>9</v>
      </c>
      <c r="B936" s="1068">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8">
        <v>10</v>
      </c>
      <c r="B937" s="1068">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8">
        <v>11</v>
      </c>
      <c r="B938" s="1068">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8">
        <v>12</v>
      </c>
      <c r="B939" s="1068">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8">
        <v>13</v>
      </c>
      <c r="B940" s="1068">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8">
        <v>14</v>
      </c>
      <c r="B941" s="1068">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8">
        <v>15</v>
      </c>
      <c r="B942" s="1068">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8">
        <v>16</v>
      </c>
      <c r="B943" s="1068">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8">
        <v>17</v>
      </c>
      <c r="B944" s="1068">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8">
        <v>18</v>
      </c>
      <c r="B945" s="1068">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8">
        <v>19</v>
      </c>
      <c r="B946" s="1068">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8">
        <v>20</v>
      </c>
      <c r="B947" s="1068">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8">
        <v>21</v>
      </c>
      <c r="B948" s="1068">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8">
        <v>22</v>
      </c>
      <c r="B949" s="1068">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8">
        <v>23</v>
      </c>
      <c r="B950" s="1068">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8">
        <v>24</v>
      </c>
      <c r="B951" s="1068">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8">
        <v>25</v>
      </c>
      <c r="B952" s="1068">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8">
        <v>26</v>
      </c>
      <c r="B953" s="1068">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8">
        <v>27</v>
      </c>
      <c r="B954" s="1068">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8">
        <v>28</v>
      </c>
      <c r="B955" s="1068">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8">
        <v>29</v>
      </c>
      <c r="B956" s="1068">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8">
        <v>30</v>
      </c>
      <c r="B957" s="1068">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09"/>
      <c r="L960" s="109"/>
      <c r="M960" s="109"/>
      <c r="N960" s="109"/>
      <c r="O960" s="109"/>
      <c r="P960" s="352" t="s">
        <v>27</v>
      </c>
      <c r="Q960" s="352"/>
      <c r="R960" s="352"/>
      <c r="S960" s="352"/>
      <c r="T960" s="352"/>
      <c r="U960" s="352"/>
      <c r="V960" s="352"/>
      <c r="W960" s="352"/>
      <c r="X960" s="352"/>
      <c r="Y960" s="349" t="s">
        <v>354</v>
      </c>
      <c r="Z960" s="350"/>
      <c r="AA960" s="350"/>
      <c r="AB960" s="350"/>
      <c r="AC960" s="282" t="s">
        <v>339</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68">
        <v>1</v>
      </c>
      <c r="B961" s="1068">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8">
        <v>2</v>
      </c>
      <c r="B962" s="1068">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8">
        <v>3</v>
      </c>
      <c r="B963" s="1068">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8">
        <v>4</v>
      </c>
      <c r="B964" s="1068">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8">
        <v>5</v>
      </c>
      <c r="B965" s="1068">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8">
        <v>6</v>
      </c>
      <c r="B966" s="1068">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8">
        <v>7</v>
      </c>
      <c r="B967" s="1068">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8">
        <v>8</v>
      </c>
      <c r="B968" s="1068">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8">
        <v>9</v>
      </c>
      <c r="B969" s="1068">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8">
        <v>10</v>
      </c>
      <c r="B970" s="1068">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8">
        <v>11</v>
      </c>
      <c r="B971" s="1068">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8">
        <v>12</v>
      </c>
      <c r="B972" s="1068">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8">
        <v>13</v>
      </c>
      <c r="B973" s="1068">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8">
        <v>14</v>
      </c>
      <c r="B974" s="1068">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8">
        <v>15</v>
      </c>
      <c r="B975" s="1068">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8">
        <v>16</v>
      </c>
      <c r="B976" s="1068">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8">
        <v>17</v>
      </c>
      <c r="B977" s="1068">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8">
        <v>18</v>
      </c>
      <c r="B978" s="1068">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8">
        <v>19</v>
      </c>
      <c r="B979" s="1068">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8">
        <v>20</v>
      </c>
      <c r="B980" s="1068">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8">
        <v>21</v>
      </c>
      <c r="B981" s="1068">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8">
        <v>22</v>
      </c>
      <c r="B982" s="1068">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8">
        <v>23</v>
      </c>
      <c r="B983" s="1068">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8">
        <v>24</v>
      </c>
      <c r="B984" s="1068">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8">
        <v>25</v>
      </c>
      <c r="B985" s="1068">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8">
        <v>26</v>
      </c>
      <c r="B986" s="1068">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8">
        <v>27</v>
      </c>
      <c r="B987" s="1068">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8">
        <v>28</v>
      </c>
      <c r="B988" s="1068">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8">
        <v>29</v>
      </c>
      <c r="B989" s="1068">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8">
        <v>30</v>
      </c>
      <c r="B990" s="1068">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09"/>
      <c r="L993" s="109"/>
      <c r="M993" s="109"/>
      <c r="N993" s="109"/>
      <c r="O993" s="109"/>
      <c r="P993" s="352" t="s">
        <v>27</v>
      </c>
      <c r="Q993" s="352"/>
      <c r="R993" s="352"/>
      <c r="S993" s="352"/>
      <c r="T993" s="352"/>
      <c r="U993" s="352"/>
      <c r="V993" s="352"/>
      <c r="W993" s="352"/>
      <c r="X993" s="352"/>
      <c r="Y993" s="349" t="s">
        <v>354</v>
      </c>
      <c r="Z993" s="350"/>
      <c r="AA993" s="350"/>
      <c r="AB993" s="350"/>
      <c r="AC993" s="282" t="s">
        <v>339</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68">
        <v>1</v>
      </c>
      <c r="B994" s="1068">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8">
        <v>2</v>
      </c>
      <c r="B995" s="1068">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8">
        <v>3</v>
      </c>
      <c r="B996" s="1068">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8">
        <v>4</v>
      </c>
      <c r="B997" s="1068">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8">
        <v>5</v>
      </c>
      <c r="B998" s="1068">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8">
        <v>6</v>
      </c>
      <c r="B999" s="1068">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8">
        <v>7</v>
      </c>
      <c r="B1000" s="1068">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8">
        <v>8</v>
      </c>
      <c r="B1001" s="1068">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8">
        <v>9</v>
      </c>
      <c r="B1002" s="1068">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8">
        <v>10</v>
      </c>
      <c r="B1003" s="1068">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8">
        <v>11</v>
      </c>
      <c r="B1004" s="1068">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8">
        <v>12</v>
      </c>
      <c r="B1005" s="1068">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8">
        <v>13</v>
      </c>
      <c r="B1006" s="1068">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8">
        <v>14</v>
      </c>
      <c r="B1007" s="1068">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8">
        <v>15</v>
      </c>
      <c r="B1008" s="1068">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8">
        <v>16</v>
      </c>
      <c r="B1009" s="1068">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8">
        <v>17</v>
      </c>
      <c r="B1010" s="1068">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8">
        <v>18</v>
      </c>
      <c r="B1011" s="1068">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8">
        <v>19</v>
      </c>
      <c r="B1012" s="1068">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8">
        <v>20</v>
      </c>
      <c r="B1013" s="1068">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8">
        <v>21</v>
      </c>
      <c r="B1014" s="1068">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8">
        <v>22</v>
      </c>
      <c r="B1015" s="1068">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8">
        <v>23</v>
      </c>
      <c r="B1016" s="1068">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8">
        <v>24</v>
      </c>
      <c r="B1017" s="1068">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8">
        <v>25</v>
      </c>
      <c r="B1018" s="1068">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8">
        <v>26</v>
      </c>
      <c r="B1019" s="1068">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8">
        <v>27</v>
      </c>
      <c r="B1020" s="1068">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8">
        <v>28</v>
      </c>
      <c r="B1021" s="1068">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8">
        <v>29</v>
      </c>
      <c r="B1022" s="1068">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8">
        <v>30</v>
      </c>
      <c r="B1023" s="1068">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09"/>
      <c r="L1026" s="109"/>
      <c r="M1026" s="109"/>
      <c r="N1026" s="109"/>
      <c r="O1026" s="109"/>
      <c r="P1026" s="352" t="s">
        <v>27</v>
      </c>
      <c r="Q1026" s="352"/>
      <c r="R1026" s="352"/>
      <c r="S1026" s="352"/>
      <c r="T1026" s="352"/>
      <c r="U1026" s="352"/>
      <c r="V1026" s="352"/>
      <c r="W1026" s="352"/>
      <c r="X1026" s="352"/>
      <c r="Y1026" s="349" t="s">
        <v>354</v>
      </c>
      <c r="Z1026" s="350"/>
      <c r="AA1026" s="350"/>
      <c r="AB1026" s="350"/>
      <c r="AC1026" s="282" t="s">
        <v>339</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68">
        <v>1</v>
      </c>
      <c r="B1027" s="1068">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8">
        <v>2</v>
      </c>
      <c r="B1028" s="1068">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8">
        <v>3</v>
      </c>
      <c r="B1029" s="1068">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8">
        <v>4</v>
      </c>
      <c r="B1030" s="1068">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8">
        <v>5</v>
      </c>
      <c r="B1031" s="1068">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8">
        <v>6</v>
      </c>
      <c r="B1032" s="1068">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8">
        <v>7</v>
      </c>
      <c r="B1033" s="1068">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8">
        <v>8</v>
      </c>
      <c r="B1034" s="1068">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8">
        <v>9</v>
      </c>
      <c r="B1035" s="1068">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8">
        <v>10</v>
      </c>
      <c r="B1036" s="1068">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8">
        <v>11</v>
      </c>
      <c r="B1037" s="1068">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8">
        <v>12</v>
      </c>
      <c r="B1038" s="1068">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8">
        <v>13</v>
      </c>
      <c r="B1039" s="1068">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8">
        <v>14</v>
      </c>
      <c r="B1040" s="1068">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8">
        <v>15</v>
      </c>
      <c r="B1041" s="1068">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8">
        <v>16</v>
      </c>
      <c r="B1042" s="1068">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8">
        <v>17</v>
      </c>
      <c r="B1043" s="1068">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8">
        <v>18</v>
      </c>
      <c r="B1044" s="1068">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8">
        <v>19</v>
      </c>
      <c r="B1045" s="1068">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8">
        <v>20</v>
      </c>
      <c r="B1046" s="1068">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8">
        <v>21</v>
      </c>
      <c r="B1047" s="1068">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8">
        <v>22</v>
      </c>
      <c r="B1048" s="1068">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8">
        <v>23</v>
      </c>
      <c r="B1049" s="1068">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8">
        <v>24</v>
      </c>
      <c r="B1050" s="1068">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8">
        <v>25</v>
      </c>
      <c r="B1051" s="1068">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8">
        <v>26</v>
      </c>
      <c r="B1052" s="1068">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8">
        <v>27</v>
      </c>
      <c r="B1053" s="1068">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8">
        <v>28</v>
      </c>
      <c r="B1054" s="1068">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8">
        <v>29</v>
      </c>
      <c r="B1055" s="1068">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8">
        <v>30</v>
      </c>
      <c r="B1056" s="1068">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09"/>
      <c r="L1059" s="109"/>
      <c r="M1059" s="109"/>
      <c r="N1059" s="109"/>
      <c r="O1059" s="109"/>
      <c r="P1059" s="352" t="s">
        <v>27</v>
      </c>
      <c r="Q1059" s="352"/>
      <c r="R1059" s="352"/>
      <c r="S1059" s="352"/>
      <c r="T1059" s="352"/>
      <c r="U1059" s="352"/>
      <c r="V1059" s="352"/>
      <c r="W1059" s="352"/>
      <c r="X1059" s="352"/>
      <c r="Y1059" s="349" t="s">
        <v>354</v>
      </c>
      <c r="Z1059" s="350"/>
      <c r="AA1059" s="350"/>
      <c r="AB1059" s="350"/>
      <c r="AC1059" s="282" t="s">
        <v>339</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68">
        <v>1</v>
      </c>
      <c r="B1060" s="1068">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8">
        <v>2</v>
      </c>
      <c r="B1061" s="1068">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8">
        <v>3</v>
      </c>
      <c r="B1062" s="1068">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8">
        <v>4</v>
      </c>
      <c r="B1063" s="1068">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8">
        <v>5</v>
      </c>
      <c r="B1064" s="1068">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8">
        <v>6</v>
      </c>
      <c r="B1065" s="1068">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8">
        <v>7</v>
      </c>
      <c r="B1066" s="1068">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8">
        <v>8</v>
      </c>
      <c r="B1067" s="1068">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8">
        <v>9</v>
      </c>
      <c r="B1068" s="1068">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8">
        <v>10</v>
      </c>
      <c r="B1069" s="1068">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8">
        <v>11</v>
      </c>
      <c r="B1070" s="1068">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8">
        <v>12</v>
      </c>
      <c r="B1071" s="1068">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8">
        <v>13</v>
      </c>
      <c r="B1072" s="1068">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8">
        <v>14</v>
      </c>
      <c r="B1073" s="1068">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8">
        <v>15</v>
      </c>
      <c r="B1074" s="1068">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8">
        <v>16</v>
      </c>
      <c r="B1075" s="1068">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8">
        <v>17</v>
      </c>
      <c r="B1076" s="1068">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8">
        <v>18</v>
      </c>
      <c r="B1077" s="1068">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8">
        <v>19</v>
      </c>
      <c r="B1078" s="1068">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8">
        <v>20</v>
      </c>
      <c r="B1079" s="1068">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8">
        <v>21</v>
      </c>
      <c r="B1080" s="1068">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8">
        <v>22</v>
      </c>
      <c r="B1081" s="1068">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8">
        <v>23</v>
      </c>
      <c r="B1082" s="1068">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8">
        <v>24</v>
      </c>
      <c r="B1083" s="1068">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8">
        <v>25</v>
      </c>
      <c r="B1084" s="1068">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8">
        <v>26</v>
      </c>
      <c r="B1085" s="1068">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8">
        <v>27</v>
      </c>
      <c r="B1086" s="1068">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8">
        <v>28</v>
      </c>
      <c r="B1087" s="1068">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8">
        <v>29</v>
      </c>
      <c r="B1088" s="1068">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8">
        <v>30</v>
      </c>
      <c r="B1089" s="1068">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09"/>
      <c r="L1092" s="109"/>
      <c r="M1092" s="109"/>
      <c r="N1092" s="109"/>
      <c r="O1092" s="109"/>
      <c r="P1092" s="352" t="s">
        <v>27</v>
      </c>
      <c r="Q1092" s="352"/>
      <c r="R1092" s="352"/>
      <c r="S1092" s="352"/>
      <c r="T1092" s="352"/>
      <c r="U1092" s="352"/>
      <c r="V1092" s="352"/>
      <c r="W1092" s="352"/>
      <c r="X1092" s="352"/>
      <c r="Y1092" s="349" t="s">
        <v>354</v>
      </c>
      <c r="Z1092" s="350"/>
      <c r="AA1092" s="350"/>
      <c r="AB1092" s="350"/>
      <c r="AC1092" s="282" t="s">
        <v>339</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68">
        <v>1</v>
      </c>
      <c r="B1093" s="1068">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8">
        <v>2</v>
      </c>
      <c r="B1094" s="1068">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8">
        <v>3</v>
      </c>
      <c r="B1095" s="1068">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8">
        <v>4</v>
      </c>
      <c r="B1096" s="1068">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8">
        <v>5</v>
      </c>
      <c r="B1097" s="1068">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8">
        <v>6</v>
      </c>
      <c r="B1098" s="1068">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8">
        <v>7</v>
      </c>
      <c r="B1099" s="1068">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8">
        <v>8</v>
      </c>
      <c r="B1100" s="1068">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8">
        <v>9</v>
      </c>
      <c r="B1101" s="1068">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8">
        <v>10</v>
      </c>
      <c r="B1102" s="1068">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8">
        <v>11</v>
      </c>
      <c r="B1103" s="1068">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8">
        <v>12</v>
      </c>
      <c r="B1104" s="1068">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8">
        <v>13</v>
      </c>
      <c r="B1105" s="1068">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8">
        <v>14</v>
      </c>
      <c r="B1106" s="1068">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8">
        <v>15</v>
      </c>
      <c r="B1107" s="1068">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8">
        <v>16</v>
      </c>
      <c r="B1108" s="1068">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8">
        <v>17</v>
      </c>
      <c r="B1109" s="1068">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8">
        <v>18</v>
      </c>
      <c r="B1110" s="1068">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8">
        <v>19</v>
      </c>
      <c r="B1111" s="1068">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8">
        <v>20</v>
      </c>
      <c r="B1112" s="1068">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8">
        <v>21</v>
      </c>
      <c r="B1113" s="1068">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8">
        <v>22</v>
      </c>
      <c r="B1114" s="1068">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8">
        <v>23</v>
      </c>
      <c r="B1115" s="1068">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8">
        <v>24</v>
      </c>
      <c r="B1116" s="1068">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8">
        <v>25</v>
      </c>
      <c r="B1117" s="1068">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8">
        <v>26</v>
      </c>
      <c r="B1118" s="1068">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8">
        <v>27</v>
      </c>
      <c r="B1119" s="1068">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8">
        <v>28</v>
      </c>
      <c r="B1120" s="1068">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8">
        <v>29</v>
      </c>
      <c r="B1121" s="1068">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8">
        <v>30</v>
      </c>
      <c r="B1122" s="1068">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09"/>
      <c r="L1125" s="109"/>
      <c r="M1125" s="109"/>
      <c r="N1125" s="109"/>
      <c r="O1125" s="109"/>
      <c r="P1125" s="352" t="s">
        <v>27</v>
      </c>
      <c r="Q1125" s="352"/>
      <c r="R1125" s="352"/>
      <c r="S1125" s="352"/>
      <c r="T1125" s="352"/>
      <c r="U1125" s="352"/>
      <c r="V1125" s="352"/>
      <c r="W1125" s="352"/>
      <c r="X1125" s="352"/>
      <c r="Y1125" s="349" t="s">
        <v>354</v>
      </c>
      <c r="Z1125" s="350"/>
      <c r="AA1125" s="350"/>
      <c r="AB1125" s="350"/>
      <c r="AC1125" s="282" t="s">
        <v>339</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68">
        <v>1</v>
      </c>
      <c r="B1126" s="1068">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8">
        <v>2</v>
      </c>
      <c r="B1127" s="1068">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8">
        <v>3</v>
      </c>
      <c r="B1128" s="1068">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8">
        <v>4</v>
      </c>
      <c r="B1129" s="1068">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8">
        <v>5</v>
      </c>
      <c r="B1130" s="1068">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8">
        <v>6</v>
      </c>
      <c r="B1131" s="1068">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8">
        <v>7</v>
      </c>
      <c r="B1132" s="1068">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8">
        <v>8</v>
      </c>
      <c r="B1133" s="1068">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8">
        <v>9</v>
      </c>
      <c r="B1134" s="1068">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8">
        <v>10</v>
      </c>
      <c r="B1135" s="1068">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8">
        <v>11</v>
      </c>
      <c r="B1136" s="1068">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8">
        <v>12</v>
      </c>
      <c r="B1137" s="1068">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8">
        <v>13</v>
      </c>
      <c r="B1138" s="1068">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8">
        <v>14</v>
      </c>
      <c r="B1139" s="1068">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8">
        <v>15</v>
      </c>
      <c r="B1140" s="1068">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8">
        <v>16</v>
      </c>
      <c r="B1141" s="1068">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8">
        <v>17</v>
      </c>
      <c r="B1142" s="1068">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8">
        <v>18</v>
      </c>
      <c r="B1143" s="1068">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8">
        <v>19</v>
      </c>
      <c r="B1144" s="1068">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8">
        <v>20</v>
      </c>
      <c r="B1145" s="1068">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8">
        <v>21</v>
      </c>
      <c r="B1146" s="1068">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8">
        <v>22</v>
      </c>
      <c r="B1147" s="1068">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8">
        <v>23</v>
      </c>
      <c r="B1148" s="1068">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8">
        <v>24</v>
      </c>
      <c r="B1149" s="1068">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8">
        <v>25</v>
      </c>
      <c r="B1150" s="1068">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8">
        <v>26</v>
      </c>
      <c r="B1151" s="1068">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8">
        <v>27</v>
      </c>
      <c r="B1152" s="1068">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8">
        <v>28</v>
      </c>
      <c r="B1153" s="1068">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8">
        <v>29</v>
      </c>
      <c r="B1154" s="1068">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8">
        <v>30</v>
      </c>
      <c r="B1155" s="1068">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09"/>
      <c r="L1158" s="109"/>
      <c r="M1158" s="109"/>
      <c r="N1158" s="109"/>
      <c r="O1158" s="109"/>
      <c r="P1158" s="352" t="s">
        <v>27</v>
      </c>
      <c r="Q1158" s="352"/>
      <c r="R1158" s="352"/>
      <c r="S1158" s="352"/>
      <c r="T1158" s="352"/>
      <c r="U1158" s="352"/>
      <c r="V1158" s="352"/>
      <c r="W1158" s="352"/>
      <c r="X1158" s="352"/>
      <c r="Y1158" s="349" t="s">
        <v>354</v>
      </c>
      <c r="Z1158" s="350"/>
      <c r="AA1158" s="350"/>
      <c r="AB1158" s="350"/>
      <c r="AC1158" s="282" t="s">
        <v>339</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68">
        <v>1</v>
      </c>
      <c r="B1159" s="1068">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8">
        <v>2</v>
      </c>
      <c r="B1160" s="1068">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8">
        <v>3</v>
      </c>
      <c r="B1161" s="1068">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8">
        <v>4</v>
      </c>
      <c r="B1162" s="1068">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8">
        <v>5</v>
      </c>
      <c r="B1163" s="1068">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8">
        <v>6</v>
      </c>
      <c r="B1164" s="1068">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8">
        <v>7</v>
      </c>
      <c r="B1165" s="1068">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8">
        <v>8</v>
      </c>
      <c r="B1166" s="1068">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8">
        <v>9</v>
      </c>
      <c r="B1167" s="1068">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8">
        <v>10</v>
      </c>
      <c r="B1168" s="1068">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8">
        <v>11</v>
      </c>
      <c r="B1169" s="1068">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8">
        <v>12</v>
      </c>
      <c r="B1170" s="1068">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8">
        <v>13</v>
      </c>
      <c r="B1171" s="1068">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8">
        <v>14</v>
      </c>
      <c r="B1172" s="1068">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8">
        <v>15</v>
      </c>
      <c r="B1173" s="1068">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8">
        <v>16</v>
      </c>
      <c r="B1174" s="1068">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8">
        <v>17</v>
      </c>
      <c r="B1175" s="1068">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8">
        <v>18</v>
      </c>
      <c r="B1176" s="1068">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8">
        <v>19</v>
      </c>
      <c r="B1177" s="1068">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8">
        <v>20</v>
      </c>
      <c r="B1178" s="1068">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8">
        <v>21</v>
      </c>
      <c r="B1179" s="1068">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8">
        <v>22</v>
      </c>
      <c r="B1180" s="1068">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8">
        <v>23</v>
      </c>
      <c r="B1181" s="1068">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8">
        <v>24</v>
      </c>
      <c r="B1182" s="1068">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8">
        <v>25</v>
      </c>
      <c r="B1183" s="1068">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8">
        <v>26</v>
      </c>
      <c r="B1184" s="1068">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8">
        <v>27</v>
      </c>
      <c r="B1185" s="1068">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8">
        <v>28</v>
      </c>
      <c r="B1186" s="1068">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8">
        <v>29</v>
      </c>
      <c r="B1187" s="1068">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8">
        <v>30</v>
      </c>
      <c r="B1188" s="1068">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09"/>
      <c r="L1191" s="109"/>
      <c r="M1191" s="109"/>
      <c r="N1191" s="109"/>
      <c r="O1191" s="109"/>
      <c r="P1191" s="352" t="s">
        <v>27</v>
      </c>
      <c r="Q1191" s="352"/>
      <c r="R1191" s="352"/>
      <c r="S1191" s="352"/>
      <c r="T1191" s="352"/>
      <c r="U1191" s="352"/>
      <c r="V1191" s="352"/>
      <c r="W1191" s="352"/>
      <c r="X1191" s="352"/>
      <c r="Y1191" s="349" t="s">
        <v>354</v>
      </c>
      <c r="Z1191" s="350"/>
      <c r="AA1191" s="350"/>
      <c r="AB1191" s="350"/>
      <c r="AC1191" s="282" t="s">
        <v>339</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68">
        <v>1</v>
      </c>
      <c r="B1192" s="1068">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8">
        <v>2</v>
      </c>
      <c r="B1193" s="1068">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8">
        <v>3</v>
      </c>
      <c r="B1194" s="1068">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8">
        <v>4</v>
      </c>
      <c r="B1195" s="1068">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8">
        <v>5</v>
      </c>
      <c r="B1196" s="1068">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8">
        <v>6</v>
      </c>
      <c r="B1197" s="1068">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8">
        <v>7</v>
      </c>
      <c r="B1198" s="1068">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8">
        <v>8</v>
      </c>
      <c r="B1199" s="1068">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8">
        <v>9</v>
      </c>
      <c r="B1200" s="1068">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8">
        <v>10</v>
      </c>
      <c r="B1201" s="1068">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8">
        <v>11</v>
      </c>
      <c r="B1202" s="1068">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8">
        <v>12</v>
      </c>
      <c r="B1203" s="1068">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8">
        <v>13</v>
      </c>
      <c r="B1204" s="1068">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8">
        <v>14</v>
      </c>
      <c r="B1205" s="1068">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8">
        <v>15</v>
      </c>
      <c r="B1206" s="1068">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8">
        <v>16</v>
      </c>
      <c r="B1207" s="1068">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8">
        <v>17</v>
      </c>
      <c r="B1208" s="1068">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8">
        <v>18</v>
      </c>
      <c r="B1209" s="1068">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8">
        <v>19</v>
      </c>
      <c r="B1210" s="1068">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8">
        <v>20</v>
      </c>
      <c r="B1211" s="1068">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8">
        <v>21</v>
      </c>
      <c r="B1212" s="1068">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8">
        <v>22</v>
      </c>
      <c r="B1213" s="1068">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8">
        <v>23</v>
      </c>
      <c r="B1214" s="1068">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8">
        <v>24</v>
      </c>
      <c r="B1215" s="1068">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8">
        <v>25</v>
      </c>
      <c r="B1216" s="1068">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8">
        <v>26</v>
      </c>
      <c r="B1217" s="1068">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8">
        <v>27</v>
      </c>
      <c r="B1218" s="1068">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8">
        <v>28</v>
      </c>
      <c r="B1219" s="1068">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8">
        <v>29</v>
      </c>
      <c r="B1220" s="1068">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8">
        <v>30</v>
      </c>
      <c r="B1221" s="1068">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09"/>
      <c r="L1224" s="109"/>
      <c r="M1224" s="109"/>
      <c r="N1224" s="109"/>
      <c r="O1224" s="109"/>
      <c r="P1224" s="352" t="s">
        <v>27</v>
      </c>
      <c r="Q1224" s="352"/>
      <c r="R1224" s="352"/>
      <c r="S1224" s="352"/>
      <c r="T1224" s="352"/>
      <c r="U1224" s="352"/>
      <c r="V1224" s="352"/>
      <c r="W1224" s="352"/>
      <c r="X1224" s="352"/>
      <c r="Y1224" s="349" t="s">
        <v>354</v>
      </c>
      <c r="Z1224" s="350"/>
      <c r="AA1224" s="350"/>
      <c r="AB1224" s="350"/>
      <c r="AC1224" s="282" t="s">
        <v>339</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68">
        <v>1</v>
      </c>
      <c r="B1225" s="1068">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8">
        <v>2</v>
      </c>
      <c r="B1226" s="1068">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8">
        <v>3</v>
      </c>
      <c r="B1227" s="1068">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8">
        <v>4</v>
      </c>
      <c r="B1228" s="1068">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8">
        <v>5</v>
      </c>
      <c r="B1229" s="1068">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8">
        <v>6</v>
      </c>
      <c r="B1230" s="1068">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8">
        <v>7</v>
      </c>
      <c r="B1231" s="1068">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8">
        <v>8</v>
      </c>
      <c r="B1232" s="1068">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8">
        <v>9</v>
      </c>
      <c r="B1233" s="1068">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8">
        <v>10</v>
      </c>
      <c r="B1234" s="1068">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8">
        <v>11</v>
      </c>
      <c r="B1235" s="1068">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8">
        <v>12</v>
      </c>
      <c r="B1236" s="1068">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8">
        <v>13</v>
      </c>
      <c r="B1237" s="1068">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8">
        <v>14</v>
      </c>
      <c r="B1238" s="1068">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8">
        <v>15</v>
      </c>
      <c r="B1239" s="1068">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8">
        <v>16</v>
      </c>
      <c r="B1240" s="1068">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8">
        <v>17</v>
      </c>
      <c r="B1241" s="1068">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8">
        <v>18</v>
      </c>
      <c r="B1242" s="1068">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8">
        <v>19</v>
      </c>
      <c r="B1243" s="1068">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8">
        <v>20</v>
      </c>
      <c r="B1244" s="1068">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8">
        <v>21</v>
      </c>
      <c r="B1245" s="1068">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8">
        <v>22</v>
      </c>
      <c r="B1246" s="1068">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8">
        <v>23</v>
      </c>
      <c r="B1247" s="1068">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8">
        <v>24</v>
      </c>
      <c r="B1248" s="1068">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8">
        <v>25</v>
      </c>
      <c r="B1249" s="1068">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8">
        <v>26</v>
      </c>
      <c r="B1250" s="1068">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8">
        <v>27</v>
      </c>
      <c r="B1251" s="1068">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8">
        <v>28</v>
      </c>
      <c r="B1252" s="1068">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8">
        <v>29</v>
      </c>
      <c r="B1253" s="1068">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8">
        <v>30</v>
      </c>
      <c r="B1254" s="1068">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09"/>
      <c r="L1257" s="109"/>
      <c r="M1257" s="109"/>
      <c r="N1257" s="109"/>
      <c r="O1257" s="109"/>
      <c r="P1257" s="352" t="s">
        <v>27</v>
      </c>
      <c r="Q1257" s="352"/>
      <c r="R1257" s="352"/>
      <c r="S1257" s="352"/>
      <c r="T1257" s="352"/>
      <c r="U1257" s="352"/>
      <c r="V1257" s="352"/>
      <c r="W1257" s="352"/>
      <c r="X1257" s="352"/>
      <c r="Y1257" s="349" t="s">
        <v>354</v>
      </c>
      <c r="Z1257" s="350"/>
      <c r="AA1257" s="350"/>
      <c r="AB1257" s="350"/>
      <c r="AC1257" s="282" t="s">
        <v>339</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68">
        <v>1</v>
      </c>
      <c r="B1258" s="1068">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8">
        <v>2</v>
      </c>
      <c r="B1259" s="1068">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8">
        <v>3</v>
      </c>
      <c r="B1260" s="1068">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8">
        <v>4</v>
      </c>
      <c r="B1261" s="1068">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8">
        <v>5</v>
      </c>
      <c r="B1262" s="1068">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8">
        <v>6</v>
      </c>
      <c r="B1263" s="1068">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8">
        <v>7</v>
      </c>
      <c r="B1264" s="1068">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8">
        <v>8</v>
      </c>
      <c r="B1265" s="1068">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8">
        <v>9</v>
      </c>
      <c r="B1266" s="1068">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8">
        <v>10</v>
      </c>
      <c r="B1267" s="1068">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8">
        <v>11</v>
      </c>
      <c r="B1268" s="1068">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8">
        <v>12</v>
      </c>
      <c r="B1269" s="1068">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8">
        <v>13</v>
      </c>
      <c r="B1270" s="1068">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8">
        <v>14</v>
      </c>
      <c r="B1271" s="1068">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8">
        <v>15</v>
      </c>
      <c r="B1272" s="1068">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8">
        <v>16</v>
      </c>
      <c r="B1273" s="1068">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8">
        <v>17</v>
      </c>
      <c r="B1274" s="1068">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8">
        <v>18</v>
      </c>
      <c r="B1275" s="1068">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8">
        <v>19</v>
      </c>
      <c r="B1276" s="1068">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8">
        <v>20</v>
      </c>
      <c r="B1277" s="1068">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8">
        <v>21</v>
      </c>
      <c r="B1278" s="1068">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8">
        <v>22</v>
      </c>
      <c r="B1279" s="1068">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8">
        <v>23</v>
      </c>
      <c r="B1280" s="1068">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8">
        <v>24</v>
      </c>
      <c r="B1281" s="1068">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8">
        <v>25</v>
      </c>
      <c r="B1282" s="1068">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8">
        <v>26</v>
      </c>
      <c r="B1283" s="1068">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8">
        <v>27</v>
      </c>
      <c r="B1284" s="1068">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8">
        <v>28</v>
      </c>
      <c r="B1285" s="1068">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8">
        <v>29</v>
      </c>
      <c r="B1286" s="1068">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8">
        <v>30</v>
      </c>
      <c r="B1287" s="1068">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09"/>
      <c r="L1290" s="109"/>
      <c r="M1290" s="109"/>
      <c r="N1290" s="109"/>
      <c r="O1290" s="109"/>
      <c r="P1290" s="352" t="s">
        <v>27</v>
      </c>
      <c r="Q1290" s="352"/>
      <c r="R1290" s="352"/>
      <c r="S1290" s="352"/>
      <c r="T1290" s="352"/>
      <c r="U1290" s="352"/>
      <c r="V1290" s="352"/>
      <c r="W1290" s="352"/>
      <c r="X1290" s="352"/>
      <c r="Y1290" s="349" t="s">
        <v>354</v>
      </c>
      <c r="Z1290" s="350"/>
      <c r="AA1290" s="350"/>
      <c r="AB1290" s="350"/>
      <c r="AC1290" s="282" t="s">
        <v>339</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68">
        <v>1</v>
      </c>
      <c r="B1291" s="1068">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8">
        <v>2</v>
      </c>
      <c r="B1292" s="1068">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8">
        <v>3</v>
      </c>
      <c r="B1293" s="1068">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8">
        <v>4</v>
      </c>
      <c r="B1294" s="1068">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8">
        <v>5</v>
      </c>
      <c r="B1295" s="1068">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8">
        <v>6</v>
      </c>
      <c r="B1296" s="1068">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8">
        <v>7</v>
      </c>
      <c r="B1297" s="1068">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8">
        <v>8</v>
      </c>
      <c r="B1298" s="1068">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8">
        <v>9</v>
      </c>
      <c r="B1299" s="1068">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8">
        <v>10</v>
      </c>
      <c r="B1300" s="1068">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8">
        <v>11</v>
      </c>
      <c r="B1301" s="1068">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8">
        <v>12</v>
      </c>
      <c r="B1302" s="1068">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8">
        <v>13</v>
      </c>
      <c r="B1303" s="1068">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8">
        <v>14</v>
      </c>
      <c r="B1304" s="1068">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8">
        <v>15</v>
      </c>
      <c r="B1305" s="1068">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8">
        <v>16</v>
      </c>
      <c r="B1306" s="1068">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8">
        <v>17</v>
      </c>
      <c r="B1307" s="1068">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8">
        <v>18</v>
      </c>
      <c r="B1308" s="1068">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8">
        <v>19</v>
      </c>
      <c r="B1309" s="1068">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8">
        <v>20</v>
      </c>
      <c r="B1310" s="1068">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8">
        <v>21</v>
      </c>
      <c r="B1311" s="1068">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8">
        <v>22</v>
      </c>
      <c r="B1312" s="1068">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8">
        <v>23</v>
      </c>
      <c r="B1313" s="1068">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8">
        <v>24</v>
      </c>
      <c r="B1314" s="1068">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8">
        <v>25</v>
      </c>
      <c r="B1315" s="1068">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8">
        <v>26</v>
      </c>
      <c r="B1316" s="1068">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8">
        <v>27</v>
      </c>
      <c r="B1317" s="1068">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8">
        <v>28</v>
      </c>
      <c r="B1318" s="1068">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8">
        <v>29</v>
      </c>
      <c r="B1319" s="1068">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8">
        <v>30</v>
      </c>
      <c r="B1320" s="1068">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A2368-B2A0-412A-88DC-32FF9A0996CD}">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77AEE5F8-8634-475A-A10D-D97B596BC4FC}">
  <ds:schemaRefs>
    <ds:schemaRef ds:uri="http://schemas.microsoft.com/sharepoint/v3/contenttype/forms"/>
  </ds:schemaRefs>
</ds:datastoreItem>
</file>

<file path=customXml/itemProps3.xml><?xml version="1.0" encoding="utf-8"?>
<ds:datastoreItem xmlns:ds="http://schemas.openxmlformats.org/officeDocument/2006/customXml" ds:itemID="{E2B6FF18-FA70-475E-8160-02F7A7E2B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2020-07-22T12:47:13Z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