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MHDA1234\"/>
    </mc:Choice>
  </mc:AlternateContent>
  <bookViews>
    <workbookView xWindow="0" yWindow="1215"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<sst xmlns="http://schemas.openxmlformats.org/spreadsheetml/2006/main" count="3214" uniqueCount="682">
  <si>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</si>
  <si>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</si>
  <si>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</si>
  <si>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</si>
  <si>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</si>
  <si>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</si>
  <si>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</si>
  <si>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</si>
  <si>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</si>
  <si>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</si>
  <si>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</si>
  <si>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</si>
  <si>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</si>
  <si>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</si>
  <si>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</si>
  <si>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</si>
  <si>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</si>
  <si>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</si>
  <si>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</si>
  <si>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</si>
  <si>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</si>
  <si>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</si>
  <si>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</si>
  <si>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</si>
  <si>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</si>
  <si>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</si>
  <si>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</si>
  <si>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</si>
  <si>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</si>
  <si>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</si>
  <si>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</si>
  <si>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</si>
  <si>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</si>
  <si>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</si>
  <si>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</si>
  <si>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</si>
  <si>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</si>
  <si>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</si>
  <si>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</si>
  <si>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</si>
  <si>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</si>
  <si>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</si>
  <si>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</si>
  <si>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</si>
  <si>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</si>
  <si>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</si>
  <si>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</si>
  <si>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</si>
  <si>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</si>
  <si>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</si>
  <si>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</si>
  <si>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</si>
  <si>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</si>
  <si>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</si>
  <si>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</si>
  <si>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</si>
  <si>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</si>
  <si>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</si>
  <si>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</si>
  <si>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</si>
  <si>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</si>
  <si>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</si>
  <si>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</si>
  <si>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</si>
  <si>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</si>
  <si>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</si>
  <si>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</si>
  <si>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</si>
  <si>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</si>
  <si>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</si>
  <si>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</si>
  <si>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</si>
  <si>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</si>
  <si>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</si>
  <si>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</si>
  <si>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</si>
  <si>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</si>
  <si>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</si>
  <si>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</si>
  <si>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</si>
  <si>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</si>
  <si>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</si>
  <si>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</si>
  <si>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</si>
  <si>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</si>
  <si>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</si>
  <si>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</si>
  <si>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</si>
  <si>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</si>
  <si>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</si>
  <si>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</si>
  <si>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</si>
  <si>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</si>
  <si>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</si>
  <si>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</si>
  <si>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</si>
  <si>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</si>
  <si>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</si>
  <si>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</si>
  <si>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</si>
  <si>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</si>
  <si>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</si>
  <si>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</si>
  <si>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</si>
  <si>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</si>
  <si>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</si>
  <si>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</si>
  <si>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</si>
  <si>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</si>
  <si>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</si>
  <si>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</si>
  <si>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</si>
  <si>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</si>
  <si>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</si>
  <si>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</si>
  <si>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</si>
  <si>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</si>
  <si>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</si>
  <si>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</si>
  <si>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</si>
  <si>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</si>
  <si>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</si>
  <si>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</si>
  <si>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</si>
  <si>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</si>
  <si>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</si>
  <si>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</si>
  <si>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</si>
  <si>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</si>
  <si>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</si>
  <si>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</si>
  <si>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</si>
  <si>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</si>
  <si>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</si>
  <si>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</si>
  <si>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</si>
  <si>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</si>
  <si>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</si>
  <si>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</si>
  <si>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</si>
  <si>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</si>
  <si>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</si>
  <si>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</si>
  <si>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</si>
  <si>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</si>
  <si>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</si>
  <si>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</si>
  <si>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</si>
  <si>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</si>
  <si>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</si>
  <si>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</si>
  <si>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</si>
  <si>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</si>
  <si>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</si>
  <si>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</si>
  <si>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</si>
  <si>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</si>
  <si>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</si>
  <si>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</si>
  <si>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</si>
  <si>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</si>
  <si>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</si>
  <si>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</si>
  <si>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</si>
  <si>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</si>
  <si>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</si>
  <si>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</si>
  <si>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</si>
  <si>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</si>
  <si>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</si>
  <si>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</si>
  <si>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</si>
  <si>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</si>
  <si>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</si>
  <si>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</si>
  <si>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</si>
  <si>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</si>
  <si>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</si>
  <si>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</si>
  <si>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</si>
  <si>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</si>
  <si>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</si>
  <si>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</si>
  <si>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</si>
  <si>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</si>
  <si>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</si>
  <si>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</si>
  <si>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</si>
  <si>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</si>
  <si>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</si>
  <si>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</si>
  <si>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</si>
  <si>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</si>
  <si>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</si>
  <si>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</si>
  <si>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</si>
  <si>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</si>
  <si>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</si>
  <si>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</si>
  <si>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</si>
  <si>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</si>
  <si>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</si>
  <si>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</si>
  <si>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</si>
  <si>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</si>
  <si>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</si>
  <si>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</si>
  <si>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</si>
  <si>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</si>
  <si>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</si>
  <si>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</si>
  <si>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</si>
  <si>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</si>
  <si>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</si>
  <si>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</si>
  <si>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</si>
  <si>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</si>
  <si>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</si>
  <si>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</si>
  <si>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</si>
  <si>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</si>
  <si>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</si>
  <si>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</si>
  <si>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</si>
  <si>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</si>
  <si>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</si>
  <si>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</si>
  <si>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</si>
  <si>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</si>
  <si>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</si>
  <si>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</si>
  <si>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</si>
  <si>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</si>
  <si>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</si>
  <si>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</si>
  <si>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</si>
  <si>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</si>
  <si>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</si>
  <si>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</si>
  <si>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</si>
  <si>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</si>
  <si>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</si>
  <si>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</si>
  <si>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</si>
  <si>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</si>
  <si>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</si>
  <si>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</si>
  <si>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</si>
  <si>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</si>
  <si>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</si>
  <si>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</si>
  <si>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</si>
  <si>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</si>
  <si>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</si>
  <si>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</si>
  <si>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</si>
  <si>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</si>
  <si>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</si>
  <si>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</si>
  <si>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</si>
  <si>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</si>
  <si>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</si>
  <si>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</si>
  <si>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</si>
  <si>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</si>
  <si>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</si>
  <si>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</si>
  <si>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</si>
  <si>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</si>
  <si>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</si>
  <si>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</si>
  <si>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</si>
  <si>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</si>
  <si>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</si>
  <si>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</si>
  <si>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</si>
  <si>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</si>
  <si>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</si>
  <si>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</si>
  <si>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</si>
  <si>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</si>
  <si>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</si>
  <si>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</si>
  <si>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</si>
  <si>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</si>
  <si>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</si>
  <si>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</si>
  <si>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</si>
  <si>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</si>
  <si>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</si>
  <si>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</si>
  <si>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</si>
  <si>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</si>
  <si>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</si>
  <si>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</si>
  <si>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</si>
  <si>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</si>
  <si>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</si>
  <si>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</si>
  <si>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</si>
  <si>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</si>
  <si>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</si>
  <si>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</si>
  <si>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</si>
  <si>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</si>
  <si>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</si>
  <si>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</si>
  <si>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</si>
  <si>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</si>
  <si>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</si>
  <si>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</si>
  <si>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</si>
  <si>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</si>
  <si>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</si>
  <si>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</si>
  <si>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</si>
  <si>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</si>
  <si>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</si>
  <si>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</si>
  <si>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</si>
  <si>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</si>
  <si>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</si>
  <si>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</si>
  <si>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</si>
  <si>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</si>
  <si>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</si>
  <si>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</si>
  <si>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</si>
  <si>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</si>
  <si>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</si>
  <si>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</si>
  <si>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</si>
  <si>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</si>
  <si>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</si>
  <si>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</si>
  <si>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</si>
  <si>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</si>
  <si>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</si>
  <si>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</si>
  <si>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</si>
  <si>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</si>
  <si>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</si>
  <si>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</si>
  <si>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</si>
  <si>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</si>
  <si>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</si>
  <si>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</si>
  <si>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</si>
  <si>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</si>
  <si>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</si>
  <si>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</si>
  <si>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</si>
  <si>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</si>
  <si>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</si>
  <si>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</si>
  <si>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</si>
  <si>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</si>
  <si>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</si>
  <si>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</si>
  <si>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</si>
  <si>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</si>
  <si>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</si>
  <si>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</si>
  <si>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</si>
  <si>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</si>
  <si>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</si>
  <si>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</si>
  <si>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</si>
  <si>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</si>
  <si>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</si>
  <si>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</si>
  <si>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</si>
  <si>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</si>
  <si>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</si>
  <si>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</si>
  <si>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</si>
  <si>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</si>
  <si>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</si>
  <si>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</si>
  <si>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</si>
  <si>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</si>
  <si>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</si>
  <si>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</si>
  <si>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</si>
  <si>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</si>
  <si>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</si>
  <si>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</si>
  <si>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</si>
  <si>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</si>
  <si>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</si>
  <si>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</si>
  <si>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</si>
  <si>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</si>
  <si>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</si>
  <si>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</si>
  <si>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</si>
  <si>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</si>
  <si>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</si>
  <si>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</si>
  <si>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</si>
  <si>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</si>
  <si>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</si>
  <si>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</si>
  <si>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</si>
  <si>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</si>
  <si>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</si>
  <si>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</si>
  <si>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</si>
  <si>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</si>
  <si>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</si>
  <si>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</si>
  <si>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</si>
  <si>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</si>
  <si>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</si>
  <si>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</si>
  <si>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</si>
  <si>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</si>
  <si>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</si>
  <si>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</si>
  <si>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</si>
  <si>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</si>
  <si>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</si>
  <si>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</si>
  <si>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</si>
  <si>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</si>
  <si>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</si>
  <si>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</si>
  <si>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</si>
  <si>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</si>
  <si>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</si>
  <si>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</si>
  <si>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</si>
  <si>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</si>
  <si>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</si>
  <si>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</si>
  <si>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</si>
  <si>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</si>
  <si>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</si>
  <si>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</si>
  <si>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</si>
  <si>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</si>
  <si>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</si>
  <si>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</si>
  <si>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</si>
  <si>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</si>
  <si>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</si>
  <si>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</si>
  <si>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</si>
  <si>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</si>
  <si>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</si>
  <si>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</si>
  <si>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</si>
  <si>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</si>
  <si>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</si>
  <si>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</si>
  <si>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</si>
  <si>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</si>
  <si>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</si>
  <si>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</si>
  <si>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</si>
  <si>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</si>
  <si>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</si>
  <si>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</si>
  <si>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</si>
  <si>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</si>
  <si>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</si>
  <si>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</si>
  <si>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</si>
  <si>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</si>
  <si>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</si>
  <si>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</si>
  <si>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</si>
  <si>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</si>
  <si>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</si>
  <si>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</si>
  <si>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</si>
  <si>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</si>
  <si>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</si>
  <si>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</si>
  <si>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</si>
  <si>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</si>
  <si>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</si>
  <si>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</si>
  <si>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</si>
  <si>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</si>
  <si>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</si>
  <si>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</si>
  <si>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</si>
  <si>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</si>
  <si>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</si>
  <si>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</si>
  <si>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</si>
  <si>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</si>
  <si>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</si>
  <si>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</si>
  <si>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</si>
  <si>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</si>
  <si>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</si>
  <si>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</si>
  <si>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</si>
  <si>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</si>
  <si>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</si>
  <si>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</si>
  <si>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</si>
  <si>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</si>
  <si>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</si>
  <si>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</si>
  <si>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</si>
  <si>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</si>
  <si>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</si>
  <si>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</si>
  <si>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</si>
  <si>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</si>
  <si>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</si>
  <si>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</si>
  <si>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</si>
  <si>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</si>
  <si>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</si>
  <si>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</si>
  <si>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</si>
  <si>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</si>
  <si>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</si>
  <si>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</si>
  <si>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</si>
  <si>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</si>
  <si>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</si>
  <si>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</si>
  <si>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</si>
  <si>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</si>
  <si>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</si>
  <si>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</si>
  <si>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</si>
  <si>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</si>
  <si>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</si>
  <si>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</si>
  <si>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</si>
  <si>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</si>
  <si>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</si>
  <si>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</si>
  <si>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</si>
  <si>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</si>
  <si>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</si>
  <si>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</si>
  <si>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</si>
  <si>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</si>
  <si>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</si>
  <si>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</si>
  <si>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</si>
  <si>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</si>
  <si>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</si>
  <si>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</si>
  <si>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</si>
  <si>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</si>
  <si>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</si>
  <si>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</si>
  <si>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</si>
  <si>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</si>
  <si>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</si>
  <si>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</si>
  <si>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</si>
  <si>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</si>
  <si>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普及支援課</t>
  </si>
  <si>
    <t>課長　佐野　元次</t>
  </si>
  <si>
    <t>知的財産推進計画2017（2017年5月16日、知的財産戦略本部会合決定）</t>
  </si>
  <si>
    <t>外国における特許出願や模倣品対策等は、海外事業活動において最も重要なことであるが、それらに要する費用が高額のため中小企業にとっては大きな負担となっており、支援ニーズが高い。
また、中小企業から海外での知財係争リスクの高まりについて懸念する声があり、日本商工会議所をはじめ海外係争の支援を求めるニーズあり。</t>
  </si>
  <si>
    <t>中小企業等外国出願支援事業及び中小企業等海外侵害対策支援事業については、中小企業の海外進出を全国的に支援する観点から、国が支援する必要がある。
また、海外知財訴訟保険事業については、引受保険会社からのヒアリングにより、事業リスクが高いため、ビジネスベースのみでの中小企業向け海外知財訴訟費用保険の立ち上げは困難なことを確認。</t>
  </si>
  <si>
    <t>外国出願や侵害対策にかかる費用は、中小企業にとっては大きな負担となっているため支援ニーズがあり、優先度の高い事業である。専門的な知見も必要であり、地方との連携を図りつつ費用を助成することが必要。
また、中国等での知財係争リスクは年々高まっており、敗訴した場合、撤退を余儀なくされることとなる。中小企業の海外展開を後押しするため、中小企業向け海外知財訴訟費用保険制度が民間ベースで自立するまでの立ち上げ期間の間は支援が必要。</t>
  </si>
  <si>
    <t>中小企業等外国出願支援事業について、実際に支援を受ける中小企業の選定は、海外展開の戦略性、出願による権利の取得可能性等からその妥当性を考慮して選定する必要があり、効率的・効果的な運営の確保及び地域との連携を図るため、国からの支出先は、各都道府県が各地域の状況を踏まえて選定した都道府県中小企業支援センター等とジェトロに限定している。
中小企業等海外侵害対策支援事業について、効率的・効果的な運営を図るため、国からの支出先は海外におけるネットワークや知見を有するジェトロに限定している。
また、海外知財訴訟保険事業については、日本商工会議所等全国規模の中小企業等を会員とした団体に限定しており、効率的な制度の運営と、中小企業にとってできるだけ安価な保険料とするため、妥当である。</t>
  </si>
  <si>
    <t>中小企業等外国出願支援事業について、他の中小企業施策と比べても、補助率は2分の1であり、中小企業施策として妥当である。
中小企業等海外侵害対策支援事業について、模倣品被害の発生や相手側から提訴された際のセーフティネットとしての支援であるため、負担関係は妥当である。
また、海外知財訴訟保険事業については、他の中小企業支援施策と同様に補助率は1/2（2年目以降の更新は1/3）であり、保険への加入を促す観点から妥当である。</t>
  </si>
  <si>
    <t>中小企業等外国出願支援事業について、補助率は2分の1と設定し、かつ補助額の上限も定めていることから、妥当な水準である。
中小企業等海外侵害対策支援事業について、補助率は3分の2と設定し（セーフティネットとしての支援であるため、外国出願支援事業に比して高補助率）、かつ補助額の上限も定めていることから、妥当な水準である。
また、海外知財訴訟保険事業引き続きの周知活動が非常に重要。説明会の実施や、チラシの作成、広報誌への掲載など、本事業を運営する上で妥当なコストとなっている。</t>
  </si>
  <si>
    <t>中小企業等外国出願支援事業について、実際に支援する中小企業の選定にあたり、企業の経営戦略や権利の取得可能性を専門的に判断する費用として適切である。
中小企業等海外侵害対策支援事業について、支援案件の公募・採択、執行管理、調査会社への支払業務にかかる支出であり、妥当である。
また、海外知財訴訟費用保険を運営する団体には、本制度が新たに創設されたものであるため、新規保険加入者を開拓するための周知活動費が必要。その他、会員企業からの掛金収集の労務費等は、本事業にとって必要最低限の事務庁費である。</t>
  </si>
  <si>
    <t>中小企業等外国出願支援事業について、補助対象は外国特許庁への出願料、国内外の代理人費用、翻訳費等であり、外国出願に必要な費用に限定されている。
中小企業等海外侵害対策支援事業について、補助対象経費は侵害調査、警告文作成、行政摘発、訴訟費用等に係る費用になっており、模倣品対策や係争支援に必要なものに限定されている。
また、海外知財訴訟保険事業における補助対象経費は、会員企業の保険掛金とその運営・周知・募集活動経費のみであり、必要な費用に限定されている。</t>
  </si>
  <si>
    <t>-</t>
  </si>
  <si>
    <t>○</t>
  </si>
  <si>
    <t>【知的財産推進計画2017（2017年5月16日、知的財産戦略本部会合決定】
・中小企業の海外展開を知財面から支援するため、中小企業の保有する知的財産の権利取得から権利行使・権利活用まで一気通貫の支援のさらなる強化を図る。
【参考】平成28年度中小企業・地域活性化施策に関する意見・要望（日本商工会議所、平成27年7月16日）
○模倣品・海賊版等による知的財産侵害の訴訟費用を賄う保険制度を創設すること
【参考】平成29年度中小企業・地域活性化施策に関する意見・要望（日本商工会議所、平成28年7月21日）
○海外の模倣品・賊版策 費用への補助（「中小企業知的財産活動支援事費補金 」等）を拡充すること 。</t>
  </si>
  <si>
    <t>中小企業等外国出願支援事業</t>
  </si>
  <si>
    <t>中小企業等海外侵害対策支援事業</t>
  </si>
  <si>
    <t>海外知財訴訟保険事業</t>
  </si>
  <si>
    <t>支援件数（審査結果判明分）に対する産業財産権登録件数の割合70%以上（中小企業等外国出願支援事業）</t>
    <phoneticPr fontId="5"/>
  </si>
  <si>
    <t>支援件数（審査結果判明分）に対する産業財産権登録件数の割合（中小企業等外国出願支援事業）</t>
    <phoneticPr fontId="5"/>
  </si>
  <si>
    <t>警告や行政摘発等を行いたいとする模倣品対策申請案件のうち、実施に至った支援件数を半数以上(中小企業等海外侵害対策支援事業)）</t>
    <phoneticPr fontId="5"/>
  </si>
  <si>
    <t>警告や行政摘発等を行いたいとする模倣品対策申請案件のうち、実施に至った件数比率(中小企業等海外侵害対策支援事業)</t>
    <phoneticPr fontId="5"/>
  </si>
  <si>
    <t>最終年度までに民間ベースで自立した保険制度にするために必要な加入件数125件とする（海外知財訴訟保険事業）</t>
    <phoneticPr fontId="5"/>
  </si>
  <si>
    <t>加入件数</t>
    <phoneticPr fontId="5"/>
  </si>
  <si>
    <t>支援件数（中小企業等外国出願支援事業）</t>
    <phoneticPr fontId="5"/>
  </si>
  <si>
    <t>支援件数(中小企業等海外侵害対策支援事業)</t>
    <phoneticPr fontId="5"/>
  </si>
  <si>
    <t>執行額／支援件数
（中小企業等外国出願支援事業）　　　　　　　　　　　　　　</t>
    <phoneticPr fontId="5"/>
  </si>
  <si>
    <t>執行額／支援件数
(中小企業等海外侵害対策支援事業)</t>
    <phoneticPr fontId="5"/>
  </si>
  <si>
    <t>事務庁費予算額／団体保険を運営する団体数　
　（事務庁費予算額とは、補助事業実施に必要な補助事業者へ配分する経費）　
（海外知財訴訟保険事業）　　　　　　　　　　　</t>
    <phoneticPr fontId="5"/>
  </si>
  <si>
    <t>-</t>
    <phoneticPr fontId="5"/>
  </si>
  <si>
    <t>-</t>
    <phoneticPr fontId="5"/>
  </si>
  <si>
    <t>-</t>
    <phoneticPr fontId="5"/>
  </si>
  <si>
    <t>執行額／支援件数</t>
    <phoneticPr fontId="5"/>
  </si>
  <si>
    <t>執行額／支援件数</t>
    <phoneticPr fontId="5"/>
  </si>
  <si>
    <t>千円</t>
    <rPh sb="0" eb="2">
      <t>センエン</t>
    </rPh>
    <phoneticPr fontId="5"/>
  </si>
  <si>
    <t>91,461/48</t>
    <phoneticPr fontId="5"/>
  </si>
  <si>
    <t>615,448/950</t>
    <phoneticPr fontId="5"/>
  </si>
  <si>
    <t>2年度予算額91,694千円／2年度支援見込み件数48件</t>
    <phoneticPr fontId="5"/>
  </si>
  <si>
    <t>-</t>
    <phoneticPr fontId="5"/>
  </si>
  <si>
    <t>-</t>
    <phoneticPr fontId="5"/>
  </si>
  <si>
    <t>-</t>
    <phoneticPr fontId="5"/>
  </si>
  <si>
    <t>-</t>
    <phoneticPr fontId="5"/>
  </si>
  <si>
    <t>件</t>
    <rPh sb="0" eb="1">
      <t>ケン</t>
    </rPh>
    <phoneticPr fontId="5"/>
  </si>
  <si>
    <t>比率</t>
    <rPh sb="0" eb="2">
      <t>ヒリツ</t>
    </rPh>
    <phoneticPr fontId="5"/>
  </si>
  <si>
    <t>割合</t>
    <rPh sb="0" eb="2">
      <t>ワリアイ</t>
    </rPh>
    <phoneticPr fontId="5"/>
  </si>
  <si>
    <t>説明会等回数（海外知財訴訟保険事業）</t>
    <rPh sb="3" eb="4">
      <t>トウ</t>
    </rPh>
    <phoneticPr fontId="5"/>
  </si>
  <si>
    <t>12,147/3</t>
    <phoneticPr fontId="5"/>
  </si>
  <si>
    <t>事務庁費予算額／団体保険を運営する団体数</t>
    <phoneticPr fontId="5"/>
  </si>
  <si>
    <t>2年度事務庁費予算額12,176千円／
2年度団体保険を運営する団体数3団体</t>
    <phoneticPr fontId="5"/>
  </si>
  <si>
    <t>2年度予算額616,726千円／2年度支援申込件数950件</t>
    <phoneticPr fontId="5"/>
  </si>
  <si>
    <t>中小企業等の外国出願費用及び海外での知財侵害への対策費用を助成し、外国における中小企業の権利取得及び権利行使の促進を図る。
また、中小企業者等が海外において知的財産侵害を理由とする係争への対抗措置を取ることができるようにするため、日本商工会議所等の全国規模の中小企業等を会員とした団体を運営主体とする知財訴訟費用を賄う海外知財訴訟費用保険制度について、加入者の掛金負担を補助し、保険への加入を促進する。</t>
    <phoneticPr fontId="5"/>
  </si>
  <si>
    <t>＜中小企業等外国出願支援事業＞
外国出願の助成を希望する中小企業等からの出願案件を（独）日本貿易振興機構（ジェトロ）と都道府県中小企業支援センター等が募集・選定し、支援対象案件を採択。
支援企業は、年度内に外国出願を実施し、その費用を助成。
＜中小企業等海外侵害対策支援事業＞
①模倣品対策は、支援企業の模倣品対策を実施し、その費用の２／３をジェトロを通じて補助。
②防衛型侵害対策は、海外で知財訴訟等の係争に巻き込まれた中小企業に対し、知財係争活動費用の２／３をジェトロを通じて補助。
③冒認商標無効・取消係争対策は、海外で自社のブランドの商標や地域団体商標を冒認出願された中小企業に対し、冒認商標を取消すためにかかる費用の２／３をジェトロを通じて補助。
＜海外知財訴訟保険事業＞
全国規模の中小企業等を会員とした団体を運営主体とする海外知財訴訟費用保険制度の定着を図るため、会員企業の掛金の一部を助成し、保険の加入を促進する。
補助率：1/2（継続して2年目以降も本補助金の支援となる場合は、1/3）。
補助対象経費：保険加入の際の掛金
補助金交付先：全国規模の中小企業等を会員とした団体</t>
    <phoneticPr fontId="5"/>
  </si>
  <si>
    <t>中小企業知的財産活動支援事業費補助金
(中小企業等海外出願・侵害対策支援事業費補助金)</t>
    <rPh sb="38" eb="39">
      <t>ヒ</t>
    </rPh>
    <rPh sb="39" eb="42">
      <t>ホジョキン</t>
    </rPh>
    <phoneticPr fontId="5"/>
  </si>
  <si>
    <t>-</t>
    <phoneticPr fontId="5"/>
  </si>
  <si>
    <t>‐</t>
  </si>
  <si>
    <t>事業費</t>
    <phoneticPr fontId="5"/>
  </si>
  <si>
    <t>保険料助成費</t>
    <phoneticPr fontId="5"/>
  </si>
  <si>
    <t>事務庁費</t>
    <phoneticPr fontId="5"/>
  </si>
  <si>
    <t>補助事業実施のための経費</t>
    <phoneticPr fontId="5"/>
  </si>
  <si>
    <t>模倣品対策助成費</t>
    <phoneticPr fontId="5"/>
  </si>
  <si>
    <t>防衛型侵害対策助成費</t>
    <phoneticPr fontId="5"/>
  </si>
  <si>
    <t>冒認商標無効・取消係争助成費</t>
    <phoneticPr fontId="5"/>
  </si>
  <si>
    <t>現地での調査、行政摘発、警告にかかる費用（海外調査会社へ業務委託）</t>
    <phoneticPr fontId="5"/>
  </si>
  <si>
    <t>弁護士・弁理士等の相談、訴訟・係争前準備、訴訟・係争等にかかる費用</t>
    <phoneticPr fontId="5"/>
  </si>
  <si>
    <t>弁護士・弁理士等の相談、異議申立・審判請求前準備、異議申立・審判請求等にかかる費用</t>
    <phoneticPr fontId="5"/>
  </si>
  <si>
    <t>補助金事業実施のための経費</t>
    <phoneticPr fontId="5"/>
  </si>
  <si>
    <t>採択した企業への補助金の支払い</t>
    <phoneticPr fontId="5"/>
  </si>
  <si>
    <t>補助金</t>
    <rPh sb="0" eb="3">
      <t>ホジョキン</t>
    </rPh>
    <phoneticPr fontId="5"/>
  </si>
  <si>
    <t>事務庁費</t>
    <rPh sb="0" eb="2">
      <t>ジム</t>
    </rPh>
    <rPh sb="2" eb="4">
      <t>チョウヒ</t>
    </rPh>
    <phoneticPr fontId="5"/>
  </si>
  <si>
    <t>採択した企業への補助金の支払い</t>
    <rPh sb="0" eb="2">
      <t>サイタク</t>
    </rPh>
    <rPh sb="4" eb="6">
      <t>キギョウ</t>
    </rPh>
    <rPh sb="8" eb="11">
      <t>ホジョキン</t>
    </rPh>
    <rPh sb="12" eb="14">
      <t>シハラ</t>
    </rPh>
    <phoneticPr fontId="5"/>
  </si>
  <si>
    <t>補助事業実施のための経費</t>
    <rPh sb="0" eb="2">
      <t>ホジョ</t>
    </rPh>
    <rPh sb="2" eb="4">
      <t>ジギョウ</t>
    </rPh>
    <rPh sb="4" eb="6">
      <t>ジッシ</t>
    </rPh>
    <rPh sb="10" eb="12">
      <t>ケイヒ</t>
    </rPh>
    <phoneticPr fontId="5"/>
  </si>
  <si>
    <t>外国出願に係る費用</t>
    <rPh sb="0" eb="2">
      <t>ガイコク</t>
    </rPh>
    <rPh sb="2" eb="4">
      <t>シュツガン</t>
    </rPh>
    <rPh sb="5" eb="6">
      <t>カカ</t>
    </rPh>
    <rPh sb="7" eb="9">
      <t>ヒヨウ</t>
    </rPh>
    <phoneticPr fontId="5"/>
  </si>
  <si>
    <t>B.(公財)大阪産業振興機構</t>
    <phoneticPr fontId="5"/>
  </si>
  <si>
    <t>日本商工会議所</t>
  </si>
  <si>
    <t>全国商工会連合会</t>
  </si>
  <si>
    <t>補助金業務の実施</t>
    <rPh sb="0" eb="3">
      <t>ホジョキン</t>
    </rPh>
    <rPh sb="3" eb="5">
      <t>ギョウム</t>
    </rPh>
    <rPh sb="6" eb="8">
      <t>ジッシ</t>
    </rPh>
    <phoneticPr fontId="5"/>
  </si>
  <si>
    <t>補助金等交付</t>
  </si>
  <si>
    <t>-</t>
    <phoneticPr fontId="5"/>
  </si>
  <si>
    <t>全国中小企業団体中央会</t>
    <phoneticPr fontId="5"/>
  </si>
  <si>
    <t>(公財)大阪産業振興機構</t>
    <phoneticPr fontId="5"/>
  </si>
  <si>
    <t>(公財)あいち産業振興機構</t>
    <phoneticPr fontId="5"/>
  </si>
  <si>
    <t>(公財)にいがた産業創造機構</t>
    <phoneticPr fontId="5"/>
  </si>
  <si>
    <t>（公財）やまなし産業支援機構</t>
    <phoneticPr fontId="5"/>
  </si>
  <si>
    <t>（公財）新産業創造研究機構</t>
    <phoneticPr fontId="5"/>
  </si>
  <si>
    <t>(公財)京都産業２１</t>
    <phoneticPr fontId="5"/>
  </si>
  <si>
    <t>（公財）神奈川産業振興センター</t>
    <phoneticPr fontId="5"/>
  </si>
  <si>
    <t>(公財)福岡県中小企業振興センター</t>
    <phoneticPr fontId="5"/>
  </si>
  <si>
    <t>（公財）ふくい産業支援センター</t>
    <phoneticPr fontId="5"/>
  </si>
  <si>
    <t>補助金業務の実施</t>
    <phoneticPr fontId="5"/>
  </si>
  <si>
    <t>第一電通株式会社</t>
    <phoneticPr fontId="5"/>
  </si>
  <si>
    <t>株式会社ジョブ</t>
    <phoneticPr fontId="5"/>
  </si>
  <si>
    <t>有限会社サンメンテナンス工機</t>
    <phoneticPr fontId="5"/>
  </si>
  <si>
    <t>株式会社湯山製作所</t>
    <phoneticPr fontId="5"/>
  </si>
  <si>
    <t>旭精工株式会社</t>
    <phoneticPr fontId="5"/>
  </si>
  <si>
    <t>株式会社QDレーザ</t>
    <phoneticPr fontId="5"/>
  </si>
  <si>
    <t>Global Mobility Service株式会社</t>
    <phoneticPr fontId="5"/>
  </si>
  <si>
    <t>高砂電気工業株式会社</t>
    <phoneticPr fontId="5"/>
  </si>
  <si>
    <t>Ｄｏｌｐｈｉｎ株式会社</t>
    <phoneticPr fontId="5"/>
  </si>
  <si>
    <t>WHILL株式会社</t>
    <phoneticPr fontId="5"/>
  </si>
  <si>
    <t>外国出願</t>
    <phoneticPr fontId="5"/>
  </si>
  <si>
    <t>上海恒峰律師事務所</t>
    <phoneticPr fontId="5"/>
  </si>
  <si>
    <t>法務法人ＮＥＸＵＳ</t>
    <phoneticPr fontId="5"/>
  </si>
  <si>
    <t>上海擁智商務諮詢有限公司</t>
    <phoneticPr fontId="5"/>
  </si>
  <si>
    <t>広州鋭正知識産権服務股份有限公司</t>
    <phoneticPr fontId="5"/>
  </si>
  <si>
    <t>北京市安倫法律事務所</t>
    <phoneticPr fontId="5"/>
  </si>
  <si>
    <t>上海市華誠律師事務所</t>
    <phoneticPr fontId="5"/>
  </si>
  <si>
    <t>上海博邦知識産権服務有限公司</t>
    <phoneticPr fontId="5"/>
  </si>
  <si>
    <t>CORRALROSALES CIA LTDA</t>
    <phoneticPr fontId="5"/>
  </si>
  <si>
    <t>上海新諍信知識産権服務股份有限公司</t>
    <phoneticPr fontId="5"/>
  </si>
  <si>
    <t>北京環球法律事務所上海支所</t>
    <phoneticPr fontId="5"/>
  </si>
  <si>
    <t>海外での模倣品の侵害実態調査、警告状作成、行政摘発等を実施。</t>
    <phoneticPr fontId="5"/>
  </si>
  <si>
    <t>（公財）長野県中小企業振興センター</t>
    <phoneticPr fontId="5"/>
  </si>
  <si>
    <t>侵害対策に係る費用</t>
    <rPh sb="0" eb="2">
      <t>シンガイ</t>
    </rPh>
    <rPh sb="2" eb="4">
      <t>タイサク</t>
    </rPh>
    <rPh sb="5" eb="6">
      <t>カカ</t>
    </rPh>
    <rPh sb="7" eb="9">
      <t>ヒヨウ</t>
    </rPh>
    <phoneticPr fontId="5"/>
  </si>
  <si>
    <t>侵害対策に係る費用</t>
    <rPh sb="5" eb="6">
      <t>カカ</t>
    </rPh>
    <rPh sb="7" eb="9">
      <t>ヒヨウ</t>
    </rPh>
    <phoneticPr fontId="5"/>
  </si>
  <si>
    <t>支援案件の公募・採択、執行管理、調査会社への支払業務、中小企業からの自己負担金徴収業務等</t>
    <phoneticPr fontId="5"/>
  </si>
  <si>
    <t>支援案件の公募・採択、執行管理等にかかる業務</t>
    <phoneticPr fontId="5"/>
  </si>
  <si>
    <t>事務庁費</t>
    <rPh sb="0" eb="4">
      <t>ジムチョウヒ</t>
    </rPh>
    <phoneticPr fontId="5"/>
  </si>
  <si>
    <t>非公表</t>
    <rPh sb="0" eb="3">
      <t>ヒコウヒョウ</t>
    </rPh>
    <phoneticPr fontId="5"/>
  </si>
  <si>
    <t>-</t>
    <phoneticPr fontId="5"/>
  </si>
  <si>
    <t>A.日本貿易振興機構</t>
    <rPh sb="2" eb="4">
      <t>ニホン</t>
    </rPh>
    <rPh sb="4" eb="6">
      <t>ボウエキ</t>
    </rPh>
    <rPh sb="6" eb="8">
      <t>シンコウ</t>
    </rPh>
    <rPh sb="8" eb="10">
      <t>キコウ</t>
    </rPh>
    <phoneticPr fontId="5"/>
  </si>
  <si>
    <t>日本貿易振興機構</t>
    <rPh sb="0" eb="8">
      <t>ニホンボウエキシンコウキコウ</t>
    </rPh>
    <phoneticPr fontId="5"/>
  </si>
  <si>
    <t>E.日本貿易振興機構</t>
    <rPh sb="2" eb="10">
      <t>ニホンボウエキシンコウキコウ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</si>
</sst>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137432</xdr:colOff>
      <xdr:row>742</xdr:row>
      <xdr:rowOff>458420</xdr:rowOff>
    </xdr:from>
    <xdr:to>
      <xdr:col>27</xdr:col>
      <xdr:colOff>52044</xdr:colOff>
      <xdr:row>742</xdr:row>
      <xdr:rowOff>1739899</xdr:rowOff>
    </xdr:to>
    <xdr:sp macro="" textlink="">
      <xdr:nvSpPr>
        <xdr:cNvPr id="166" name="角丸四角形 165"/>
        <xdr:cNvSpPr/>
      </xdr:nvSpPr>
      <xdr:spPr>
        <a:xfrm>
          <a:off x="2169432" y="65774520"/>
          <a:ext cx="3369012" cy="128147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４９７</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4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88822</xdr:colOff>
      <xdr:row>742</xdr:row>
      <xdr:rowOff>2612684</xdr:rowOff>
    </xdr:from>
    <xdr:to>
      <xdr:col>48</xdr:col>
      <xdr:colOff>152087</xdr:colOff>
      <xdr:row>743</xdr:row>
      <xdr:rowOff>77756</xdr:rowOff>
    </xdr:to>
    <xdr:sp macro="" textlink="">
      <xdr:nvSpPr>
        <xdr:cNvPr id="167" name="正方形/長方形 166"/>
        <xdr:cNvSpPr/>
      </xdr:nvSpPr>
      <xdr:spPr>
        <a:xfrm>
          <a:off x="6161010" y="91719059"/>
          <a:ext cx="3706577" cy="14893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各地方経済産業局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３０６</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補助金交付先の都道府県等中小企業支援センターの執行管理、確定検査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107589</xdr:colOff>
      <xdr:row>742</xdr:row>
      <xdr:rowOff>1739900</xdr:rowOff>
    </xdr:from>
    <xdr:to>
      <xdr:col>30</xdr:col>
      <xdr:colOff>27968</xdr:colOff>
      <xdr:row>742</xdr:row>
      <xdr:rowOff>2805727</xdr:rowOff>
    </xdr:to>
    <xdr:cxnSp macro="">
      <xdr:nvCxnSpPr>
        <xdr:cNvPr id="168" name="直線矢印コネクタ 167"/>
        <xdr:cNvCxnSpPr/>
      </xdr:nvCxnSpPr>
      <xdr:spPr>
        <a:xfrm>
          <a:off x="4984389" y="67056000"/>
          <a:ext cx="1139579" cy="1065827"/>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35</xdr:col>
      <xdr:colOff>56352</xdr:colOff>
      <xdr:row>743</xdr:row>
      <xdr:rowOff>89664</xdr:rowOff>
    </xdr:from>
    <xdr:to>
      <xdr:col>35</xdr:col>
      <xdr:colOff>56352</xdr:colOff>
      <xdr:row>746</xdr:row>
      <xdr:rowOff>356498</xdr:rowOff>
    </xdr:to>
    <xdr:cxnSp macro="">
      <xdr:nvCxnSpPr>
        <xdr:cNvPr id="169" name="直線矢印コネクタ 168"/>
        <xdr:cNvCxnSpPr/>
      </xdr:nvCxnSpPr>
      <xdr:spPr>
        <a:xfrm>
          <a:off x="7140571" y="93220352"/>
          <a:ext cx="0" cy="1338396"/>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30</xdr:col>
      <xdr:colOff>17385</xdr:colOff>
      <xdr:row>746</xdr:row>
      <xdr:rowOff>337144</xdr:rowOff>
    </xdr:from>
    <xdr:to>
      <xdr:col>47</xdr:col>
      <xdr:colOff>110254</xdr:colOff>
      <xdr:row>747</xdr:row>
      <xdr:rowOff>96467</xdr:rowOff>
    </xdr:to>
    <xdr:sp macro="" textlink="">
      <xdr:nvSpPr>
        <xdr:cNvPr id="170" name="正方形/長方形 169"/>
        <xdr:cNvSpPr/>
      </xdr:nvSpPr>
      <xdr:spPr>
        <a:xfrm>
          <a:off x="6089573" y="94539394"/>
          <a:ext cx="3533775" cy="17119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Ｂ．都道府県中小企業支援センター等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（地域実施機関）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３０６</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接補助金支払業務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73791</xdr:colOff>
      <xdr:row>742</xdr:row>
      <xdr:rowOff>1727200</xdr:rowOff>
    </xdr:from>
    <xdr:to>
      <xdr:col>14</xdr:col>
      <xdr:colOff>73791</xdr:colOff>
      <xdr:row>746</xdr:row>
      <xdr:rowOff>328200</xdr:rowOff>
    </xdr:to>
    <xdr:cxnSp macro="">
      <xdr:nvCxnSpPr>
        <xdr:cNvPr id="171" name="直線矢印コネクタ 170"/>
        <xdr:cNvCxnSpPr/>
      </xdr:nvCxnSpPr>
      <xdr:spPr>
        <a:xfrm>
          <a:off x="2918591" y="67043300"/>
          <a:ext cx="0" cy="369370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8</xdr:col>
      <xdr:colOff>9204</xdr:colOff>
      <xdr:row>746</xdr:row>
      <xdr:rowOff>337142</xdr:rowOff>
    </xdr:from>
    <xdr:to>
      <xdr:col>22</xdr:col>
      <xdr:colOff>90818</xdr:colOff>
      <xdr:row>747</xdr:row>
      <xdr:rowOff>28998</xdr:rowOff>
    </xdr:to>
    <xdr:sp macro="" textlink="">
      <xdr:nvSpPr>
        <xdr:cNvPr id="172" name="正方形/長方形 171"/>
        <xdr:cNvSpPr/>
      </xdr:nvSpPr>
      <xdr:spPr>
        <a:xfrm>
          <a:off x="1628454" y="94539392"/>
          <a:ext cx="2915302" cy="16444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（全国実施機関）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１９０</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間接補助金支払業務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44446</xdr:colOff>
      <xdr:row>747</xdr:row>
      <xdr:rowOff>96468</xdr:rowOff>
    </xdr:from>
    <xdr:to>
      <xdr:col>35</xdr:col>
      <xdr:colOff>44446</xdr:colOff>
      <xdr:row>751</xdr:row>
      <xdr:rowOff>26628</xdr:rowOff>
    </xdr:to>
    <xdr:cxnSp macro="">
      <xdr:nvCxnSpPr>
        <xdr:cNvPr id="173" name="直線矢印コネクタ 172"/>
        <xdr:cNvCxnSpPr/>
      </xdr:nvCxnSpPr>
      <xdr:spPr>
        <a:xfrm>
          <a:off x="7128665" y="96251343"/>
          <a:ext cx="0" cy="135891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30</xdr:col>
      <xdr:colOff>41197</xdr:colOff>
      <xdr:row>751</xdr:row>
      <xdr:rowOff>107241</xdr:rowOff>
    </xdr:from>
    <xdr:to>
      <xdr:col>46</xdr:col>
      <xdr:colOff>158216</xdr:colOff>
      <xdr:row>755</xdr:row>
      <xdr:rowOff>285750</xdr:rowOff>
    </xdr:to>
    <xdr:sp macro="" textlink="">
      <xdr:nvSpPr>
        <xdr:cNvPr id="174" name="正方形/長方形 173"/>
        <xdr:cNvSpPr/>
      </xdr:nvSpPr>
      <xdr:spPr>
        <a:xfrm>
          <a:off x="6113385" y="97690866"/>
          <a:ext cx="3355519" cy="16072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Ｄ．中小企業等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２９６</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138494</xdr:colOff>
      <xdr:row>747</xdr:row>
      <xdr:rowOff>25031</xdr:rowOff>
    </xdr:from>
    <xdr:to>
      <xdr:col>13</xdr:col>
      <xdr:colOff>138494</xdr:colOff>
      <xdr:row>750</xdr:row>
      <xdr:rowOff>344131</xdr:rowOff>
    </xdr:to>
    <xdr:cxnSp macro="">
      <xdr:nvCxnSpPr>
        <xdr:cNvPr id="175" name="直線矢印コネクタ 174"/>
        <xdr:cNvCxnSpPr/>
      </xdr:nvCxnSpPr>
      <xdr:spPr>
        <a:xfrm>
          <a:off x="2769775" y="96179906"/>
          <a:ext cx="0" cy="1390663"/>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8</xdr:col>
      <xdr:colOff>0</xdr:colOff>
      <xdr:row>751</xdr:row>
      <xdr:rowOff>83429</xdr:rowOff>
    </xdr:from>
    <xdr:to>
      <xdr:col>24</xdr:col>
      <xdr:colOff>123130</xdr:colOff>
      <xdr:row>755</xdr:row>
      <xdr:rowOff>219591</xdr:rowOff>
    </xdr:to>
    <xdr:sp macro="" textlink="">
      <xdr:nvSpPr>
        <xdr:cNvPr id="176" name="正方形/長方形 175"/>
        <xdr:cNvSpPr/>
      </xdr:nvSpPr>
      <xdr:spPr>
        <a:xfrm>
          <a:off x="1619250" y="97667054"/>
          <a:ext cx="3361630" cy="156491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Ｃ．中小企業等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10</xdr:col>
      <xdr:colOff>43349</xdr:colOff>
      <xdr:row>742</xdr:row>
      <xdr:rowOff>0</xdr:rowOff>
    </xdr:from>
    <xdr:ext cx="4185761" cy="492443"/>
    <xdr:sp macro="" textlink="">
      <xdr:nvSpPr>
        <xdr:cNvPr id="177" name="テキスト ボックス 176"/>
        <xdr:cNvSpPr txBox="1"/>
      </xdr:nvSpPr>
      <xdr:spPr>
        <a:xfrm>
          <a:off x="2067412" y="89106375"/>
          <a:ext cx="4185761" cy="49244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中小企業等外国出願支援事業</a:t>
          </a:r>
        </a:p>
      </xdr:txBody>
    </xdr:sp>
    <xdr:clientData/>
  </xdr:oneCellAnchor>
  <xdr:oneCellAnchor>
    <xdr:from>
      <xdr:col>28</xdr:col>
      <xdr:colOff>179984</xdr:colOff>
      <xdr:row>742</xdr:row>
      <xdr:rowOff>1827068</xdr:rowOff>
    </xdr:from>
    <xdr:ext cx="1005403" cy="359073"/>
    <xdr:sp macro="" textlink="">
      <xdr:nvSpPr>
        <xdr:cNvPr id="178" name="テキスト ボックス 177"/>
        <xdr:cNvSpPr txBox="1"/>
      </xdr:nvSpPr>
      <xdr:spPr>
        <a:xfrm>
          <a:off x="5847359" y="90933443"/>
          <a:ext cx="1005403" cy="35907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p>
      </xdr:txBody>
    </xdr:sp>
    <xdr:clientData/>
  </xdr:oneCellAnchor>
  <xdr:oneCellAnchor>
    <xdr:from>
      <xdr:col>15</xdr:col>
      <xdr:colOff>68808</xdr:colOff>
      <xdr:row>742</xdr:row>
      <xdr:rowOff>3714750</xdr:rowOff>
    </xdr:from>
    <xdr:ext cx="1082348" cy="325730"/>
    <xdr:sp macro="" textlink="">
      <xdr:nvSpPr>
        <xdr:cNvPr id="179" name="テキスト ボックス 178"/>
        <xdr:cNvSpPr txBox="1"/>
      </xdr:nvSpPr>
      <xdr:spPr>
        <a:xfrm>
          <a:off x="3104902" y="92821125"/>
          <a:ext cx="1082348"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lientData/>
  </xdr:oneCellAnchor>
  <xdr:oneCellAnchor>
    <xdr:from>
      <xdr:col>15</xdr:col>
      <xdr:colOff>68808</xdr:colOff>
      <xdr:row>748</xdr:row>
      <xdr:rowOff>67107</xdr:rowOff>
    </xdr:from>
    <xdr:ext cx="1441420" cy="325730"/>
    <xdr:sp macro="" textlink="">
      <xdr:nvSpPr>
        <xdr:cNvPr id="180" name="テキスト ボックス 179"/>
        <xdr:cNvSpPr txBox="1"/>
      </xdr:nvSpPr>
      <xdr:spPr>
        <a:xfrm>
          <a:off x="3104902" y="96579170"/>
          <a:ext cx="144142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lientData/>
  </xdr:oneCellAnchor>
  <xdr:oneCellAnchor>
    <xdr:from>
      <xdr:col>37</xdr:col>
      <xdr:colOff>187871</xdr:colOff>
      <xdr:row>748</xdr:row>
      <xdr:rowOff>67107</xdr:rowOff>
    </xdr:from>
    <xdr:ext cx="1441420" cy="325730"/>
    <xdr:sp macro="" textlink="">
      <xdr:nvSpPr>
        <xdr:cNvPr id="181" name="テキスト ボックス 180"/>
        <xdr:cNvSpPr txBox="1"/>
      </xdr:nvSpPr>
      <xdr:spPr>
        <a:xfrm>
          <a:off x="7676902" y="96579170"/>
          <a:ext cx="144142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lientData/>
  </xdr:oneCellAnchor>
  <xdr:oneCellAnchor>
    <xdr:from>
      <xdr:col>36</xdr:col>
      <xdr:colOff>153935</xdr:colOff>
      <xdr:row>744</xdr:row>
      <xdr:rowOff>238889</xdr:rowOff>
    </xdr:from>
    <xdr:ext cx="1082348" cy="325730"/>
    <xdr:sp macro="" textlink="">
      <xdr:nvSpPr>
        <xdr:cNvPr id="182" name="テキスト ボックス 181"/>
        <xdr:cNvSpPr txBox="1"/>
      </xdr:nvSpPr>
      <xdr:spPr>
        <a:xfrm>
          <a:off x="7440560" y="93726764"/>
          <a:ext cx="1082348"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lientData/>
  </xdr:oneCellAnchor>
  <xdr:twoCellAnchor>
    <xdr:from>
      <xdr:col>8</xdr:col>
      <xdr:colOff>138181</xdr:colOff>
      <xdr:row>757</xdr:row>
      <xdr:rowOff>436308</xdr:rowOff>
    </xdr:from>
    <xdr:to>
      <xdr:col>25</xdr:col>
      <xdr:colOff>93615</xdr:colOff>
      <xdr:row>757</xdr:row>
      <xdr:rowOff>1672523</xdr:rowOff>
    </xdr:to>
    <xdr:sp macro="" textlink="">
      <xdr:nvSpPr>
        <xdr:cNvPr id="194" name="角丸四角形 193"/>
        <xdr:cNvSpPr/>
      </xdr:nvSpPr>
      <xdr:spPr>
        <a:xfrm>
          <a:off x="1757431" y="100163058"/>
          <a:ext cx="3396340" cy="123621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177997</xdr:colOff>
      <xdr:row>757</xdr:row>
      <xdr:rowOff>1684430</xdr:rowOff>
    </xdr:from>
    <xdr:to>
      <xdr:col>12</xdr:col>
      <xdr:colOff>177998</xdr:colOff>
      <xdr:row>757</xdr:row>
      <xdr:rowOff>2651770</xdr:rowOff>
    </xdr:to>
    <xdr:cxnSp macro="">
      <xdr:nvCxnSpPr>
        <xdr:cNvPr id="195" name="直線矢印コネクタ 194"/>
        <xdr:cNvCxnSpPr/>
      </xdr:nvCxnSpPr>
      <xdr:spPr>
        <a:xfrm flipH="1">
          <a:off x="2606872" y="101411180"/>
          <a:ext cx="1" cy="96734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9</xdr:col>
      <xdr:colOff>81054</xdr:colOff>
      <xdr:row>757</xdr:row>
      <xdr:rowOff>2787274</xdr:rowOff>
    </xdr:from>
    <xdr:to>
      <xdr:col>24</xdr:col>
      <xdr:colOff>69927</xdr:colOff>
      <xdr:row>757</xdr:row>
      <xdr:rowOff>4311069</xdr:rowOff>
    </xdr:to>
    <xdr:sp macro="" textlink="">
      <xdr:nvSpPr>
        <xdr:cNvPr id="196" name="正方形/長方形 195"/>
        <xdr:cNvSpPr/>
      </xdr:nvSpPr>
      <xdr:spPr>
        <a:xfrm>
          <a:off x="1902710" y="102514024"/>
          <a:ext cx="3024967" cy="15237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調査会社への支払業務、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中小企業からの自己負担金徴収業務等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167788</xdr:colOff>
      <xdr:row>757</xdr:row>
      <xdr:rowOff>4354726</xdr:rowOff>
    </xdr:from>
    <xdr:to>
      <xdr:col>12</xdr:col>
      <xdr:colOff>167789</xdr:colOff>
      <xdr:row>758</xdr:row>
      <xdr:rowOff>1005767</xdr:rowOff>
    </xdr:to>
    <xdr:cxnSp macro="">
      <xdr:nvCxnSpPr>
        <xdr:cNvPr id="197" name="直線矢印コネクタ 196"/>
        <xdr:cNvCxnSpPr/>
      </xdr:nvCxnSpPr>
      <xdr:spPr>
        <a:xfrm flipH="1">
          <a:off x="2596663" y="104081476"/>
          <a:ext cx="1" cy="106826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9</xdr:col>
      <xdr:colOff>86155</xdr:colOff>
      <xdr:row>758</xdr:row>
      <xdr:rowOff>1015407</xdr:rowOff>
    </xdr:from>
    <xdr:to>
      <xdr:col>24</xdr:col>
      <xdr:colOff>60175</xdr:colOff>
      <xdr:row>760</xdr:row>
      <xdr:rowOff>323142</xdr:rowOff>
    </xdr:to>
    <xdr:sp macro="" textlink="">
      <xdr:nvSpPr>
        <xdr:cNvPr id="198" name="正方形/長方形 197"/>
        <xdr:cNvSpPr/>
      </xdr:nvSpPr>
      <xdr:spPr>
        <a:xfrm>
          <a:off x="1907811" y="105159376"/>
          <a:ext cx="3010114" cy="15342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Ｆ．調査会社等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現地での模倣品の侵害実態調査、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警告状作成、行政摘発の申請等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8</xdr:col>
      <xdr:colOff>0</xdr:colOff>
      <xdr:row>757</xdr:row>
      <xdr:rowOff>0</xdr:rowOff>
    </xdr:from>
    <xdr:ext cx="4801314" cy="492443"/>
    <xdr:sp macro="" textlink="">
      <xdr:nvSpPr>
        <xdr:cNvPr id="199" name="テキスト ボックス 198"/>
        <xdr:cNvSpPr txBox="1"/>
      </xdr:nvSpPr>
      <xdr:spPr>
        <a:xfrm>
          <a:off x="1619250" y="99726750"/>
          <a:ext cx="4801314" cy="49244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中小企業等海外侵害対策支援事業</a:t>
          </a:r>
        </a:p>
      </xdr:txBody>
    </xdr:sp>
    <xdr:clientData/>
  </xdr:oneCellAnchor>
  <xdr:twoCellAnchor>
    <xdr:from>
      <xdr:col>30</xdr:col>
      <xdr:colOff>889</xdr:colOff>
      <xdr:row>758</xdr:row>
      <xdr:rowOff>1016040</xdr:rowOff>
    </xdr:from>
    <xdr:to>
      <xdr:col>44</xdr:col>
      <xdr:colOff>177317</xdr:colOff>
      <xdr:row>760</xdr:row>
      <xdr:rowOff>323775</xdr:rowOff>
    </xdr:to>
    <xdr:sp macro="" textlink="">
      <xdr:nvSpPr>
        <xdr:cNvPr id="200" name="正方形/長方形 199"/>
        <xdr:cNvSpPr/>
      </xdr:nvSpPr>
      <xdr:spPr>
        <a:xfrm>
          <a:off x="6073077" y="105160009"/>
          <a:ext cx="3010115" cy="15342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G</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支援を受けた企業として、侵害対策を実施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23</xdr:col>
      <xdr:colOff>170825</xdr:colOff>
      <xdr:row>757</xdr:row>
      <xdr:rowOff>4341487</xdr:rowOff>
    </xdr:from>
    <xdr:to>
      <xdr:col>30</xdr:col>
      <xdr:colOff>32382</xdr:colOff>
      <xdr:row>758</xdr:row>
      <xdr:rowOff>933630</xdr:rowOff>
    </xdr:to>
    <xdr:cxnSp macro="">
      <xdr:nvCxnSpPr>
        <xdr:cNvPr id="201" name="直線矢印コネクタ 200"/>
        <xdr:cNvCxnSpPr/>
      </xdr:nvCxnSpPr>
      <xdr:spPr>
        <a:xfrm>
          <a:off x="4826169" y="104068237"/>
          <a:ext cx="1278401" cy="1009362"/>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14</xdr:col>
      <xdr:colOff>46078</xdr:colOff>
      <xdr:row>757</xdr:row>
      <xdr:rowOff>2027465</xdr:rowOff>
    </xdr:from>
    <xdr:to>
      <xdr:col>19</xdr:col>
      <xdr:colOff>165013</xdr:colOff>
      <xdr:row>757</xdr:row>
      <xdr:rowOff>2324488</xdr:rowOff>
    </xdr:to>
    <xdr:sp macro="" textlink="">
      <xdr:nvSpPr>
        <xdr:cNvPr id="202" name="テキスト ボックス 201"/>
        <xdr:cNvSpPr txBox="1"/>
      </xdr:nvSpPr>
      <xdr:spPr>
        <a:xfrm>
          <a:off x="2879766" y="101754215"/>
          <a:ext cx="1130966" cy="29702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lientData/>
  </xdr:twoCellAnchor>
  <xdr:oneCellAnchor>
    <xdr:from>
      <xdr:col>28</xdr:col>
      <xdr:colOff>121846</xdr:colOff>
      <xdr:row>757</xdr:row>
      <xdr:rowOff>4365419</xdr:rowOff>
    </xdr:from>
    <xdr:ext cx="4159344" cy="525850"/>
    <xdr:sp macro="" textlink="">
      <xdr:nvSpPr>
        <xdr:cNvPr id="203" name="テキスト ボックス 202"/>
        <xdr:cNvSpPr txBox="1"/>
      </xdr:nvSpPr>
      <xdr:spPr>
        <a:xfrm>
          <a:off x="5789221" y="104092169"/>
          <a:ext cx="4159344" cy="52585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間接補助金交付</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（模倣品対策（間接補助分、防衛型侵害対策、冒認商標対策）</a:t>
          </a:r>
        </a:p>
      </xdr:txBody>
    </xdr:sp>
    <xdr:clientData/>
  </xdr:oneCellAnchor>
  <xdr:twoCellAnchor>
    <xdr:from>
      <xdr:col>13</xdr:col>
      <xdr:colOff>27060</xdr:colOff>
      <xdr:row>758</xdr:row>
      <xdr:rowOff>165914</xdr:rowOff>
    </xdr:from>
    <xdr:to>
      <xdr:col>27</xdr:col>
      <xdr:colOff>125035</xdr:colOff>
      <xdr:row>758</xdr:row>
      <xdr:rowOff>749423</xdr:rowOff>
    </xdr:to>
    <xdr:sp macro="" textlink="">
      <xdr:nvSpPr>
        <xdr:cNvPr id="204" name="テキスト ボックス 203"/>
        <xdr:cNvSpPr txBox="1"/>
      </xdr:nvSpPr>
      <xdr:spPr>
        <a:xfrm>
          <a:off x="2658341" y="104309883"/>
          <a:ext cx="2931663" cy="58350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（模倣品対策（間接補助分を除く））</a:t>
          </a:r>
        </a:p>
      </xdr:txBody>
    </xdr:sp>
    <xdr:clientData/>
  </xdr:twoCellAnchor>
  <xdr:twoCellAnchor>
    <xdr:from>
      <xdr:col>8</xdr:col>
      <xdr:colOff>0</xdr:colOff>
      <xdr:row>763</xdr:row>
      <xdr:rowOff>3270012</xdr:rowOff>
    </xdr:from>
    <xdr:to>
      <xdr:col>27</xdr:col>
      <xdr:colOff>45522</xdr:colOff>
      <xdr:row>763</xdr:row>
      <xdr:rowOff>3996092</xdr:rowOff>
    </xdr:to>
    <xdr:sp macro="" textlink="">
      <xdr:nvSpPr>
        <xdr:cNvPr id="228" name="正方形/長方形 227"/>
        <xdr:cNvSpPr/>
      </xdr:nvSpPr>
      <xdr:spPr>
        <a:xfrm>
          <a:off x="1619250" y="110688200"/>
          <a:ext cx="3891241" cy="7260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H</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中小企業を会員とする全国団体</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99284</xdr:colOff>
      <xdr:row>764</xdr:row>
      <xdr:rowOff>274204</xdr:rowOff>
    </xdr:from>
    <xdr:to>
      <xdr:col>25</xdr:col>
      <xdr:colOff>147365</xdr:colOff>
      <xdr:row>766</xdr:row>
      <xdr:rowOff>412908</xdr:rowOff>
    </xdr:to>
    <xdr:sp macro="" textlink="">
      <xdr:nvSpPr>
        <xdr:cNvPr id="229" name="正方形/長方形 228"/>
        <xdr:cNvSpPr/>
      </xdr:nvSpPr>
      <xdr:spPr>
        <a:xfrm>
          <a:off x="1920940" y="112895423"/>
          <a:ext cx="3286581" cy="7578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引受保険会社</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102740</xdr:colOff>
      <xdr:row>763</xdr:row>
      <xdr:rowOff>4037414</xdr:rowOff>
    </xdr:from>
    <xdr:to>
      <xdr:col>25</xdr:col>
      <xdr:colOff>80275</xdr:colOff>
      <xdr:row>763</xdr:row>
      <xdr:rowOff>4866114</xdr:rowOff>
    </xdr:to>
    <xdr:sp macro="" textlink="">
      <xdr:nvSpPr>
        <xdr:cNvPr id="230" name="大かっこ 229"/>
        <xdr:cNvSpPr/>
      </xdr:nvSpPr>
      <xdr:spPr>
        <a:xfrm>
          <a:off x="1924396" y="111455602"/>
          <a:ext cx="3216035" cy="8287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会員企業への海外知財訴訟費用保険の周知活動、募集、掛金集金、引受保険会社への掛金の支払い</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97882</xdr:colOff>
      <xdr:row>766</xdr:row>
      <xdr:rowOff>591172</xdr:rowOff>
    </xdr:from>
    <xdr:to>
      <xdr:col>25</xdr:col>
      <xdr:colOff>92815</xdr:colOff>
      <xdr:row>766</xdr:row>
      <xdr:rowOff>970039</xdr:rowOff>
    </xdr:to>
    <xdr:sp macro="" textlink="">
      <xdr:nvSpPr>
        <xdr:cNvPr id="231" name="大かっこ 230"/>
        <xdr:cNvSpPr/>
      </xdr:nvSpPr>
      <xdr:spPr>
        <a:xfrm>
          <a:off x="1919538" y="113831516"/>
          <a:ext cx="3233433" cy="37886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海外知財訴訟費用保険への加入</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18</xdr:col>
      <xdr:colOff>81041</xdr:colOff>
      <xdr:row>763</xdr:row>
      <xdr:rowOff>4931482</xdr:rowOff>
    </xdr:from>
    <xdr:ext cx="1172116" cy="275717"/>
    <xdr:sp macro="" textlink="">
      <xdr:nvSpPr>
        <xdr:cNvPr id="232" name="テキスト ボックス 231"/>
        <xdr:cNvSpPr txBox="1"/>
      </xdr:nvSpPr>
      <xdr:spPr>
        <a:xfrm>
          <a:off x="3724354" y="11234967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lientData/>
  </xdr:oneCellAnchor>
  <xdr:twoCellAnchor>
    <xdr:from>
      <xdr:col>9</xdr:col>
      <xdr:colOff>161247</xdr:colOff>
      <xdr:row>763</xdr:row>
      <xdr:rowOff>525077</xdr:rowOff>
    </xdr:from>
    <xdr:to>
      <xdr:col>25</xdr:col>
      <xdr:colOff>105620</xdr:colOff>
      <xdr:row>763</xdr:row>
      <xdr:rowOff>1484046</xdr:rowOff>
    </xdr:to>
    <xdr:sp macro="" textlink="">
      <xdr:nvSpPr>
        <xdr:cNvPr id="233" name="正方形/長方形 232"/>
        <xdr:cNvSpPr/>
      </xdr:nvSpPr>
      <xdr:spPr>
        <a:xfrm>
          <a:off x="1982903" y="107943265"/>
          <a:ext cx="3182873" cy="9589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129358</xdr:colOff>
      <xdr:row>763</xdr:row>
      <xdr:rowOff>2298746</xdr:rowOff>
    </xdr:from>
    <xdr:to>
      <xdr:col>17</xdr:col>
      <xdr:colOff>133218</xdr:colOff>
      <xdr:row>763</xdr:row>
      <xdr:rowOff>2981080</xdr:rowOff>
    </xdr:to>
    <xdr:cxnSp macro="">
      <xdr:nvCxnSpPr>
        <xdr:cNvPr id="234" name="直線矢印コネクタ 233"/>
        <xdr:cNvCxnSpPr/>
      </xdr:nvCxnSpPr>
      <xdr:spPr>
        <a:xfrm>
          <a:off x="3570264" y="109716934"/>
          <a:ext cx="3860" cy="682334"/>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9</xdr:col>
      <xdr:colOff>152455</xdr:colOff>
      <xdr:row>763</xdr:row>
      <xdr:rowOff>1632430</xdr:rowOff>
    </xdr:from>
    <xdr:to>
      <xdr:col>25</xdr:col>
      <xdr:colOff>87621</xdr:colOff>
      <xdr:row>763</xdr:row>
      <xdr:rowOff>2348006</xdr:rowOff>
    </xdr:to>
    <xdr:sp macro="" textlink="">
      <xdr:nvSpPr>
        <xdr:cNvPr id="235" name="大かっこ 234"/>
        <xdr:cNvSpPr/>
      </xdr:nvSpPr>
      <xdr:spPr>
        <a:xfrm>
          <a:off x="1974111" y="109050618"/>
          <a:ext cx="3173666" cy="71557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中小企業団体への補助金交付手続、中間・確定検査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83754</xdr:colOff>
      <xdr:row>763</xdr:row>
      <xdr:rowOff>0</xdr:rowOff>
    </xdr:from>
    <xdr:ext cx="3262432" cy="492443"/>
    <xdr:sp macro="" textlink="">
      <xdr:nvSpPr>
        <xdr:cNvPr id="236" name="テキスト ボックス 235"/>
        <xdr:cNvSpPr txBox="1"/>
      </xdr:nvSpPr>
      <xdr:spPr>
        <a:xfrm>
          <a:off x="1905410" y="107418188"/>
          <a:ext cx="3262432" cy="49244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海外知財訴訟保険事業</a:t>
          </a:r>
        </a:p>
      </xdr:txBody>
    </xdr:sp>
    <xdr:clientData/>
  </xdr:oneCellAnchor>
  <xdr:oneCellAnchor>
    <xdr:from>
      <xdr:col>18</xdr:col>
      <xdr:colOff>86975</xdr:colOff>
      <xdr:row>763</xdr:row>
      <xdr:rowOff>2531941</xdr:rowOff>
    </xdr:from>
    <xdr:ext cx="889987" cy="275717"/>
    <xdr:sp macro="" textlink="">
      <xdr:nvSpPr>
        <xdr:cNvPr id="237" name="テキスト ボックス 236"/>
        <xdr:cNvSpPr txBox="1"/>
      </xdr:nvSpPr>
      <xdr:spPr>
        <a:xfrm>
          <a:off x="3730288" y="109950129"/>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lientData/>
  </xdr:oneCellAnchor>
  <xdr:twoCellAnchor>
    <xdr:from>
      <xdr:col>17</xdr:col>
      <xdr:colOff>128248</xdr:colOff>
      <xdr:row>763</xdr:row>
      <xdr:rowOff>4697439</xdr:rowOff>
    </xdr:from>
    <xdr:to>
      <xdr:col>17</xdr:col>
      <xdr:colOff>132108</xdr:colOff>
      <xdr:row>764</xdr:row>
      <xdr:rowOff>176742</xdr:rowOff>
    </xdr:to>
    <xdr:cxnSp macro="">
      <xdr:nvCxnSpPr>
        <xdr:cNvPr id="238" name="直線矢印コネクタ 237"/>
        <xdr:cNvCxnSpPr/>
      </xdr:nvCxnSpPr>
      <xdr:spPr>
        <a:xfrm>
          <a:off x="3569154" y="112115627"/>
          <a:ext cx="3860" cy="682334"/>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9</xdr:col>
      <xdr:colOff>112059</xdr:colOff>
      <xdr:row>767</xdr:row>
      <xdr:rowOff>156883</xdr:rowOff>
    </xdr:from>
    <xdr:to>
      <xdr:col>25</xdr:col>
      <xdr:colOff>106992</xdr:colOff>
      <xdr:row>767</xdr:row>
      <xdr:rowOff>535750</xdr:rowOff>
    </xdr:to>
    <xdr:sp macro="" textlink="">
      <xdr:nvSpPr>
        <xdr:cNvPr id="42" name="大かっこ 41"/>
        <xdr:cNvSpPr/>
      </xdr:nvSpPr>
      <xdr:spPr>
        <a:xfrm>
          <a:off x="1927412" y="83091618"/>
          <a:ext cx="3222227" cy="37886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海外知財訴訟費用保険への加入</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705" zoomScale="70" zoomScaleNormal="75" zoomScaleSheetLayoutView="7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410</v>
      </c>
      <c r="AT2" s="974"/>
      <c r="AU2" s="974"/>
      <c r="AV2" s="51" t="str">
        <f>IF(AW2="", "", "-")</f>
        <v/>
      </c>
      <c r="AW2" s="918"/>
      <c r="AX2" s="918"/>
    </row>
    <row r="3" spans="1:50" ht="21" customHeight="1" thickBot="1" x14ac:dyDescent="0.2">
      <c r="A3" s="871" t="s">
        <v>427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559</v>
      </c>
      <c r="AK3" s="873"/>
      <c r="AL3" s="873"/>
      <c r="AM3" s="873"/>
      <c r="AN3" s="873"/>
      <c r="AO3" s="873"/>
      <c r="AP3" s="873"/>
      <c r="AQ3" s="873"/>
      <c r="AR3" s="873"/>
      <c r="AS3" s="873"/>
      <c r="AT3" s="873"/>
      <c r="AU3" s="873"/>
      <c r="AV3" s="873"/>
      <c r="AW3" s="873"/>
      <c r="AX3" s="24" t="s">
        <v>65</v>
      </c>
    </row>
    <row r="4" spans="1:50" ht="24.75" customHeight="1" x14ac:dyDescent="0.15">
      <c r="A4" s="715" t="s">
        <v>25</v>
      </c>
      <c r="B4" s="716"/>
      <c r="C4" s="716"/>
      <c r="D4" s="716"/>
      <c r="E4" s="716"/>
      <c r="F4" s="716"/>
      <c r="G4" s="693" t="s">
        <v>612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3" t="s">
        <v>419</v>
      </c>
      <c r="H5" s="844"/>
      <c r="I5" s="844"/>
      <c r="J5" s="844"/>
      <c r="K5" s="844"/>
      <c r="L5" s="844"/>
      <c r="M5" s="845" t="s">
        <v>66</v>
      </c>
      <c r="N5" s="846"/>
      <c r="O5" s="846"/>
      <c r="P5" s="846"/>
      <c r="Q5" s="846"/>
      <c r="R5" s="847"/>
      <c r="S5" s="848" t="s">
        <v>533</v>
      </c>
      <c r="T5" s="844"/>
      <c r="U5" s="844"/>
      <c r="V5" s="844"/>
      <c r="W5" s="844"/>
      <c r="X5" s="849"/>
      <c r="Y5" s="709" t="s">
        <v>3</v>
      </c>
      <c r="Z5" s="554"/>
      <c r="AA5" s="554"/>
      <c r="AB5" s="554"/>
      <c r="AC5" s="554"/>
      <c r="AD5" s="555"/>
      <c r="AE5" s="710" t="s">
        <v>561</v>
      </c>
      <c r="AF5" s="710"/>
      <c r="AG5" s="710"/>
      <c r="AH5" s="710"/>
      <c r="AI5" s="710"/>
      <c r="AJ5" s="710"/>
      <c r="AK5" s="710"/>
      <c r="AL5" s="710"/>
      <c r="AM5" s="710"/>
      <c r="AN5" s="710"/>
      <c r="AO5" s="710"/>
      <c r="AP5" s="711"/>
      <c r="AQ5" s="712" t="s">
        <v>562</v>
      </c>
      <c r="AR5" s="713"/>
      <c r="AS5" s="713"/>
      <c r="AT5" s="713"/>
      <c r="AU5" s="713"/>
      <c r="AV5" s="713"/>
      <c r="AW5" s="713"/>
      <c r="AX5" s="714"/>
    </row>
    <row r="6" spans="1:50" ht="39" customHeight="1" x14ac:dyDescent="0.15">
      <c r="A6" s="717" t="s">
        <v>4</v>
      </c>
      <c r="B6" s="718"/>
      <c r="C6" s="718"/>
      <c r="D6" s="718"/>
      <c r="E6" s="718"/>
      <c r="F6" s="718"/>
      <c r="G6" s="403" t="str">
        <f>入力規則等!F39</f>
        <v>特許特別会計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6" t="s">
        <v>22</v>
      </c>
      <c r="B7" s="507"/>
      <c r="C7" s="507"/>
      <c r="D7" s="507"/>
      <c r="E7" s="507"/>
      <c r="F7" s="508"/>
      <c r="G7" s="509" t="s">
        <v>613</v>
      </c>
      <c r="H7" s="510"/>
      <c r="I7" s="510"/>
      <c r="J7" s="510"/>
      <c r="K7" s="510"/>
      <c r="L7" s="510"/>
      <c r="M7" s="510"/>
      <c r="N7" s="510"/>
      <c r="O7" s="510"/>
      <c r="P7" s="510"/>
      <c r="Q7" s="510"/>
      <c r="R7" s="510"/>
      <c r="S7" s="510"/>
      <c r="T7" s="510"/>
      <c r="U7" s="510"/>
      <c r="V7" s="510"/>
      <c r="W7" s="510"/>
      <c r="X7" s="511"/>
      <c r="Y7" s="929" t="s">
        <v>391</v>
      </c>
      <c r="Z7" s="454"/>
      <c r="AA7" s="454"/>
      <c r="AB7" s="454"/>
      <c r="AC7" s="454"/>
      <c r="AD7" s="930"/>
      <c r="AE7" s="919" t="s">
        <v>563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6" t="s">
        <v>259</v>
      </c>
      <c r="B8" s="507"/>
      <c r="C8" s="507"/>
      <c r="D8" s="507"/>
      <c r="E8" s="507"/>
      <c r="F8" s="508"/>
      <c r="G8" s="941" t="str">
        <f>入力規則等!A27</f>
        <v>知的財産</v>
      </c>
      <c r="H8" s="729"/>
      <c r="I8" s="729"/>
      <c r="J8" s="729"/>
      <c r="K8" s="729"/>
      <c r="L8" s="729"/>
      <c r="M8" s="729"/>
      <c r="N8" s="729"/>
      <c r="O8" s="729"/>
      <c r="P8" s="729"/>
      <c r="Q8" s="729"/>
      <c r="R8" s="729"/>
      <c r="S8" s="729"/>
      <c r="T8" s="729"/>
      <c r="U8" s="729"/>
      <c r="V8" s="729"/>
      <c r="W8" s="729"/>
      <c r="X8" s="942"/>
      <c r="Y8" s="850" t="s">
        <v>260</v>
      </c>
      <c r="Z8" s="851"/>
      <c r="AA8" s="851"/>
      <c r="AB8" s="851"/>
      <c r="AC8" s="851"/>
      <c r="AD8" s="852"/>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3" t="s">
        <v>23</v>
      </c>
      <c r="B9" s="854"/>
      <c r="C9" s="854"/>
      <c r="D9" s="854"/>
      <c r="E9" s="854"/>
      <c r="F9" s="854"/>
      <c r="G9" s="855" t="s">
        <v>610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225" customHeight="1" x14ac:dyDescent="0.15">
      <c r="A10" s="674" t="s">
        <v>30</v>
      </c>
      <c r="B10" s="675"/>
      <c r="C10" s="675"/>
      <c r="D10" s="675"/>
      <c r="E10" s="675"/>
      <c r="F10" s="675"/>
      <c r="G10" s="757" t="s">
        <v>611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74" t="s">
        <v>5</v>
      </c>
      <c r="B11" s="675"/>
      <c r="C11" s="675"/>
      <c r="D11" s="675"/>
      <c r="E11" s="675"/>
      <c r="F11" s="676"/>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4" t="s">
        <v>24</v>
      </c>
      <c r="B12" s="985"/>
      <c r="C12" s="985"/>
      <c r="D12" s="985"/>
      <c r="E12" s="985"/>
      <c r="F12" s="986"/>
      <c r="G12" s="763"/>
      <c r="H12" s="764"/>
      <c r="I12" s="764"/>
      <c r="J12" s="764"/>
      <c r="K12" s="764"/>
      <c r="L12" s="764"/>
      <c r="M12" s="764"/>
      <c r="N12" s="764"/>
      <c r="O12" s="764"/>
      <c r="P12" s="426" t="s">
        <v>394</v>
      </c>
      <c r="Q12" s="427"/>
      <c r="R12" s="427"/>
      <c r="S12" s="427"/>
      <c r="T12" s="427"/>
      <c r="U12" s="427"/>
      <c r="V12" s="428"/>
      <c r="W12" s="426" t="s">
        <v>414</v>
      </c>
      <c r="X12" s="427"/>
      <c r="Y12" s="427"/>
      <c r="Z12" s="427"/>
      <c r="AA12" s="427"/>
      <c r="AB12" s="427"/>
      <c r="AC12" s="428"/>
      <c r="AD12" s="426" t="s">
        <v>421</v>
      </c>
      <c r="AE12" s="427"/>
      <c r="AF12" s="427"/>
      <c r="AG12" s="427"/>
      <c r="AH12" s="427"/>
      <c r="AI12" s="427"/>
      <c r="AJ12" s="428"/>
      <c r="AK12" s="426" t="s">
        <v>428</v>
      </c>
      <c r="AL12" s="427"/>
      <c r="AM12" s="427"/>
      <c r="AN12" s="427"/>
      <c r="AO12" s="427"/>
      <c r="AP12" s="427"/>
      <c r="AQ12" s="428"/>
      <c r="AR12" s="426" t="s">
        <v>429</v>
      </c>
      <c r="AS12" s="427"/>
      <c r="AT12" s="427"/>
      <c r="AU12" s="427"/>
      <c r="AV12" s="427"/>
      <c r="AW12" s="427"/>
      <c r="AX12" s="731"/>
    </row>
    <row r="13" spans="1:50" ht="21" customHeight="1" x14ac:dyDescent="0.15">
      <c r="A13" s="622"/>
      <c r="B13" s="623"/>
      <c r="C13" s="623"/>
      <c r="D13" s="623"/>
      <c r="E13" s="623"/>
      <c r="F13" s="624"/>
      <c r="G13" s="732" t="s">
        <v>6</v>
      </c>
      <c r="H13" s="733"/>
      <c r="I13" s="767" t="s">
        <v>7</v>
      </c>
      <c r="J13" s="768"/>
      <c r="K13" s="768"/>
      <c r="L13" s="768"/>
      <c r="M13" s="768"/>
      <c r="N13" s="768"/>
      <c r="O13" s="769"/>
      <c r="P13" s="671" t="s">
        <v>572</v>
      </c>
      <c r="Q13" s="672"/>
      <c r="R13" s="672"/>
      <c r="S13" s="672"/>
      <c r="T13" s="672"/>
      <c r="U13" s="672"/>
      <c r="V13" s="673"/>
      <c r="W13" s="671" t="s">
        <v>572</v>
      </c>
      <c r="X13" s="672"/>
      <c r="Y13" s="672"/>
      <c r="Z13" s="672"/>
      <c r="AA13" s="672"/>
      <c r="AB13" s="672"/>
      <c r="AC13" s="673"/>
      <c r="AD13" s="671">
        <v>739</v>
      </c>
      <c r="AE13" s="672"/>
      <c r="AF13" s="672"/>
      <c r="AG13" s="672"/>
      <c r="AH13" s="672"/>
      <c r="AI13" s="672"/>
      <c r="AJ13" s="673"/>
      <c r="AK13" s="671">
        <v>740</v>
      </c>
      <c r="AL13" s="672"/>
      <c r="AM13" s="672"/>
      <c r="AN13" s="672"/>
      <c r="AO13" s="672"/>
      <c r="AP13" s="672"/>
      <c r="AQ13" s="673"/>
      <c r="AR13" s="926" t="s">
        <v>613</v>
      </c>
      <c r="AS13" s="927"/>
      <c r="AT13" s="927"/>
      <c r="AU13" s="927"/>
      <c r="AV13" s="927"/>
      <c r="AW13" s="927"/>
      <c r="AX13" s="928"/>
    </row>
    <row r="14" spans="1:50" ht="21" customHeight="1" x14ac:dyDescent="0.15">
      <c r="A14" s="622"/>
      <c r="B14" s="623"/>
      <c r="C14" s="623"/>
      <c r="D14" s="623"/>
      <c r="E14" s="623"/>
      <c r="F14" s="624"/>
      <c r="G14" s="734"/>
      <c r="H14" s="735"/>
      <c r="I14" s="722" t="s">
        <v>8</v>
      </c>
      <c r="J14" s="765"/>
      <c r="K14" s="765"/>
      <c r="L14" s="765"/>
      <c r="M14" s="765"/>
      <c r="N14" s="765"/>
      <c r="O14" s="766"/>
      <c r="P14" s="671" t="s">
        <v>572</v>
      </c>
      <c r="Q14" s="672"/>
      <c r="R14" s="672"/>
      <c r="S14" s="672"/>
      <c r="T14" s="672"/>
      <c r="U14" s="672"/>
      <c r="V14" s="673"/>
      <c r="W14" s="671" t="s">
        <v>572</v>
      </c>
      <c r="X14" s="672"/>
      <c r="Y14" s="672"/>
      <c r="Z14" s="672"/>
      <c r="AA14" s="672"/>
      <c r="AB14" s="672"/>
      <c r="AC14" s="673"/>
      <c r="AD14" s="671" t="s">
        <v>572</v>
      </c>
      <c r="AE14" s="672"/>
      <c r="AF14" s="672"/>
      <c r="AG14" s="672"/>
      <c r="AH14" s="672"/>
      <c r="AI14" s="672"/>
      <c r="AJ14" s="673"/>
      <c r="AK14" s="671" t="s">
        <v>572</v>
      </c>
      <c r="AL14" s="672"/>
      <c r="AM14" s="672"/>
      <c r="AN14" s="672"/>
      <c r="AO14" s="672"/>
      <c r="AP14" s="672"/>
      <c r="AQ14" s="673"/>
      <c r="AR14" s="791"/>
      <c r="AS14" s="791"/>
      <c r="AT14" s="791"/>
      <c r="AU14" s="791"/>
      <c r="AV14" s="791"/>
      <c r="AW14" s="791"/>
      <c r="AX14" s="792"/>
    </row>
    <row r="15" spans="1:50" ht="21" customHeight="1" x14ac:dyDescent="0.15">
      <c r="A15" s="622"/>
      <c r="B15" s="623"/>
      <c r="C15" s="623"/>
      <c r="D15" s="623"/>
      <c r="E15" s="623"/>
      <c r="F15" s="624"/>
      <c r="G15" s="734"/>
      <c r="H15" s="735"/>
      <c r="I15" s="722" t="s">
        <v>51</v>
      </c>
      <c r="J15" s="723"/>
      <c r="K15" s="723"/>
      <c r="L15" s="723"/>
      <c r="M15" s="723"/>
      <c r="N15" s="723"/>
      <c r="O15" s="724"/>
      <c r="P15" s="671" t="s">
        <v>572</v>
      </c>
      <c r="Q15" s="672"/>
      <c r="R15" s="672"/>
      <c r="S15" s="672"/>
      <c r="T15" s="672"/>
      <c r="U15" s="672"/>
      <c r="V15" s="673"/>
      <c r="W15" s="671" t="s">
        <v>572</v>
      </c>
      <c r="X15" s="672"/>
      <c r="Y15" s="672"/>
      <c r="Z15" s="672"/>
      <c r="AA15" s="672"/>
      <c r="AB15" s="672"/>
      <c r="AC15" s="673"/>
      <c r="AD15" s="671" t="s">
        <v>572</v>
      </c>
      <c r="AE15" s="672"/>
      <c r="AF15" s="672"/>
      <c r="AG15" s="672"/>
      <c r="AH15" s="672"/>
      <c r="AI15" s="672"/>
      <c r="AJ15" s="673"/>
      <c r="AK15" s="671" t="s">
        <v>572</v>
      </c>
      <c r="AL15" s="672"/>
      <c r="AM15" s="672"/>
      <c r="AN15" s="672"/>
      <c r="AO15" s="672"/>
      <c r="AP15" s="672"/>
      <c r="AQ15" s="673"/>
      <c r="AR15" s="671" t="s">
        <v>613</v>
      </c>
      <c r="AS15" s="672"/>
      <c r="AT15" s="672"/>
      <c r="AU15" s="672"/>
      <c r="AV15" s="672"/>
      <c r="AW15" s="672"/>
      <c r="AX15" s="813"/>
    </row>
    <row r="16" spans="1:50" ht="21" customHeight="1" x14ac:dyDescent="0.15">
      <c r="A16" s="622"/>
      <c r="B16" s="623"/>
      <c r="C16" s="623"/>
      <c r="D16" s="623"/>
      <c r="E16" s="623"/>
      <c r="F16" s="624"/>
      <c r="G16" s="734"/>
      <c r="H16" s="735"/>
      <c r="I16" s="722" t="s">
        <v>52</v>
      </c>
      <c r="J16" s="723"/>
      <c r="K16" s="723"/>
      <c r="L16" s="723"/>
      <c r="M16" s="723"/>
      <c r="N16" s="723"/>
      <c r="O16" s="724"/>
      <c r="P16" s="671" t="s">
        <v>572</v>
      </c>
      <c r="Q16" s="672"/>
      <c r="R16" s="672"/>
      <c r="S16" s="672"/>
      <c r="T16" s="672"/>
      <c r="U16" s="672"/>
      <c r="V16" s="673"/>
      <c r="W16" s="671" t="s">
        <v>572</v>
      </c>
      <c r="X16" s="672"/>
      <c r="Y16" s="672"/>
      <c r="Z16" s="672"/>
      <c r="AA16" s="672"/>
      <c r="AB16" s="672"/>
      <c r="AC16" s="673"/>
      <c r="AD16" s="671" t="s">
        <v>572</v>
      </c>
      <c r="AE16" s="672"/>
      <c r="AF16" s="672"/>
      <c r="AG16" s="672"/>
      <c r="AH16" s="672"/>
      <c r="AI16" s="672"/>
      <c r="AJ16" s="673"/>
      <c r="AK16" s="671" t="s">
        <v>572</v>
      </c>
      <c r="AL16" s="672"/>
      <c r="AM16" s="672"/>
      <c r="AN16" s="672"/>
      <c r="AO16" s="672"/>
      <c r="AP16" s="672"/>
      <c r="AQ16" s="673"/>
      <c r="AR16" s="760"/>
      <c r="AS16" s="761"/>
      <c r="AT16" s="761"/>
      <c r="AU16" s="761"/>
      <c r="AV16" s="761"/>
      <c r="AW16" s="761"/>
      <c r="AX16" s="762"/>
    </row>
    <row r="17" spans="1:50" ht="24.75" customHeight="1" x14ac:dyDescent="0.15">
      <c r="A17" s="622"/>
      <c r="B17" s="623"/>
      <c r="C17" s="623"/>
      <c r="D17" s="623"/>
      <c r="E17" s="623"/>
      <c r="F17" s="624"/>
      <c r="G17" s="734"/>
      <c r="H17" s="735"/>
      <c r="I17" s="722" t="s">
        <v>50</v>
      </c>
      <c r="J17" s="765"/>
      <c r="K17" s="765"/>
      <c r="L17" s="765"/>
      <c r="M17" s="765"/>
      <c r="N17" s="765"/>
      <c r="O17" s="766"/>
      <c r="P17" s="671" t="s">
        <v>572</v>
      </c>
      <c r="Q17" s="672"/>
      <c r="R17" s="672"/>
      <c r="S17" s="672"/>
      <c r="T17" s="672"/>
      <c r="U17" s="672"/>
      <c r="V17" s="673"/>
      <c r="W17" s="671" t="s">
        <v>572</v>
      </c>
      <c r="X17" s="672"/>
      <c r="Y17" s="672"/>
      <c r="Z17" s="672"/>
      <c r="AA17" s="672"/>
      <c r="AB17" s="672"/>
      <c r="AC17" s="673"/>
      <c r="AD17" s="671" t="s">
        <v>572</v>
      </c>
      <c r="AE17" s="672"/>
      <c r="AF17" s="672"/>
      <c r="AG17" s="672"/>
      <c r="AH17" s="672"/>
      <c r="AI17" s="672"/>
      <c r="AJ17" s="673"/>
      <c r="AK17" s="671" t="s">
        <v>572</v>
      </c>
      <c r="AL17" s="672"/>
      <c r="AM17" s="672"/>
      <c r="AN17" s="672"/>
      <c r="AO17" s="672"/>
      <c r="AP17" s="672"/>
      <c r="AQ17" s="673"/>
      <c r="AR17" s="924"/>
      <c r="AS17" s="924"/>
      <c r="AT17" s="924"/>
      <c r="AU17" s="924"/>
      <c r="AV17" s="924"/>
      <c r="AW17" s="924"/>
      <c r="AX17" s="925"/>
    </row>
    <row r="18" spans="1:50" ht="24.75" customHeight="1" x14ac:dyDescent="0.15">
      <c r="A18" s="622"/>
      <c r="B18" s="623"/>
      <c r="C18" s="623"/>
      <c r="D18" s="623"/>
      <c r="E18" s="623"/>
      <c r="F18" s="624"/>
      <c r="G18" s="736"/>
      <c r="H18" s="737"/>
      <c r="I18" s="725" t="s">
        <v>20</v>
      </c>
      <c r="J18" s="726"/>
      <c r="K18" s="726"/>
      <c r="L18" s="726"/>
      <c r="M18" s="726"/>
      <c r="N18" s="726"/>
      <c r="O18" s="727"/>
      <c r="P18" s="885">
        <f>SUM(P13:V17)</f>
        <v>0</v>
      </c>
      <c r="Q18" s="886"/>
      <c r="R18" s="886"/>
      <c r="S18" s="886"/>
      <c r="T18" s="886"/>
      <c r="U18" s="886"/>
      <c r="V18" s="887"/>
      <c r="W18" s="885">
        <f>SUM(W13:AC17)</f>
        <v>0</v>
      </c>
      <c r="X18" s="886"/>
      <c r="Y18" s="886"/>
      <c r="Z18" s="886"/>
      <c r="AA18" s="886"/>
      <c r="AB18" s="886"/>
      <c r="AC18" s="887"/>
      <c r="AD18" s="885">
        <f>SUM(AD13:AJ17)</f>
        <v>739</v>
      </c>
      <c r="AE18" s="886"/>
      <c r="AF18" s="886"/>
      <c r="AG18" s="886"/>
      <c r="AH18" s="886"/>
      <c r="AI18" s="886"/>
      <c r="AJ18" s="887"/>
      <c r="AK18" s="885">
        <f>SUM(AK13:AQ17)</f>
        <v>740</v>
      </c>
      <c r="AL18" s="886"/>
      <c r="AM18" s="886"/>
      <c r="AN18" s="886"/>
      <c r="AO18" s="886"/>
      <c r="AP18" s="886"/>
      <c r="AQ18" s="887"/>
      <c r="AR18" s="885">
        <f>SUM(AR13:AX17)</f>
        <v>0</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71"/>
      <c r="Q19" s="672"/>
      <c r="R19" s="672"/>
      <c r="S19" s="672"/>
      <c r="T19" s="672"/>
      <c r="U19" s="672"/>
      <c r="V19" s="673"/>
      <c r="W19" s="671"/>
      <c r="X19" s="672"/>
      <c r="Y19" s="672"/>
      <c r="Z19" s="672"/>
      <c r="AA19" s="672"/>
      <c r="AB19" s="672"/>
      <c r="AC19" s="673"/>
      <c r="AD19" s="671">
        <v>547</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15">
      <c r="A20" s="622"/>
      <c r="B20" s="623"/>
      <c r="C20" s="623"/>
      <c r="D20" s="623"/>
      <c r="E20" s="623"/>
      <c r="F20" s="624"/>
      <c r="G20" s="883" t="s">
        <v>10</v>
      </c>
      <c r="H20" s="884"/>
      <c r="I20" s="884"/>
      <c r="J20" s="884"/>
      <c r="K20" s="884"/>
      <c r="L20" s="884"/>
      <c r="M20" s="884"/>
      <c r="N20" s="884"/>
      <c r="O20" s="88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0.7401894451962111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87"/>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0.7401894451962111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54" t="s">
        <v>430</v>
      </c>
      <c r="B22" s="955"/>
      <c r="C22" s="955"/>
      <c r="D22" s="955"/>
      <c r="E22" s="955"/>
      <c r="F22" s="956"/>
      <c r="G22" s="993" t="s">
        <v>336</v>
      </c>
      <c r="H22" s="220"/>
      <c r="I22" s="220"/>
      <c r="J22" s="220"/>
      <c r="K22" s="220"/>
      <c r="L22" s="220"/>
      <c r="M22" s="220"/>
      <c r="N22" s="220"/>
      <c r="O22" s="221"/>
      <c r="P22" s="943" t="s">
        <v>431</v>
      </c>
      <c r="Q22" s="220"/>
      <c r="R22" s="220"/>
      <c r="S22" s="220"/>
      <c r="T22" s="220"/>
      <c r="U22" s="220"/>
      <c r="V22" s="221"/>
      <c r="W22" s="943" t="s">
        <v>432</v>
      </c>
      <c r="X22" s="220"/>
      <c r="Y22" s="220"/>
      <c r="Z22" s="220"/>
      <c r="AA22" s="220"/>
      <c r="AB22" s="220"/>
      <c r="AC22" s="221"/>
      <c r="AD22" s="943" t="s">
        <v>335</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x14ac:dyDescent="0.15">
      <c r="A23" s="957"/>
      <c r="B23" s="958"/>
      <c r="C23" s="958"/>
      <c r="D23" s="958"/>
      <c r="E23" s="958"/>
      <c r="F23" s="959"/>
      <c r="G23" s="994" t="s">
        <v>575</v>
      </c>
      <c r="H23" s="995"/>
      <c r="I23" s="995"/>
      <c r="J23" s="995"/>
      <c r="K23" s="995"/>
      <c r="L23" s="995"/>
      <c r="M23" s="995"/>
      <c r="N23" s="995"/>
      <c r="O23" s="996"/>
      <c r="P23" s="926">
        <v>617</v>
      </c>
      <c r="Q23" s="927"/>
      <c r="R23" s="927"/>
      <c r="S23" s="927"/>
      <c r="T23" s="927"/>
      <c r="U23" s="927"/>
      <c r="V23" s="944"/>
      <c r="W23" s="926" t="s">
        <v>613</v>
      </c>
      <c r="X23" s="927"/>
      <c r="Y23" s="927"/>
      <c r="Z23" s="927"/>
      <c r="AA23" s="927"/>
      <c r="AB23" s="927"/>
      <c r="AC23" s="944"/>
      <c r="AD23" s="964" t="s">
        <v>613</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30.75" customHeight="1" x14ac:dyDescent="0.15">
      <c r="A24" s="957"/>
      <c r="B24" s="958"/>
      <c r="C24" s="958"/>
      <c r="D24" s="958"/>
      <c r="E24" s="958"/>
      <c r="F24" s="959"/>
      <c r="G24" s="945" t="s">
        <v>576</v>
      </c>
      <c r="H24" s="946"/>
      <c r="I24" s="946"/>
      <c r="J24" s="946"/>
      <c r="K24" s="946"/>
      <c r="L24" s="946"/>
      <c r="M24" s="946"/>
      <c r="N24" s="946"/>
      <c r="O24" s="947"/>
      <c r="P24" s="671">
        <v>91</v>
      </c>
      <c r="Q24" s="672"/>
      <c r="R24" s="672"/>
      <c r="S24" s="672"/>
      <c r="T24" s="672"/>
      <c r="U24" s="672"/>
      <c r="V24" s="673"/>
      <c r="W24" s="671" t="s">
        <v>613</v>
      </c>
      <c r="X24" s="672"/>
      <c r="Y24" s="672"/>
      <c r="Z24" s="672"/>
      <c r="AA24" s="672"/>
      <c r="AB24" s="672"/>
      <c r="AC24" s="67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577</v>
      </c>
      <c r="H25" s="946"/>
      <c r="I25" s="946"/>
      <c r="J25" s="946"/>
      <c r="K25" s="946"/>
      <c r="L25" s="946"/>
      <c r="M25" s="946"/>
      <c r="N25" s="946"/>
      <c r="O25" s="947"/>
      <c r="P25" s="671">
        <v>32</v>
      </c>
      <c r="Q25" s="672"/>
      <c r="R25" s="672"/>
      <c r="S25" s="672"/>
      <c r="T25" s="672"/>
      <c r="U25" s="672"/>
      <c r="V25" s="673"/>
      <c r="W25" s="671" t="s">
        <v>613</v>
      </c>
      <c r="X25" s="672"/>
      <c r="Y25" s="672"/>
      <c r="Z25" s="672"/>
      <c r="AA25" s="672"/>
      <c r="AB25" s="672"/>
      <c r="AC25" s="67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71"/>
      <c r="Q26" s="672"/>
      <c r="R26" s="672"/>
      <c r="S26" s="672"/>
      <c r="T26" s="672"/>
      <c r="U26" s="672"/>
      <c r="V26" s="673"/>
      <c r="W26" s="671"/>
      <c r="X26" s="672"/>
      <c r="Y26" s="672"/>
      <c r="Z26" s="672"/>
      <c r="AA26" s="672"/>
      <c r="AB26" s="672"/>
      <c r="AC26" s="67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71"/>
      <c r="Q27" s="672"/>
      <c r="R27" s="672"/>
      <c r="S27" s="672"/>
      <c r="T27" s="672"/>
      <c r="U27" s="672"/>
      <c r="V27" s="673"/>
      <c r="W27" s="671"/>
      <c r="X27" s="672"/>
      <c r="Y27" s="672"/>
      <c r="Z27" s="672"/>
      <c r="AA27" s="672"/>
      <c r="AB27" s="672"/>
      <c r="AC27" s="67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340</v>
      </c>
      <c r="H28" s="949"/>
      <c r="I28" s="949"/>
      <c r="J28" s="949"/>
      <c r="K28" s="949"/>
      <c r="L28" s="949"/>
      <c r="M28" s="949"/>
      <c r="N28" s="949"/>
      <c r="O28" s="950"/>
      <c r="P28" s="885">
        <f>P29-SUM(P23:P27)</f>
        <v>0</v>
      </c>
      <c r="Q28" s="886"/>
      <c r="R28" s="886"/>
      <c r="S28" s="886"/>
      <c r="T28" s="886"/>
      <c r="U28" s="886"/>
      <c r="V28" s="887"/>
      <c r="W28" s="885" t="e">
        <f>W29-SUM(W23:W27)</f>
        <v>#VALUE!</v>
      </c>
      <c r="X28" s="886"/>
      <c r="Y28" s="886"/>
      <c r="Z28" s="886"/>
      <c r="AA28" s="886"/>
      <c r="AB28" s="886"/>
      <c r="AC28" s="88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337</v>
      </c>
      <c r="H29" s="952"/>
      <c r="I29" s="952"/>
      <c r="J29" s="952"/>
      <c r="K29" s="952"/>
      <c r="L29" s="952"/>
      <c r="M29" s="952"/>
      <c r="N29" s="952"/>
      <c r="O29" s="953"/>
      <c r="P29" s="975">
        <f>AK13</f>
        <v>740</v>
      </c>
      <c r="Q29" s="976"/>
      <c r="R29" s="976"/>
      <c r="S29" s="976"/>
      <c r="T29" s="976"/>
      <c r="U29" s="976"/>
      <c r="V29" s="977"/>
      <c r="W29" s="975" t="str">
        <f>AR13</f>
        <v>-</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5" t="s">
        <v>352</v>
      </c>
      <c r="B30" s="866"/>
      <c r="C30" s="866"/>
      <c r="D30" s="866"/>
      <c r="E30" s="866"/>
      <c r="F30" s="867"/>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394</v>
      </c>
      <c r="AF30" s="863"/>
      <c r="AG30" s="863"/>
      <c r="AH30" s="864"/>
      <c r="AI30" s="862" t="s">
        <v>416</v>
      </c>
      <c r="AJ30" s="863"/>
      <c r="AK30" s="863"/>
      <c r="AL30" s="864"/>
      <c r="AM30" s="922" t="s">
        <v>421</v>
      </c>
      <c r="AN30" s="922"/>
      <c r="AO30" s="922"/>
      <c r="AP30" s="862"/>
      <c r="AQ30" s="770" t="s">
        <v>235</v>
      </c>
      <c r="AR30" s="771"/>
      <c r="AS30" s="771"/>
      <c r="AT30" s="772"/>
      <c r="AU30" s="777" t="s">
        <v>134</v>
      </c>
      <c r="AV30" s="777"/>
      <c r="AW30" s="777"/>
      <c r="AX30" s="923"/>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598"/>
      <c r="AR31" s="199"/>
      <c r="AS31" s="132" t="s">
        <v>236</v>
      </c>
      <c r="AT31" s="133"/>
      <c r="AU31" s="198">
        <v>5</v>
      </c>
      <c r="AV31" s="198"/>
      <c r="AW31" s="406" t="s">
        <v>181</v>
      </c>
      <c r="AX31" s="407"/>
    </row>
    <row r="32" spans="1:50" ht="23.25" customHeight="1" x14ac:dyDescent="0.15">
      <c r="A32" s="411"/>
      <c r="B32" s="409"/>
      <c r="C32" s="409"/>
      <c r="D32" s="409"/>
      <c r="E32" s="409"/>
      <c r="F32" s="410"/>
      <c r="G32" s="572" t="s">
        <v>578</v>
      </c>
      <c r="H32" s="573"/>
      <c r="I32" s="573"/>
      <c r="J32" s="573"/>
      <c r="K32" s="573"/>
      <c r="L32" s="573"/>
      <c r="M32" s="573"/>
      <c r="N32" s="573"/>
      <c r="O32" s="574"/>
      <c r="P32" s="104" t="s">
        <v>579</v>
      </c>
      <c r="Q32" s="104"/>
      <c r="R32" s="104"/>
      <c r="S32" s="104"/>
      <c r="T32" s="104"/>
      <c r="U32" s="104"/>
      <c r="V32" s="104"/>
      <c r="W32" s="104"/>
      <c r="X32" s="105"/>
      <c r="Y32" s="482" t="s">
        <v>12</v>
      </c>
      <c r="Z32" s="542"/>
      <c r="AA32" s="543"/>
      <c r="AB32" s="472" t="s">
        <v>604</v>
      </c>
      <c r="AC32" s="472"/>
      <c r="AD32" s="472"/>
      <c r="AE32" s="216" t="s">
        <v>601</v>
      </c>
      <c r="AF32" s="217"/>
      <c r="AG32" s="217"/>
      <c r="AH32" s="217"/>
      <c r="AI32" s="216" t="s">
        <v>601</v>
      </c>
      <c r="AJ32" s="217"/>
      <c r="AK32" s="217"/>
      <c r="AL32" s="217"/>
      <c r="AM32" s="216">
        <v>87</v>
      </c>
      <c r="AN32" s="217"/>
      <c r="AO32" s="217"/>
      <c r="AP32" s="217"/>
      <c r="AQ32" s="342" t="s">
        <v>613</v>
      </c>
      <c r="AR32" s="206"/>
      <c r="AS32" s="206"/>
      <c r="AT32" s="343"/>
      <c r="AU32" s="217" t="s">
        <v>613</v>
      </c>
      <c r="AV32" s="217"/>
      <c r="AW32" s="217"/>
      <c r="AX32" s="219"/>
    </row>
    <row r="33" spans="1:50" ht="23.25" customHeight="1" x14ac:dyDescent="0.15">
      <c r="A33" s="412"/>
      <c r="B33" s="413"/>
      <c r="C33" s="413"/>
      <c r="D33" s="413"/>
      <c r="E33" s="413"/>
      <c r="F33" s="414"/>
      <c r="G33" s="575"/>
      <c r="H33" s="576"/>
      <c r="I33" s="576"/>
      <c r="J33" s="576"/>
      <c r="K33" s="576"/>
      <c r="L33" s="576"/>
      <c r="M33" s="576"/>
      <c r="N33" s="576"/>
      <c r="O33" s="577"/>
      <c r="P33" s="107"/>
      <c r="Q33" s="107"/>
      <c r="R33" s="107"/>
      <c r="S33" s="107"/>
      <c r="T33" s="107"/>
      <c r="U33" s="107"/>
      <c r="V33" s="107"/>
      <c r="W33" s="107"/>
      <c r="X33" s="108"/>
      <c r="Y33" s="426" t="s">
        <v>54</v>
      </c>
      <c r="Z33" s="427"/>
      <c r="AA33" s="428"/>
      <c r="AB33" s="534" t="s">
        <v>604</v>
      </c>
      <c r="AC33" s="534"/>
      <c r="AD33" s="534"/>
      <c r="AE33" s="216" t="s">
        <v>601</v>
      </c>
      <c r="AF33" s="217"/>
      <c r="AG33" s="217"/>
      <c r="AH33" s="217"/>
      <c r="AI33" s="216" t="s">
        <v>601</v>
      </c>
      <c r="AJ33" s="217"/>
      <c r="AK33" s="217"/>
      <c r="AL33" s="217"/>
      <c r="AM33" s="216">
        <v>70</v>
      </c>
      <c r="AN33" s="217"/>
      <c r="AO33" s="217"/>
      <c r="AP33" s="217"/>
      <c r="AQ33" s="342" t="s">
        <v>613</v>
      </c>
      <c r="AR33" s="206"/>
      <c r="AS33" s="206"/>
      <c r="AT33" s="343"/>
      <c r="AU33" s="217">
        <v>70</v>
      </c>
      <c r="AV33" s="217"/>
      <c r="AW33" s="217"/>
      <c r="AX33" s="219"/>
    </row>
    <row r="34" spans="1:50" ht="23.25" customHeight="1" x14ac:dyDescent="0.15">
      <c r="A34" s="411"/>
      <c r="B34" s="409"/>
      <c r="C34" s="409"/>
      <c r="D34" s="409"/>
      <c r="E34" s="409"/>
      <c r="F34" s="410"/>
      <c r="G34" s="578"/>
      <c r="H34" s="579"/>
      <c r="I34" s="579"/>
      <c r="J34" s="579"/>
      <c r="K34" s="579"/>
      <c r="L34" s="579"/>
      <c r="M34" s="579"/>
      <c r="N34" s="579"/>
      <c r="O34" s="580"/>
      <c r="P34" s="110"/>
      <c r="Q34" s="110"/>
      <c r="R34" s="110"/>
      <c r="S34" s="110"/>
      <c r="T34" s="110"/>
      <c r="U34" s="110"/>
      <c r="V34" s="110"/>
      <c r="W34" s="110"/>
      <c r="X34" s="111"/>
      <c r="Y34" s="426" t="s">
        <v>13</v>
      </c>
      <c r="Z34" s="427"/>
      <c r="AA34" s="428"/>
      <c r="AB34" s="567" t="s">
        <v>182</v>
      </c>
      <c r="AC34" s="567"/>
      <c r="AD34" s="567"/>
      <c r="AE34" s="216" t="s">
        <v>601</v>
      </c>
      <c r="AF34" s="217"/>
      <c r="AG34" s="217"/>
      <c r="AH34" s="217"/>
      <c r="AI34" s="216" t="s">
        <v>601</v>
      </c>
      <c r="AJ34" s="217"/>
      <c r="AK34" s="217"/>
      <c r="AL34" s="217"/>
      <c r="AM34" s="216">
        <v>124</v>
      </c>
      <c r="AN34" s="217"/>
      <c r="AO34" s="217"/>
      <c r="AP34" s="217"/>
      <c r="AQ34" s="342" t="s">
        <v>613</v>
      </c>
      <c r="AR34" s="206"/>
      <c r="AS34" s="206"/>
      <c r="AT34" s="343"/>
      <c r="AU34" s="217" t="s">
        <v>613</v>
      </c>
      <c r="AV34" s="217"/>
      <c r="AW34" s="217"/>
      <c r="AX34" s="219"/>
    </row>
    <row r="35" spans="1:50" ht="23.25" customHeight="1" x14ac:dyDescent="0.15">
      <c r="A35" s="224" t="s">
        <v>382</v>
      </c>
      <c r="B35" s="225"/>
      <c r="C35" s="225"/>
      <c r="D35" s="225"/>
      <c r="E35" s="225"/>
      <c r="F35" s="226"/>
      <c r="G35" s="230" t="s">
        <v>410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3" t="s">
        <v>352</v>
      </c>
      <c r="B37" s="774"/>
      <c r="C37" s="774"/>
      <c r="D37" s="774"/>
      <c r="E37" s="774"/>
      <c r="F37" s="775"/>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394</v>
      </c>
      <c r="AF37" s="243"/>
      <c r="AG37" s="243"/>
      <c r="AH37" s="244"/>
      <c r="AI37" s="242" t="s">
        <v>392</v>
      </c>
      <c r="AJ37" s="243"/>
      <c r="AK37" s="243"/>
      <c r="AL37" s="244"/>
      <c r="AM37" s="248" t="s">
        <v>421</v>
      </c>
      <c r="AN37" s="248"/>
      <c r="AO37" s="248"/>
      <c r="AP37" s="248"/>
      <c r="AQ37" s="150" t="s">
        <v>235</v>
      </c>
      <c r="AR37" s="151"/>
      <c r="AS37" s="151"/>
      <c r="AT37" s="152"/>
      <c r="AU37" s="422" t="s">
        <v>134</v>
      </c>
      <c r="AV37" s="422"/>
      <c r="AW37" s="422"/>
      <c r="AX37" s="917"/>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598"/>
      <c r="AR38" s="199"/>
      <c r="AS38" s="132" t="s">
        <v>236</v>
      </c>
      <c r="AT38" s="133"/>
      <c r="AU38" s="198">
        <v>5</v>
      </c>
      <c r="AV38" s="198"/>
      <c r="AW38" s="406" t="s">
        <v>181</v>
      </c>
      <c r="AX38" s="407"/>
    </row>
    <row r="39" spans="1:50" ht="23.25" customHeight="1" x14ac:dyDescent="0.15">
      <c r="A39" s="411"/>
      <c r="B39" s="409"/>
      <c r="C39" s="409"/>
      <c r="D39" s="409"/>
      <c r="E39" s="409"/>
      <c r="F39" s="410"/>
      <c r="G39" s="572" t="s">
        <v>580</v>
      </c>
      <c r="H39" s="573"/>
      <c r="I39" s="573"/>
      <c r="J39" s="573"/>
      <c r="K39" s="573"/>
      <c r="L39" s="573"/>
      <c r="M39" s="573"/>
      <c r="N39" s="573"/>
      <c r="O39" s="574"/>
      <c r="P39" s="104" t="s">
        <v>581</v>
      </c>
      <c r="Q39" s="104"/>
      <c r="R39" s="104"/>
      <c r="S39" s="104"/>
      <c r="T39" s="104"/>
      <c r="U39" s="104"/>
      <c r="V39" s="104"/>
      <c r="W39" s="104"/>
      <c r="X39" s="105"/>
      <c r="Y39" s="482" t="s">
        <v>12</v>
      </c>
      <c r="Z39" s="542"/>
      <c r="AA39" s="543"/>
      <c r="AB39" s="472" t="s">
        <v>603</v>
      </c>
      <c r="AC39" s="472"/>
      <c r="AD39" s="472"/>
      <c r="AE39" s="216" t="s">
        <v>589</v>
      </c>
      <c r="AF39" s="217"/>
      <c r="AG39" s="217"/>
      <c r="AH39" s="217"/>
      <c r="AI39" s="216" t="s">
        <v>589</v>
      </c>
      <c r="AJ39" s="217"/>
      <c r="AK39" s="217"/>
      <c r="AL39" s="217"/>
      <c r="AM39" s="216">
        <v>53</v>
      </c>
      <c r="AN39" s="217"/>
      <c r="AO39" s="217"/>
      <c r="AP39" s="217"/>
      <c r="AQ39" s="342" t="s">
        <v>613</v>
      </c>
      <c r="AR39" s="206"/>
      <c r="AS39" s="206"/>
      <c r="AT39" s="343"/>
      <c r="AU39" s="217" t="s">
        <v>613</v>
      </c>
      <c r="AV39" s="217"/>
      <c r="AW39" s="217"/>
      <c r="AX39" s="219"/>
    </row>
    <row r="40" spans="1:50" ht="23.25" customHeight="1" x14ac:dyDescent="0.15">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6" t="s">
        <v>54</v>
      </c>
      <c r="Z40" s="427"/>
      <c r="AA40" s="428"/>
      <c r="AB40" s="534" t="s">
        <v>603</v>
      </c>
      <c r="AC40" s="534"/>
      <c r="AD40" s="534"/>
      <c r="AE40" s="216" t="s">
        <v>589</v>
      </c>
      <c r="AF40" s="217"/>
      <c r="AG40" s="217"/>
      <c r="AH40" s="217"/>
      <c r="AI40" s="216" t="s">
        <v>589</v>
      </c>
      <c r="AJ40" s="217"/>
      <c r="AK40" s="217"/>
      <c r="AL40" s="217"/>
      <c r="AM40" s="216">
        <v>50</v>
      </c>
      <c r="AN40" s="217"/>
      <c r="AO40" s="217"/>
      <c r="AP40" s="217"/>
      <c r="AQ40" s="342" t="s">
        <v>613</v>
      </c>
      <c r="AR40" s="206"/>
      <c r="AS40" s="206"/>
      <c r="AT40" s="343"/>
      <c r="AU40" s="217">
        <v>50</v>
      </c>
      <c r="AV40" s="217"/>
      <c r="AW40" s="217"/>
      <c r="AX40" s="219"/>
    </row>
    <row r="41" spans="1:50" ht="43.5" customHeight="1" x14ac:dyDescent="0.15">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6" t="s">
        <v>13</v>
      </c>
      <c r="Z41" s="427"/>
      <c r="AA41" s="428"/>
      <c r="AB41" s="567" t="s">
        <v>182</v>
      </c>
      <c r="AC41" s="567"/>
      <c r="AD41" s="567"/>
      <c r="AE41" s="216" t="s">
        <v>589</v>
      </c>
      <c r="AF41" s="217"/>
      <c r="AG41" s="217"/>
      <c r="AH41" s="217"/>
      <c r="AI41" s="216" t="s">
        <v>589</v>
      </c>
      <c r="AJ41" s="217"/>
      <c r="AK41" s="217"/>
      <c r="AL41" s="217"/>
      <c r="AM41" s="216">
        <v>106</v>
      </c>
      <c r="AN41" s="217"/>
      <c r="AO41" s="217"/>
      <c r="AP41" s="217"/>
      <c r="AQ41" s="342" t="s">
        <v>613</v>
      </c>
      <c r="AR41" s="206"/>
      <c r="AS41" s="206"/>
      <c r="AT41" s="343"/>
      <c r="AU41" s="217" t="s">
        <v>613</v>
      </c>
      <c r="AV41" s="217"/>
      <c r="AW41" s="217"/>
      <c r="AX41" s="219"/>
    </row>
    <row r="42" spans="1:50" ht="23.25" customHeight="1" x14ac:dyDescent="0.15">
      <c r="A42" s="224" t="s">
        <v>382</v>
      </c>
      <c r="B42" s="225"/>
      <c r="C42" s="225"/>
      <c r="D42" s="225"/>
      <c r="E42" s="225"/>
      <c r="F42" s="226"/>
      <c r="G42" s="230" t="s">
        <v>613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3" t="s">
        <v>352</v>
      </c>
      <c r="B44" s="774"/>
      <c r="C44" s="774"/>
      <c r="D44" s="774"/>
      <c r="E44" s="774"/>
      <c r="F44" s="775"/>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394</v>
      </c>
      <c r="AF44" s="243"/>
      <c r="AG44" s="243"/>
      <c r="AH44" s="244"/>
      <c r="AI44" s="242" t="s">
        <v>392</v>
      </c>
      <c r="AJ44" s="243"/>
      <c r="AK44" s="243"/>
      <c r="AL44" s="244"/>
      <c r="AM44" s="248" t="s">
        <v>421</v>
      </c>
      <c r="AN44" s="248"/>
      <c r="AO44" s="248"/>
      <c r="AP44" s="248"/>
      <c r="AQ44" s="150" t="s">
        <v>235</v>
      </c>
      <c r="AR44" s="151"/>
      <c r="AS44" s="151"/>
      <c r="AT44" s="152"/>
      <c r="AU44" s="422" t="s">
        <v>134</v>
      </c>
      <c r="AV44" s="422"/>
      <c r="AW44" s="422"/>
      <c r="AX44" s="917"/>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598"/>
      <c r="AR45" s="199"/>
      <c r="AS45" s="132" t="s">
        <v>236</v>
      </c>
      <c r="AT45" s="133"/>
      <c r="AU45" s="198">
        <v>5</v>
      </c>
      <c r="AV45" s="198"/>
      <c r="AW45" s="406" t="s">
        <v>181</v>
      </c>
      <c r="AX45" s="407"/>
    </row>
    <row r="46" spans="1:50" ht="23.25" customHeight="1" x14ac:dyDescent="0.15">
      <c r="A46" s="411"/>
      <c r="B46" s="409"/>
      <c r="C46" s="409"/>
      <c r="D46" s="409"/>
      <c r="E46" s="409"/>
      <c r="F46" s="410"/>
      <c r="G46" s="572" t="s">
        <v>582</v>
      </c>
      <c r="H46" s="573"/>
      <c r="I46" s="573"/>
      <c r="J46" s="573"/>
      <c r="K46" s="573"/>
      <c r="L46" s="573"/>
      <c r="M46" s="573"/>
      <c r="N46" s="573"/>
      <c r="O46" s="574"/>
      <c r="P46" s="104" t="s">
        <v>583</v>
      </c>
      <c r="Q46" s="104"/>
      <c r="R46" s="104"/>
      <c r="S46" s="104"/>
      <c r="T46" s="104"/>
      <c r="U46" s="104"/>
      <c r="V46" s="104"/>
      <c r="W46" s="104"/>
      <c r="X46" s="105"/>
      <c r="Y46" s="482" t="s">
        <v>12</v>
      </c>
      <c r="Z46" s="542"/>
      <c r="AA46" s="543"/>
      <c r="AB46" s="472" t="s">
        <v>602</v>
      </c>
      <c r="AC46" s="472"/>
      <c r="AD46" s="472"/>
      <c r="AE46" s="216" t="s">
        <v>589</v>
      </c>
      <c r="AF46" s="217"/>
      <c r="AG46" s="217"/>
      <c r="AH46" s="217"/>
      <c r="AI46" s="216" t="s">
        <v>589</v>
      </c>
      <c r="AJ46" s="217"/>
      <c r="AK46" s="217"/>
      <c r="AL46" s="217"/>
      <c r="AM46" s="216">
        <v>26</v>
      </c>
      <c r="AN46" s="217"/>
      <c r="AO46" s="217"/>
      <c r="AP46" s="217"/>
      <c r="AQ46" s="342" t="s">
        <v>613</v>
      </c>
      <c r="AR46" s="206"/>
      <c r="AS46" s="206"/>
      <c r="AT46" s="343"/>
      <c r="AU46" s="217" t="s">
        <v>613</v>
      </c>
      <c r="AV46" s="217"/>
      <c r="AW46" s="217"/>
      <c r="AX46" s="219"/>
    </row>
    <row r="47" spans="1:50" ht="23.25" customHeight="1" x14ac:dyDescent="0.15">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6" t="s">
        <v>54</v>
      </c>
      <c r="Z47" s="427"/>
      <c r="AA47" s="428"/>
      <c r="AB47" s="534" t="s">
        <v>602</v>
      </c>
      <c r="AC47" s="534"/>
      <c r="AD47" s="534"/>
      <c r="AE47" s="216" t="s">
        <v>589</v>
      </c>
      <c r="AF47" s="217"/>
      <c r="AG47" s="217"/>
      <c r="AH47" s="217"/>
      <c r="AI47" s="216" t="s">
        <v>589</v>
      </c>
      <c r="AJ47" s="217"/>
      <c r="AK47" s="217"/>
      <c r="AL47" s="217"/>
      <c r="AM47" s="216">
        <v>125</v>
      </c>
      <c r="AN47" s="217"/>
      <c r="AO47" s="217"/>
      <c r="AP47" s="217"/>
      <c r="AQ47" s="342" t="s">
        <v>613</v>
      </c>
      <c r="AR47" s="206"/>
      <c r="AS47" s="206"/>
      <c r="AT47" s="343"/>
      <c r="AU47" s="217">
        <v>125</v>
      </c>
      <c r="AV47" s="217"/>
      <c r="AW47" s="217"/>
      <c r="AX47" s="219"/>
    </row>
    <row r="48" spans="1:50" ht="23.25" customHeight="1" x14ac:dyDescent="0.15">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6" t="s">
        <v>13</v>
      </c>
      <c r="Z48" s="427"/>
      <c r="AA48" s="428"/>
      <c r="AB48" s="567" t="s">
        <v>182</v>
      </c>
      <c r="AC48" s="567"/>
      <c r="AD48" s="567"/>
      <c r="AE48" s="216" t="s">
        <v>589</v>
      </c>
      <c r="AF48" s="217"/>
      <c r="AG48" s="217"/>
      <c r="AH48" s="217"/>
      <c r="AI48" s="216" t="s">
        <v>589</v>
      </c>
      <c r="AJ48" s="217"/>
      <c r="AK48" s="217"/>
      <c r="AL48" s="217"/>
      <c r="AM48" s="216">
        <v>21</v>
      </c>
      <c r="AN48" s="217"/>
      <c r="AO48" s="217"/>
      <c r="AP48" s="217"/>
      <c r="AQ48" s="342" t="s">
        <v>613</v>
      </c>
      <c r="AR48" s="206"/>
      <c r="AS48" s="206"/>
      <c r="AT48" s="343"/>
      <c r="AU48" s="217" t="s">
        <v>613</v>
      </c>
      <c r="AV48" s="217"/>
      <c r="AW48" s="217"/>
      <c r="AX48" s="219"/>
    </row>
    <row r="49" spans="1:50" ht="23.25" customHeight="1" x14ac:dyDescent="0.15">
      <c r="A49" s="224" t="s">
        <v>382</v>
      </c>
      <c r="B49" s="225"/>
      <c r="C49" s="225"/>
      <c r="D49" s="225"/>
      <c r="E49" s="225"/>
      <c r="F49" s="226"/>
      <c r="G49" s="230" t="s">
        <v>613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8" t="s">
        <v>352</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394</v>
      </c>
      <c r="AF51" s="243"/>
      <c r="AG51" s="243"/>
      <c r="AH51" s="244"/>
      <c r="AI51" s="242" t="s">
        <v>392</v>
      </c>
      <c r="AJ51" s="243"/>
      <c r="AK51" s="243"/>
      <c r="AL51" s="244"/>
      <c r="AM51" s="248" t="s">
        <v>421</v>
      </c>
      <c r="AN51" s="248"/>
      <c r="AO51" s="248"/>
      <c r="AP51" s="248"/>
      <c r="AQ51" s="150" t="s">
        <v>235</v>
      </c>
      <c r="AR51" s="151"/>
      <c r="AS51" s="151"/>
      <c r="AT51" s="152"/>
      <c r="AU51" s="931" t="s">
        <v>134</v>
      </c>
      <c r="AV51" s="931"/>
      <c r="AW51" s="931"/>
      <c r="AX51" s="932"/>
    </row>
    <row r="52" spans="1:50" ht="18.75" hidden="1"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6" t="s">
        <v>181</v>
      </c>
      <c r="AX52" s="407"/>
    </row>
    <row r="53" spans="1:50" ht="23.25" hidden="1" customHeight="1" x14ac:dyDescent="0.15">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15">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15">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6" t="s">
        <v>13</v>
      </c>
      <c r="Z55" s="427"/>
      <c r="AA55" s="428"/>
      <c r="AB55" s="602" t="s">
        <v>14</v>
      </c>
      <c r="AC55" s="602"/>
      <c r="AD55" s="602"/>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8" t="s">
        <v>352</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394</v>
      </c>
      <c r="AF58" s="243"/>
      <c r="AG58" s="243"/>
      <c r="AH58" s="244"/>
      <c r="AI58" s="242" t="s">
        <v>392</v>
      </c>
      <c r="AJ58" s="243"/>
      <c r="AK58" s="243"/>
      <c r="AL58" s="244"/>
      <c r="AM58" s="248" t="s">
        <v>421</v>
      </c>
      <c r="AN58" s="248"/>
      <c r="AO58" s="248"/>
      <c r="AP58" s="248"/>
      <c r="AQ58" s="150" t="s">
        <v>235</v>
      </c>
      <c r="AR58" s="151"/>
      <c r="AS58" s="151"/>
      <c r="AT58" s="152"/>
      <c r="AU58" s="931" t="s">
        <v>134</v>
      </c>
      <c r="AV58" s="931"/>
      <c r="AW58" s="931"/>
      <c r="AX58" s="932"/>
    </row>
    <row r="59" spans="1:50" ht="18.75" hidden="1"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6" t="s">
        <v>181</v>
      </c>
      <c r="AX59" s="407"/>
    </row>
    <row r="60" spans="1:50" ht="23.25" hidden="1" customHeight="1" x14ac:dyDescent="0.15">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15">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15">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6" t="s">
        <v>13</v>
      </c>
      <c r="Z62" s="427"/>
      <c r="AA62" s="428"/>
      <c r="AB62" s="567" t="s">
        <v>14</v>
      </c>
      <c r="AC62" s="567"/>
      <c r="AD62" s="567"/>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3" t="s">
        <v>353</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348</v>
      </c>
      <c r="X65" s="499"/>
      <c r="Y65" s="502"/>
      <c r="Z65" s="502"/>
      <c r="AA65" s="503"/>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6" t="s">
        <v>358</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7" t="s">
        <v>353</v>
      </c>
      <c r="B73" s="518"/>
      <c r="C73" s="518"/>
      <c r="D73" s="518"/>
      <c r="E73" s="518"/>
      <c r="F73" s="519"/>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20"/>
      <c r="B74" s="521"/>
      <c r="C74" s="521"/>
      <c r="D74" s="521"/>
      <c r="E74" s="521"/>
      <c r="F74" s="522"/>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15">
      <c r="A75" s="520"/>
      <c r="B75" s="521"/>
      <c r="C75" s="521"/>
      <c r="D75" s="521"/>
      <c r="E75" s="521"/>
      <c r="F75" s="522"/>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15">
      <c r="A76" s="520"/>
      <c r="B76" s="521"/>
      <c r="C76" s="521"/>
      <c r="D76" s="521"/>
      <c r="E76" s="521"/>
      <c r="F76" s="522"/>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15">
      <c r="A77" s="520"/>
      <c r="B77" s="521"/>
      <c r="C77" s="521"/>
      <c r="D77" s="521"/>
      <c r="E77" s="521"/>
      <c r="F77" s="522"/>
      <c r="G77" s="619"/>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897"/>
      <c r="AF77" s="898"/>
      <c r="AG77" s="898"/>
      <c r="AH77" s="898"/>
      <c r="AI77" s="897"/>
      <c r="AJ77" s="898"/>
      <c r="AK77" s="898"/>
      <c r="AL77" s="898"/>
      <c r="AM77" s="897"/>
      <c r="AN77" s="898"/>
      <c r="AO77" s="898"/>
      <c r="AP77" s="898"/>
      <c r="AQ77" s="342"/>
      <c r="AR77" s="206"/>
      <c r="AS77" s="206"/>
      <c r="AT77" s="343"/>
      <c r="AU77" s="217"/>
      <c r="AV77" s="217"/>
      <c r="AW77" s="217"/>
      <c r="AX77" s="219"/>
    </row>
    <row r="78" spans="1:50" ht="69.75" hidden="1" customHeight="1" x14ac:dyDescent="0.15">
      <c r="A78" s="336" t="s">
        <v>385</v>
      </c>
      <c r="B78" s="337"/>
      <c r="C78" s="337"/>
      <c r="D78" s="337"/>
      <c r="E78" s="334" t="s">
        <v>331</v>
      </c>
      <c r="F78" s="335"/>
      <c r="G78" s="56" t="s">
        <v>238</v>
      </c>
      <c r="H78" s="595"/>
      <c r="I78" s="596"/>
      <c r="J78" s="596"/>
      <c r="K78" s="596"/>
      <c r="L78" s="596"/>
      <c r="M78" s="596"/>
      <c r="N78" s="596"/>
      <c r="O78" s="597"/>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347</v>
      </c>
      <c r="AP79" s="277"/>
      <c r="AQ79" s="277"/>
      <c r="AR79" s="80" t="s">
        <v>345</v>
      </c>
      <c r="AS79" s="276"/>
      <c r="AT79" s="277"/>
      <c r="AU79" s="277"/>
      <c r="AV79" s="277"/>
      <c r="AW79" s="277"/>
      <c r="AX79" s="988"/>
    </row>
    <row r="80" spans="1:50" ht="18.75" hidden="1" customHeight="1" x14ac:dyDescent="0.15">
      <c r="A80" s="868" t="s">
        <v>147</v>
      </c>
      <c r="B80" s="535" t="s">
        <v>344</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433</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69"/>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69"/>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9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2"/>
    </row>
    <row r="83" spans="1:60" ht="22.5" hidden="1" customHeight="1" x14ac:dyDescent="0.15">
      <c r="A83" s="869"/>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9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4"/>
    </row>
    <row r="84" spans="1:60" ht="19.5" hidden="1" customHeight="1" x14ac:dyDescent="0.15">
      <c r="A84" s="869"/>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95"/>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6"/>
    </row>
    <row r="85" spans="1:60" ht="18.75" hidden="1" customHeight="1" x14ac:dyDescent="0.15">
      <c r="A85" s="869"/>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4" t="s">
        <v>134</v>
      </c>
      <c r="AV85" s="544"/>
      <c r="AW85" s="544"/>
      <c r="AX85" s="545"/>
      <c r="AY85" s="10"/>
      <c r="AZ85" s="10"/>
      <c r="BA85" s="10"/>
      <c r="BB85" s="10"/>
      <c r="BC85" s="10"/>
    </row>
    <row r="86" spans="1:60" ht="18.75" hidden="1" customHeight="1" x14ac:dyDescent="0.15">
      <c r="A86" s="869"/>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x14ac:dyDescent="0.15">
      <c r="A87" s="869"/>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15">
      <c r="A88" s="869"/>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idden="1" x14ac:dyDescent="0.15">
      <c r="A89" s="869"/>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2" t="s">
        <v>14</v>
      </c>
      <c r="AC89" s="602"/>
      <c r="AD89" s="602"/>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15">
      <c r="A90" s="869"/>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4" t="s">
        <v>134</v>
      </c>
      <c r="AV90" s="544"/>
      <c r="AW90" s="544"/>
      <c r="AX90" s="545"/>
    </row>
    <row r="91" spans="1:60" hidden="1" x14ac:dyDescent="0.15">
      <c r="A91" s="869"/>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idden="1" x14ac:dyDescent="0.15">
      <c r="A92" s="869"/>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15">
      <c r="A93" s="869"/>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15">
      <c r="A94" s="869"/>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2" t="s">
        <v>14</v>
      </c>
      <c r="AC94" s="602"/>
      <c r="AD94" s="602"/>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15">
      <c r="A95" s="869"/>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idden="1" x14ac:dyDescent="0.15">
      <c r="A96" s="869"/>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idden="1" x14ac:dyDescent="0.15">
      <c r="A97" s="869"/>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15">
      <c r="A98" s="869"/>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4.25" hidden="1" thickBot="1" x14ac:dyDescent="0.2">
      <c r="A99" s="870"/>
      <c r="B99" s="441"/>
      <c r="C99" s="441"/>
      <c r="D99" s="441"/>
      <c r="E99" s="441"/>
      <c r="F99" s="442"/>
      <c r="G99" s="588"/>
      <c r="H99" s="214"/>
      <c r="I99" s="214"/>
      <c r="J99" s="214"/>
      <c r="K99" s="214"/>
      <c r="L99" s="214"/>
      <c r="M99" s="214"/>
      <c r="N99" s="214"/>
      <c r="O99" s="589"/>
      <c r="P99" s="529"/>
      <c r="Q99" s="529"/>
      <c r="R99" s="529"/>
      <c r="S99" s="529"/>
      <c r="T99" s="529"/>
      <c r="U99" s="529"/>
      <c r="V99" s="529"/>
      <c r="W99" s="529"/>
      <c r="X99" s="530"/>
      <c r="Y99" s="902" t="s">
        <v>13</v>
      </c>
      <c r="Z99" s="903"/>
      <c r="AA99" s="904"/>
      <c r="AB99" s="899" t="s">
        <v>14</v>
      </c>
      <c r="AC99" s="900"/>
      <c r="AD99" s="901"/>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0.75" customHeight="1" x14ac:dyDescent="0.15">
      <c r="A100" s="512" t="s">
        <v>354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58"/>
      <c r="Z100" s="859"/>
      <c r="AA100" s="860"/>
      <c r="AB100" s="492" t="s">
        <v>11</v>
      </c>
      <c r="AC100" s="492"/>
      <c r="AD100" s="492"/>
      <c r="AE100" s="550" t="s">
        <v>394</v>
      </c>
      <c r="AF100" s="551"/>
      <c r="AG100" s="551"/>
      <c r="AH100" s="552"/>
      <c r="AI100" s="550" t="s">
        <v>414</v>
      </c>
      <c r="AJ100" s="551"/>
      <c r="AK100" s="551"/>
      <c r="AL100" s="552"/>
      <c r="AM100" s="550" t="s">
        <v>421</v>
      </c>
      <c r="AN100" s="551"/>
      <c r="AO100" s="551"/>
      <c r="AP100" s="552"/>
      <c r="AQ100" s="318" t="s">
        <v>434</v>
      </c>
      <c r="AR100" s="319"/>
      <c r="AS100" s="319"/>
      <c r="AT100" s="320"/>
      <c r="AU100" s="318" t="s">
        <v>435</v>
      </c>
      <c r="AV100" s="319"/>
      <c r="AW100" s="319"/>
      <c r="AX100" s="321"/>
    </row>
    <row r="101" spans="1:60" ht="23.25" customHeight="1" x14ac:dyDescent="0.15">
      <c r="A101" s="433"/>
      <c r="B101" s="434"/>
      <c r="C101" s="434"/>
      <c r="D101" s="434"/>
      <c r="E101" s="434"/>
      <c r="F101" s="435"/>
      <c r="G101" s="104" t="s">
        <v>584</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c r="AC101" s="472"/>
      <c r="AD101" s="472"/>
      <c r="AE101" s="216" t="s">
        <v>589</v>
      </c>
      <c r="AF101" s="217"/>
      <c r="AG101" s="217"/>
      <c r="AH101" s="218"/>
      <c r="AI101" s="216" t="s">
        <v>589</v>
      </c>
      <c r="AJ101" s="217"/>
      <c r="AK101" s="217"/>
      <c r="AL101" s="218"/>
      <c r="AM101" s="216">
        <v>855</v>
      </c>
      <c r="AN101" s="217"/>
      <c r="AO101" s="217"/>
      <c r="AP101" s="218"/>
      <c r="AQ101" s="216" t="s">
        <v>589</v>
      </c>
      <c r="AR101" s="217"/>
      <c r="AS101" s="217"/>
      <c r="AT101" s="218"/>
      <c r="AU101" s="216" t="s">
        <v>589</v>
      </c>
      <c r="AV101" s="217"/>
      <c r="AW101" s="217"/>
      <c r="AX101" s="218"/>
    </row>
    <row r="102" spans="1:60" ht="23.25" customHeight="1" x14ac:dyDescent="0.15">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c r="AC102" s="472"/>
      <c r="AD102" s="472"/>
      <c r="AE102" s="429" t="s">
        <v>590</v>
      </c>
      <c r="AF102" s="429"/>
      <c r="AG102" s="429"/>
      <c r="AH102" s="429"/>
      <c r="AI102" s="429" t="s">
        <v>589</v>
      </c>
      <c r="AJ102" s="429"/>
      <c r="AK102" s="429"/>
      <c r="AL102" s="429"/>
      <c r="AM102" s="429">
        <v>950</v>
      </c>
      <c r="AN102" s="429"/>
      <c r="AO102" s="429"/>
      <c r="AP102" s="429"/>
      <c r="AQ102" s="271">
        <v>950</v>
      </c>
      <c r="AR102" s="272"/>
      <c r="AS102" s="272"/>
      <c r="AT102" s="317"/>
      <c r="AU102" s="271" t="s">
        <v>589</v>
      </c>
      <c r="AV102" s="272"/>
      <c r="AW102" s="272"/>
      <c r="AX102" s="317"/>
    </row>
    <row r="103" spans="1:60" ht="31.5" customHeight="1" x14ac:dyDescent="0.15">
      <c r="A103" s="430" t="s">
        <v>354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394</v>
      </c>
      <c r="AF103" s="427"/>
      <c r="AG103" s="427"/>
      <c r="AH103" s="428"/>
      <c r="AI103" s="426" t="s">
        <v>392</v>
      </c>
      <c r="AJ103" s="427"/>
      <c r="AK103" s="427"/>
      <c r="AL103" s="428"/>
      <c r="AM103" s="426" t="s">
        <v>421</v>
      </c>
      <c r="AN103" s="427"/>
      <c r="AO103" s="427"/>
      <c r="AP103" s="428"/>
      <c r="AQ103" s="282" t="s">
        <v>434</v>
      </c>
      <c r="AR103" s="283"/>
      <c r="AS103" s="283"/>
      <c r="AT103" s="322"/>
      <c r="AU103" s="282" t="s">
        <v>435</v>
      </c>
      <c r="AV103" s="283"/>
      <c r="AW103" s="283"/>
      <c r="AX103" s="284"/>
    </row>
    <row r="104" spans="1:60" ht="23.25" customHeight="1" x14ac:dyDescent="0.15">
      <c r="A104" s="433"/>
      <c r="B104" s="434"/>
      <c r="C104" s="434"/>
      <c r="D104" s="434"/>
      <c r="E104" s="434"/>
      <c r="F104" s="435"/>
      <c r="G104" s="104" t="s">
        <v>585</v>
      </c>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6"/>
      <c r="AC104" s="557"/>
      <c r="AD104" s="558"/>
      <c r="AE104" s="216" t="s">
        <v>589</v>
      </c>
      <c r="AF104" s="217"/>
      <c r="AG104" s="217"/>
      <c r="AH104" s="218"/>
      <c r="AI104" s="216" t="s">
        <v>589</v>
      </c>
      <c r="AJ104" s="217"/>
      <c r="AK104" s="217"/>
      <c r="AL104" s="218"/>
      <c r="AM104" s="216">
        <v>34</v>
      </c>
      <c r="AN104" s="217"/>
      <c r="AO104" s="217"/>
      <c r="AP104" s="218"/>
      <c r="AQ104" s="216" t="s">
        <v>589</v>
      </c>
      <c r="AR104" s="217"/>
      <c r="AS104" s="217"/>
      <c r="AT104" s="218"/>
      <c r="AU104" s="216" t="s">
        <v>590</v>
      </c>
      <c r="AV104" s="217"/>
      <c r="AW104" s="217"/>
      <c r="AX104" s="218"/>
    </row>
    <row r="105" spans="1:60" ht="23.25" customHeight="1" x14ac:dyDescent="0.15">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59"/>
      <c r="AA105" s="560"/>
      <c r="AB105" s="479"/>
      <c r="AC105" s="480"/>
      <c r="AD105" s="481"/>
      <c r="AE105" s="429" t="s">
        <v>589</v>
      </c>
      <c r="AF105" s="429"/>
      <c r="AG105" s="429"/>
      <c r="AH105" s="429"/>
      <c r="AI105" s="429" t="s">
        <v>589</v>
      </c>
      <c r="AJ105" s="429"/>
      <c r="AK105" s="429"/>
      <c r="AL105" s="429"/>
      <c r="AM105" s="429">
        <v>48</v>
      </c>
      <c r="AN105" s="429"/>
      <c r="AO105" s="429"/>
      <c r="AP105" s="429"/>
      <c r="AQ105" s="216">
        <v>48</v>
      </c>
      <c r="AR105" s="217"/>
      <c r="AS105" s="217"/>
      <c r="AT105" s="218"/>
      <c r="AU105" s="271" t="s">
        <v>589</v>
      </c>
      <c r="AV105" s="272"/>
      <c r="AW105" s="272"/>
      <c r="AX105" s="317"/>
    </row>
    <row r="106" spans="1:60" ht="31.5" customHeight="1" x14ac:dyDescent="0.15">
      <c r="A106" s="430" t="s">
        <v>354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394</v>
      </c>
      <c r="AF106" s="427"/>
      <c r="AG106" s="427"/>
      <c r="AH106" s="428"/>
      <c r="AI106" s="426" t="s">
        <v>392</v>
      </c>
      <c r="AJ106" s="427"/>
      <c r="AK106" s="427"/>
      <c r="AL106" s="428"/>
      <c r="AM106" s="426" t="s">
        <v>421</v>
      </c>
      <c r="AN106" s="427"/>
      <c r="AO106" s="427"/>
      <c r="AP106" s="428"/>
      <c r="AQ106" s="282" t="s">
        <v>434</v>
      </c>
      <c r="AR106" s="283"/>
      <c r="AS106" s="283"/>
      <c r="AT106" s="322"/>
      <c r="AU106" s="282" t="s">
        <v>435</v>
      </c>
      <c r="AV106" s="283"/>
      <c r="AW106" s="283"/>
      <c r="AX106" s="284"/>
    </row>
    <row r="107" spans="1:60" ht="23.25" customHeight="1" x14ac:dyDescent="0.15">
      <c r="A107" s="433"/>
      <c r="B107" s="434"/>
      <c r="C107" s="434"/>
      <c r="D107" s="434"/>
      <c r="E107" s="434"/>
      <c r="F107" s="435"/>
      <c r="G107" s="104" t="s">
        <v>605</v>
      </c>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c r="AC107" s="557"/>
      <c r="AD107" s="558"/>
      <c r="AE107" s="429" t="s">
        <v>589</v>
      </c>
      <c r="AF107" s="429"/>
      <c r="AG107" s="429"/>
      <c r="AH107" s="429"/>
      <c r="AI107" s="429" t="s">
        <v>589</v>
      </c>
      <c r="AJ107" s="429"/>
      <c r="AK107" s="429"/>
      <c r="AL107" s="429"/>
      <c r="AM107" s="429">
        <v>28</v>
      </c>
      <c r="AN107" s="429"/>
      <c r="AO107" s="429"/>
      <c r="AP107" s="429"/>
      <c r="AQ107" s="216" t="s">
        <v>589</v>
      </c>
      <c r="AR107" s="217"/>
      <c r="AS107" s="217"/>
      <c r="AT107" s="218"/>
      <c r="AU107" s="216" t="s">
        <v>591</v>
      </c>
      <c r="AV107" s="217"/>
      <c r="AW107" s="217"/>
      <c r="AX107" s="218"/>
    </row>
    <row r="108" spans="1:60" ht="23.25" customHeight="1" x14ac:dyDescent="0.15">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c r="AC108" s="480"/>
      <c r="AD108" s="481"/>
      <c r="AE108" s="429" t="s">
        <v>589</v>
      </c>
      <c r="AF108" s="429"/>
      <c r="AG108" s="429"/>
      <c r="AH108" s="429"/>
      <c r="AI108" s="429" t="s">
        <v>589</v>
      </c>
      <c r="AJ108" s="429"/>
      <c r="AK108" s="429"/>
      <c r="AL108" s="429"/>
      <c r="AM108" s="429">
        <v>24</v>
      </c>
      <c r="AN108" s="429"/>
      <c r="AO108" s="429"/>
      <c r="AP108" s="429"/>
      <c r="AQ108" s="216">
        <v>18</v>
      </c>
      <c r="AR108" s="217"/>
      <c r="AS108" s="217"/>
      <c r="AT108" s="218"/>
      <c r="AU108" s="271" t="s">
        <v>589</v>
      </c>
      <c r="AV108" s="272"/>
      <c r="AW108" s="272"/>
      <c r="AX108" s="317"/>
    </row>
    <row r="109" spans="1:60" ht="31.5" hidden="1" customHeight="1" x14ac:dyDescent="0.15">
      <c r="A109" s="430" t="s">
        <v>354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394</v>
      </c>
      <c r="AF109" s="427"/>
      <c r="AG109" s="427"/>
      <c r="AH109" s="428"/>
      <c r="AI109" s="426" t="s">
        <v>392</v>
      </c>
      <c r="AJ109" s="427"/>
      <c r="AK109" s="427"/>
      <c r="AL109" s="428"/>
      <c r="AM109" s="426" t="s">
        <v>421</v>
      </c>
      <c r="AN109" s="427"/>
      <c r="AO109" s="427"/>
      <c r="AP109" s="428"/>
      <c r="AQ109" s="282" t="s">
        <v>434</v>
      </c>
      <c r="AR109" s="283"/>
      <c r="AS109" s="283"/>
      <c r="AT109" s="322"/>
      <c r="AU109" s="282" t="s">
        <v>435</v>
      </c>
      <c r="AV109" s="283"/>
      <c r="AW109" s="283"/>
      <c r="AX109" s="284"/>
    </row>
    <row r="110" spans="1:60" ht="23.25" hidden="1" customHeight="1" x14ac:dyDescent="0.15">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c r="AC110" s="557"/>
      <c r="AD110" s="558"/>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x14ac:dyDescent="0.15">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x14ac:dyDescent="0.15">
      <c r="A112" s="430" t="s">
        <v>354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394</v>
      </c>
      <c r="AF112" s="427"/>
      <c r="AG112" s="427"/>
      <c r="AH112" s="428"/>
      <c r="AI112" s="426" t="s">
        <v>392</v>
      </c>
      <c r="AJ112" s="427"/>
      <c r="AK112" s="427"/>
      <c r="AL112" s="428"/>
      <c r="AM112" s="426" t="s">
        <v>421</v>
      </c>
      <c r="AN112" s="427"/>
      <c r="AO112" s="427"/>
      <c r="AP112" s="428"/>
      <c r="AQ112" s="282" t="s">
        <v>434</v>
      </c>
      <c r="AR112" s="283"/>
      <c r="AS112" s="283"/>
      <c r="AT112" s="322"/>
      <c r="AU112" s="282" t="s">
        <v>435</v>
      </c>
      <c r="AV112" s="283"/>
      <c r="AW112" s="283"/>
      <c r="AX112" s="284"/>
    </row>
    <row r="113" spans="1:50" ht="23.25" hidden="1" customHeight="1" x14ac:dyDescent="0.15">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6"/>
      <c r="AC113" s="557"/>
      <c r="AD113" s="558"/>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15">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59"/>
      <c r="AA114" s="560"/>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394</v>
      </c>
      <c r="AF115" s="427"/>
      <c r="AG115" s="427"/>
      <c r="AH115" s="428"/>
      <c r="AI115" s="426" t="s">
        <v>392</v>
      </c>
      <c r="AJ115" s="427"/>
      <c r="AK115" s="427"/>
      <c r="AL115" s="428"/>
      <c r="AM115" s="426" t="s">
        <v>421</v>
      </c>
      <c r="AN115" s="427"/>
      <c r="AO115" s="427"/>
      <c r="AP115" s="428"/>
      <c r="AQ115" s="599" t="s">
        <v>436</v>
      </c>
      <c r="AR115" s="600"/>
      <c r="AS115" s="600"/>
      <c r="AT115" s="600"/>
      <c r="AU115" s="600"/>
      <c r="AV115" s="600"/>
      <c r="AW115" s="600"/>
      <c r="AX115" s="601"/>
    </row>
    <row r="116" spans="1:50" ht="23.25" customHeight="1" x14ac:dyDescent="0.15">
      <c r="A116" s="450"/>
      <c r="B116" s="451"/>
      <c r="C116" s="451"/>
      <c r="D116" s="451"/>
      <c r="E116" s="451"/>
      <c r="F116" s="452"/>
      <c r="G116" s="401" t="s">
        <v>586</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594</v>
      </c>
      <c r="AC116" s="474"/>
      <c r="AD116" s="475"/>
      <c r="AE116" s="429" t="s">
        <v>589</v>
      </c>
      <c r="AF116" s="429"/>
      <c r="AG116" s="429"/>
      <c r="AH116" s="429"/>
      <c r="AI116" s="429" t="s">
        <v>598</v>
      </c>
      <c r="AJ116" s="429"/>
      <c r="AK116" s="429"/>
      <c r="AL116" s="429"/>
      <c r="AM116" s="429">
        <v>647.84</v>
      </c>
      <c r="AN116" s="429"/>
      <c r="AO116" s="429"/>
      <c r="AP116" s="429"/>
      <c r="AQ116" s="216">
        <v>649.20000000000005</v>
      </c>
      <c r="AR116" s="217"/>
      <c r="AS116" s="217"/>
      <c r="AT116" s="217"/>
      <c r="AU116" s="217"/>
      <c r="AV116" s="217"/>
      <c r="AW116" s="217"/>
      <c r="AX116" s="219"/>
    </row>
    <row r="117" spans="1:50" ht="46.5" customHeight="1" x14ac:dyDescent="0.15">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593</v>
      </c>
      <c r="AC117" s="484"/>
      <c r="AD117" s="485"/>
      <c r="AE117" s="562" t="s">
        <v>589</v>
      </c>
      <c r="AF117" s="562"/>
      <c r="AG117" s="562"/>
      <c r="AH117" s="562"/>
      <c r="AI117" s="562" t="s">
        <v>599</v>
      </c>
      <c r="AJ117" s="562"/>
      <c r="AK117" s="562"/>
      <c r="AL117" s="562"/>
      <c r="AM117" s="562" t="s">
        <v>596</v>
      </c>
      <c r="AN117" s="562"/>
      <c r="AO117" s="562"/>
      <c r="AP117" s="562"/>
      <c r="AQ117" s="562" t="s">
        <v>609</v>
      </c>
      <c r="AR117" s="562"/>
      <c r="AS117" s="562"/>
      <c r="AT117" s="562"/>
      <c r="AU117" s="562"/>
      <c r="AV117" s="562"/>
      <c r="AW117" s="562"/>
      <c r="AX117" s="563"/>
    </row>
    <row r="118" spans="1:50" ht="23.25"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394</v>
      </c>
      <c r="AF118" s="427"/>
      <c r="AG118" s="427"/>
      <c r="AH118" s="428"/>
      <c r="AI118" s="426" t="s">
        <v>392</v>
      </c>
      <c r="AJ118" s="427"/>
      <c r="AK118" s="427"/>
      <c r="AL118" s="428"/>
      <c r="AM118" s="426" t="s">
        <v>421</v>
      </c>
      <c r="AN118" s="427"/>
      <c r="AO118" s="427"/>
      <c r="AP118" s="428"/>
      <c r="AQ118" s="599" t="s">
        <v>436</v>
      </c>
      <c r="AR118" s="600"/>
      <c r="AS118" s="600"/>
      <c r="AT118" s="600"/>
      <c r="AU118" s="600"/>
      <c r="AV118" s="600"/>
      <c r="AW118" s="600"/>
      <c r="AX118" s="601"/>
    </row>
    <row r="119" spans="1:50" ht="23.25" customHeight="1" x14ac:dyDescent="0.15">
      <c r="A119" s="450"/>
      <c r="B119" s="451"/>
      <c r="C119" s="451"/>
      <c r="D119" s="451"/>
      <c r="E119" s="451"/>
      <c r="F119" s="452"/>
      <c r="G119" s="401" t="s">
        <v>587</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t="s">
        <v>594</v>
      </c>
      <c r="AC119" s="474"/>
      <c r="AD119" s="475"/>
      <c r="AE119" s="429" t="s">
        <v>589</v>
      </c>
      <c r="AF119" s="429"/>
      <c r="AG119" s="429"/>
      <c r="AH119" s="429"/>
      <c r="AI119" s="429" t="s">
        <v>590</v>
      </c>
      <c r="AJ119" s="429"/>
      <c r="AK119" s="429"/>
      <c r="AL119" s="429"/>
      <c r="AM119" s="429">
        <v>1905.4375</v>
      </c>
      <c r="AN119" s="429"/>
      <c r="AO119" s="429"/>
      <c r="AP119" s="429"/>
      <c r="AQ119" s="429">
        <v>1910.3</v>
      </c>
      <c r="AR119" s="429"/>
      <c r="AS119" s="429"/>
      <c r="AT119" s="429"/>
      <c r="AU119" s="429"/>
      <c r="AV119" s="429"/>
      <c r="AW119" s="429"/>
      <c r="AX119" s="561"/>
    </row>
    <row r="120" spans="1:50" ht="46.5" customHeight="1" x14ac:dyDescent="0.1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592</v>
      </c>
      <c r="AC120" s="484"/>
      <c r="AD120" s="485"/>
      <c r="AE120" s="562" t="s">
        <v>589</v>
      </c>
      <c r="AF120" s="562"/>
      <c r="AG120" s="562"/>
      <c r="AH120" s="562"/>
      <c r="AI120" s="562" t="s">
        <v>599</v>
      </c>
      <c r="AJ120" s="562"/>
      <c r="AK120" s="562"/>
      <c r="AL120" s="562"/>
      <c r="AM120" s="562" t="s">
        <v>595</v>
      </c>
      <c r="AN120" s="562"/>
      <c r="AO120" s="562"/>
      <c r="AP120" s="562"/>
      <c r="AQ120" s="562" t="s">
        <v>597</v>
      </c>
      <c r="AR120" s="562"/>
      <c r="AS120" s="562"/>
      <c r="AT120" s="562"/>
      <c r="AU120" s="562"/>
      <c r="AV120" s="562"/>
      <c r="AW120" s="562"/>
      <c r="AX120" s="563"/>
    </row>
    <row r="121" spans="1:50" ht="23.25"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394</v>
      </c>
      <c r="AF121" s="427"/>
      <c r="AG121" s="427"/>
      <c r="AH121" s="428"/>
      <c r="AI121" s="426" t="s">
        <v>392</v>
      </c>
      <c r="AJ121" s="427"/>
      <c r="AK121" s="427"/>
      <c r="AL121" s="428"/>
      <c r="AM121" s="426" t="s">
        <v>421</v>
      </c>
      <c r="AN121" s="427"/>
      <c r="AO121" s="427"/>
      <c r="AP121" s="428"/>
      <c r="AQ121" s="599" t="s">
        <v>436</v>
      </c>
      <c r="AR121" s="600"/>
      <c r="AS121" s="600"/>
      <c r="AT121" s="600"/>
      <c r="AU121" s="600"/>
      <c r="AV121" s="600"/>
      <c r="AW121" s="600"/>
      <c r="AX121" s="601"/>
    </row>
    <row r="122" spans="1:50" ht="23.25" customHeight="1" x14ac:dyDescent="0.15">
      <c r="A122" s="450"/>
      <c r="B122" s="451"/>
      <c r="C122" s="451"/>
      <c r="D122" s="451"/>
      <c r="E122" s="451"/>
      <c r="F122" s="452"/>
      <c r="G122" s="401" t="s">
        <v>588</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t="s">
        <v>594</v>
      </c>
      <c r="AC122" s="474"/>
      <c r="AD122" s="475"/>
      <c r="AE122" s="429" t="s">
        <v>589</v>
      </c>
      <c r="AF122" s="429"/>
      <c r="AG122" s="429"/>
      <c r="AH122" s="429"/>
      <c r="AI122" s="429" t="s">
        <v>600</v>
      </c>
      <c r="AJ122" s="429"/>
      <c r="AK122" s="429"/>
      <c r="AL122" s="429"/>
      <c r="AM122" s="429">
        <v>4049</v>
      </c>
      <c r="AN122" s="429"/>
      <c r="AO122" s="429"/>
      <c r="AP122" s="429"/>
      <c r="AQ122" s="429">
        <v>4058.7</v>
      </c>
      <c r="AR122" s="429"/>
      <c r="AS122" s="429"/>
      <c r="AT122" s="429"/>
      <c r="AU122" s="429"/>
      <c r="AV122" s="429"/>
      <c r="AW122" s="429"/>
      <c r="AX122" s="561"/>
    </row>
    <row r="123" spans="1:50" ht="64.5" customHeight="1" thickBo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607</v>
      </c>
      <c r="AC123" s="484"/>
      <c r="AD123" s="485"/>
      <c r="AE123" s="562" t="s">
        <v>589</v>
      </c>
      <c r="AF123" s="562"/>
      <c r="AG123" s="562"/>
      <c r="AH123" s="562"/>
      <c r="AI123" s="562" t="s">
        <v>589</v>
      </c>
      <c r="AJ123" s="562"/>
      <c r="AK123" s="562"/>
      <c r="AL123" s="562"/>
      <c r="AM123" s="562" t="s">
        <v>606</v>
      </c>
      <c r="AN123" s="562"/>
      <c r="AO123" s="562"/>
      <c r="AP123" s="562"/>
      <c r="AQ123" s="938" t="s">
        <v>608</v>
      </c>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394</v>
      </c>
      <c r="AF124" s="427"/>
      <c r="AG124" s="427"/>
      <c r="AH124" s="428"/>
      <c r="AI124" s="426" t="s">
        <v>392</v>
      </c>
      <c r="AJ124" s="427"/>
      <c r="AK124" s="427"/>
      <c r="AL124" s="428"/>
      <c r="AM124" s="426" t="s">
        <v>421</v>
      </c>
      <c r="AN124" s="427"/>
      <c r="AO124" s="427"/>
      <c r="AP124" s="428"/>
      <c r="AQ124" s="599" t="s">
        <v>436</v>
      </c>
      <c r="AR124" s="600"/>
      <c r="AS124" s="600"/>
      <c r="AT124" s="600"/>
      <c r="AU124" s="600"/>
      <c r="AV124" s="600"/>
      <c r="AW124" s="600"/>
      <c r="AX124" s="601"/>
    </row>
    <row r="125" spans="1:50" ht="23.25" hidden="1" customHeight="1" x14ac:dyDescent="0.15">
      <c r="A125" s="450"/>
      <c r="B125" s="451"/>
      <c r="C125" s="451"/>
      <c r="D125" s="451"/>
      <c r="E125" s="451"/>
      <c r="F125" s="452"/>
      <c r="G125" s="401" t="s">
        <v>362</v>
      </c>
      <c r="H125" s="401"/>
      <c r="I125" s="401"/>
      <c r="J125" s="401"/>
      <c r="K125" s="401"/>
      <c r="L125" s="401"/>
      <c r="M125" s="401"/>
      <c r="N125" s="401"/>
      <c r="O125" s="401"/>
      <c r="P125" s="401"/>
      <c r="Q125" s="401"/>
      <c r="R125" s="401"/>
      <c r="S125" s="401"/>
      <c r="T125" s="401"/>
      <c r="U125" s="401"/>
      <c r="V125" s="401"/>
      <c r="W125" s="401"/>
      <c r="X125" s="936"/>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37"/>
      <c r="Y126" s="482" t="s">
        <v>49</v>
      </c>
      <c r="Z126" s="457"/>
      <c r="AA126" s="458"/>
      <c r="AB126" s="483" t="s">
        <v>361</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3"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26" t="s">
        <v>394</v>
      </c>
      <c r="AF127" s="427"/>
      <c r="AG127" s="427"/>
      <c r="AH127" s="428"/>
      <c r="AI127" s="426" t="s">
        <v>392</v>
      </c>
      <c r="AJ127" s="427"/>
      <c r="AK127" s="427"/>
      <c r="AL127" s="428"/>
      <c r="AM127" s="426" t="s">
        <v>421</v>
      </c>
      <c r="AN127" s="427"/>
      <c r="AO127" s="427"/>
      <c r="AP127" s="428"/>
      <c r="AQ127" s="599" t="s">
        <v>436</v>
      </c>
      <c r="AR127" s="600"/>
      <c r="AS127" s="600"/>
      <c r="AT127" s="600"/>
      <c r="AU127" s="600"/>
      <c r="AV127" s="600"/>
      <c r="AW127" s="600"/>
      <c r="AX127" s="601"/>
    </row>
    <row r="128" spans="1:50" ht="23.25" hidden="1" customHeight="1" x14ac:dyDescent="0.15">
      <c r="A128" s="450"/>
      <c r="B128" s="451"/>
      <c r="C128" s="451"/>
      <c r="D128" s="451"/>
      <c r="E128" s="451"/>
      <c r="F128" s="452"/>
      <c r="G128" s="401" t="s">
        <v>362</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361</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hidden="1" customHeight="1" x14ac:dyDescent="0.15">
      <c r="A130" s="187" t="s">
        <v>409</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424</v>
      </c>
      <c r="D430" s="939"/>
      <c r="E430" s="173" t="s">
        <v>402</v>
      </c>
      <c r="F430" s="905"/>
      <c r="G430" s="906" t="s">
        <v>255</v>
      </c>
      <c r="H430" s="122"/>
      <c r="I430" s="122"/>
      <c r="J430" s="907"/>
      <c r="K430" s="908"/>
      <c r="L430" s="908"/>
      <c r="M430" s="908"/>
      <c r="N430" s="908"/>
      <c r="O430" s="908"/>
      <c r="P430" s="908"/>
      <c r="Q430" s="908"/>
      <c r="R430" s="908"/>
      <c r="S430" s="908"/>
      <c r="T430" s="90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hidden="1"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415</v>
      </c>
      <c r="AJ431" s="341"/>
      <c r="AK431" s="341"/>
      <c r="AL431" s="158"/>
      <c r="AM431" s="341" t="s">
        <v>428</v>
      </c>
      <c r="AN431" s="341"/>
      <c r="AO431" s="34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8"/>
      <c r="AR432" s="199"/>
      <c r="AS432" s="132" t="s">
        <v>236</v>
      </c>
      <c r="AT432" s="133"/>
      <c r="AU432" s="199"/>
      <c r="AV432" s="199"/>
      <c r="AW432" s="132" t="s">
        <v>181</v>
      </c>
      <c r="AX432" s="194"/>
    </row>
    <row r="433" spans="1:50" ht="23.25" hidden="1" customHeight="1" x14ac:dyDescent="0.15">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415</v>
      </c>
      <c r="AJ436" s="341"/>
      <c r="AK436" s="341"/>
      <c r="AL436" s="158"/>
      <c r="AM436" s="341" t="s">
        <v>428</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415</v>
      </c>
      <c r="AJ441" s="341"/>
      <c r="AK441" s="341"/>
      <c r="AL441" s="158"/>
      <c r="AM441" s="341" t="s">
        <v>428</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415</v>
      </c>
      <c r="AJ446" s="341"/>
      <c r="AK446" s="341"/>
      <c r="AL446" s="158"/>
      <c r="AM446" s="341" t="s">
        <v>428</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415</v>
      </c>
      <c r="AJ451" s="341"/>
      <c r="AK451" s="341"/>
      <c r="AL451" s="158"/>
      <c r="AM451" s="341" t="s">
        <v>428</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415</v>
      </c>
      <c r="AJ456" s="341"/>
      <c r="AK456" s="341"/>
      <c r="AL456" s="158"/>
      <c r="AM456" s="341" t="s">
        <v>428</v>
      </c>
      <c r="AN456" s="341"/>
      <c r="AO456" s="34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8"/>
      <c r="AR457" s="199"/>
      <c r="AS457" s="132" t="s">
        <v>236</v>
      </c>
      <c r="AT457" s="133"/>
      <c r="AU457" s="199"/>
      <c r="AV457" s="199"/>
      <c r="AW457" s="132" t="s">
        <v>181</v>
      </c>
      <c r="AX457" s="194"/>
    </row>
    <row r="458" spans="1:50" ht="23.25" hidden="1" customHeight="1" x14ac:dyDescent="0.15">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415</v>
      </c>
      <c r="AJ461" s="341"/>
      <c r="AK461" s="341"/>
      <c r="AL461" s="158"/>
      <c r="AM461" s="341" t="s">
        <v>428</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415</v>
      </c>
      <c r="AJ466" s="341"/>
      <c r="AK466" s="341"/>
      <c r="AL466" s="158"/>
      <c r="AM466" s="341" t="s">
        <v>428</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415</v>
      </c>
      <c r="AJ471" s="341"/>
      <c r="AK471" s="341"/>
      <c r="AL471" s="158"/>
      <c r="AM471" s="341" t="s">
        <v>428</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415</v>
      </c>
      <c r="AJ476" s="341"/>
      <c r="AK476" s="341"/>
      <c r="AL476" s="158"/>
      <c r="AM476" s="341" t="s">
        <v>428</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6" t="s">
        <v>255</v>
      </c>
      <c r="H484" s="122"/>
      <c r="I484" s="122"/>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x14ac:dyDescent="0.1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415</v>
      </c>
      <c r="AJ485" s="341"/>
      <c r="AK485" s="341"/>
      <c r="AL485" s="158"/>
      <c r="AM485" s="341" t="s">
        <v>428</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415</v>
      </c>
      <c r="AJ490" s="341"/>
      <c r="AK490" s="341"/>
      <c r="AL490" s="158"/>
      <c r="AM490" s="341" t="s">
        <v>428</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415</v>
      </c>
      <c r="AJ495" s="341"/>
      <c r="AK495" s="341"/>
      <c r="AL495" s="158"/>
      <c r="AM495" s="341" t="s">
        <v>428</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415</v>
      </c>
      <c r="AJ500" s="341"/>
      <c r="AK500" s="341"/>
      <c r="AL500" s="158"/>
      <c r="AM500" s="341" t="s">
        <v>428</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415</v>
      </c>
      <c r="AJ505" s="341"/>
      <c r="AK505" s="341"/>
      <c r="AL505" s="158"/>
      <c r="AM505" s="341" t="s">
        <v>428</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415</v>
      </c>
      <c r="AJ510" s="341"/>
      <c r="AK510" s="341"/>
      <c r="AL510" s="158"/>
      <c r="AM510" s="341" t="s">
        <v>428</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415</v>
      </c>
      <c r="AJ515" s="341"/>
      <c r="AK515" s="341"/>
      <c r="AL515" s="158"/>
      <c r="AM515" s="341" t="s">
        <v>428</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415</v>
      </c>
      <c r="AJ520" s="341"/>
      <c r="AK520" s="341"/>
      <c r="AL520" s="158"/>
      <c r="AM520" s="341" t="s">
        <v>428</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415</v>
      </c>
      <c r="AJ525" s="341"/>
      <c r="AK525" s="341"/>
      <c r="AL525" s="158"/>
      <c r="AM525" s="341" t="s">
        <v>428</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415</v>
      </c>
      <c r="AJ530" s="341"/>
      <c r="AK530" s="341"/>
      <c r="AL530" s="158"/>
      <c r="AM530" s="341" t="s">
        <v>428</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6" t="s">
        <v>255</v>
      </c>
      <c r="H538" s="122"/>
      <c r="I538" s="122"/>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x14ac:dyDescent="0.1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415</v>
      </c>
      <c r="AJ539" s="341"/>
      <c r="AK539" s="341"/>
      <c r="AL539" s="158"/>
      <c r="AM539" s="341" t="s">
        <v>428</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415</v>
      </c>
      <c r="AJ544" s="341"/>
      <c r="AK544" s="341"/>
      <c r="AL544" s="158"/>
      <c r="AM544" s="341" t="s">
        <v>428</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415</v>
      </c>
      <c r="AJ549" s="341"/>
      <c r="AK549" s="341"/>
      <c r="AL549" s="158"/>
      <c r="AM549" s="341" t="s">
        <v>428</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415</v>
      </c>
      <c r="AJ554" s="341"/>
      <c r="AK554" s="341"/>
      <c r="AL554" s="158"/>
      <c r="AM554" s="341" t="s">
        <v>428</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415</v>
      </c>
      <c r="AJ559" s="341"/>
      <c r="AK559" s="341"/>
      <c r="AL559" s="158"/>
      <c r="AM559" s="341" t="s">
        <v>428</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415</v>
      </c>
      <c r="AJ564" s="341"/>
      <c r="AK564" s="341"/>
      <c r="AL564" s="158"/>
      <c r="AM564" s="341" t="s">
        <v>428</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415</v>
      </c>
      <c r="AJ569" s="341"/>
      <c r="AK569" s="341"/>
      <c r="AL569" s="158"/>
      <c r="AM569" s="341" t="s">
        <v>428</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415</v>
      </c>
      <c r="AJ574" s="341"/>
      <c r="AK574" s="341"/>
      <c r="AL574" s="158"/>
      <c r="AM574" s="341" t="s">
        <v>428</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415</v>
      </c>
      <c r="AJ579" s="341"/>
      <c r="AK579" s="341"/>
      <c r="AL579" s="158"/>
      <c r="AM579" s="341" t="s">
        <v>428</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415</v>
      </c>
      <c r="AJ584" s="341"/>
      <c r="AK584" s="341"/>
      <c r="AL584" s="158"/>
      <c r="AM584" s="341" t="s">
        <v>428</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6" t="s">
        <v>255</v>
      </c>
      <c r="H592" s="122"/>
      <c r="I592" s="122"/>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x14ac:dyDescent="0.1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415</v>
      </c>
      <c r="AJ593" s="341"/>
      <c r="AK593" s="341"/>
      <c r="AL593" s="158"/>
      <c r="AM593" s="341" t="s">
        <v>428</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415</v>
      </c>
      <c r="AJ598" s="341"/>
      <c r="AK598" s="341"/>
      <c r="AL598" s="158"/>
      <c r="AM598" s="341" t="s">
        <v>428</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415</v>
      </c>
      <c r="AJ603" s="341"/>
      <c r="AK603" s="341"/>
      <c r="AL603" s="158"/>
      <c r="AM603" s="341" t="s">
        <v>428</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415</v>
      </c>
      <c r="AJ608" s="341"/>
      <c r="AK608" s="341"/>
      <c r="AL608" s="158"/>
      <c r="AM608" s="341" t="s">
        <v>428</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415</v>
      </c>
      <c r="AJ613" s="341"/>
      <c r="AK613" s="341"/>
      <c r="AL613" s="158"/>
      <c r="AM613" s="341" t="s">
        <v>428</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415</v>
      </c>
      <c r="AJ618" s="341"/>
      <c r="AK618" s="341"/>
      <c r="AL618" s="158"/>
      <c r="AM618" s="341" t="s">
        <v>428</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415</v>
      </c>
      <c r="AJ623" s="341"/>
      <c r="AK623" s="341"/>
      <c r="AL623" s="158"/>
      <c r="AM623" s="341" t="s">
        <v>428</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415</v>
      </c>
      <c r="AJ628" s="341"/>
      <c r="AK628" s="341"/>
      <c r="AL628" s="158"/>
      <c r="AM628" s="341" t="s">
        <v>428</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415</v>
      </c>
      <c r="AJ633" s="341"/>
      <c r="AK633" s="341"/>
      <c r="AL633" s="158"/>
      <c r="AM633" s="341" t="s">
        <v>428</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415</v>
      </c>
      <c r="AJ638" s="341"/>
      <c r="AK638" s="341"/>
      <c r="AL638" s="158"/>
      <c r="AM638" s="341" t="s">
        <v>428</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6" t="s">
        <v>255</v>
      </c>
      <c r="H646" s="122"/>
      <c r="I646" s="122"/>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x14ac:dyDescent="0.1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415</v>
      </c>
      <c r="AJ647" s="341"/>
      <c r="AK647" s="341"/>
      <c r="AL647" s="158"/>
      <c r="AM647" s="341" t="s">
        <v>428</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415</v>
      </c>
      <c r="AJ652" s="341"/>
      <c r="AK652" s="341"/>
      <c r="AL652" s="158"/>
      <c r="AM652" s="341" t="s">
        <v>428</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415</v>
      </c>
      <c r="AJ657" s="341"/>
      <c r="AK657" s="341"/>
      <c r="AL657" s="158"/>
      <c r="AM657" s="341" t="s">
        <v>428</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415</v>
      </c>
      <c r="AJ662" s="341"/>
      <c r="AK662" s="341"/>
      <c r="AL662" s="158"/>
      <c r="AM662" s="341" t="s">
        <v>428</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415</v>
      </c>
      <c r="AJ667" s="341"/>
      <c r="AK667" s="341"/>
      <c r="AL667" s="158"/>
      <c r="AM667" s="341" t="s">
        <v>428</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415</v>
      </c>
      <c r="AJ672" s="341"/>
      <c r="AK672" s="341"/>
      <c r="AL672" s="158"/>
      <c r="AM672" s="341" t="s">
        <v>428</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415</v>
      </c>
      <c r="AJ677" s="341"/>
      <c r="AK677" s="341"/>
      <c r="AL677" s="158"/>
      <c r="AM677" s="341" t="s">
        <v>428</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415</v>
      </c>
      <c r="AJ682" s="341"/>
      <c r="AK682" s="341"/>
      <c r="AL682" s="158"/>
      <c r="AM682" s="341" t="s">
        <v>428</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415</v>
      </c>
      <c r="AJ687" s="341"/>
      <c r="AK687" s="341"/>
      <c r="AL687" s="158"/>
      <c r="AM687" s="341" t="s">
        <v>428</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415</v>
      </c>
      <c r="AJ692" s="341"/>
      <c r="AK692" s="341"/>
      <c r="AL692" s="158"/>
      <c r="AM692" s="341" t="s">
        <v>428</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8" t="s">
        <v>31</v>
      </c>
      <c r="AH701" s="390"/>
      <c r="AI701" s="390"/>
      <c r="AJ701" s="390"/>
      <c r="AK701" s="390"/>
      <c r="AL701" s="390"/>
      <c r="AM701" s="390"/>
      <c r="AN701" s="390"/>
      <c r="AO701" s="390"/>
      <c r="AP701" s="390"/>
      <c r="AQ701" s="390"/>
      <c r="AR701" s="390"/>
      <c r="AS701" s="390"/>
      <c r="AT701" s="390"/>
      <c r="AU701" s="390"/>
      <c r="AV701" s="390"/>
      <c r="AW701" s="390"/>
      <c r="AX701" s="829"/>
    </row>
    <row r="702" spans="1:50" ht="150" customHeight="1" x14ac:dyDescent="0.15">
      <c r="A702" s="877" t="s">
        <v>140</v>
      </c>
      <c r="B702" s="87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26" t="s">
        <v>573</v>
      </c>
      <c r="AE702" s="327"/>
      <c r="AF702" s="327"/>
      <c r="AG702" s="393" t="s">
        <v>564</v>
      </c>
      <c r="AH702" s="394"/>
      <c r="AI702" s="394"/>
      <c r="AJ702" s="394"/>
      <c r="AK702" s="394"/>
      <c r="AL702" s="394"/>
      <c r="AM702" s="394"/>
      <c r="AN702" s="394"/>
      <c r="AO702" s="394"/>
      <c r="AP702" s="394"/>
      <c r="AQ702" s="394"/>
      <c r="AR702" s="394"/>
      <c r="AS702" s="394"/>
      <c r="AT702" s="394"/>
      <c r="AU702" s="394"/>
      <c r="AV702" s="394"/>
      <c r="AW702" s="394"/>
      <c r="AX702" s="395"/>
    </row>
    <row r="703" spans="1:50" ht="150"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0"/>
      <c r="AD703" s="326" t="s">
        <v>573</v>
      </c>
      <c r="AE703" s="327"/>
      <c r="AF703" s="327"/>
      <c r="AG703" s="328" t="s">
        <v>565</v>
      </c>
      <c r="AH703" s="329"/>
      <c r="AI703" s="329"/>
      <c r="AJ703" s="329"/>
      <c r="AK703" s="329"/>
      <c r="AL703" s="329"/>
      <c r="AM703" s="329"/>
      <c r="AN703" s="329"/>
      <c r="AO703" s="329"/>
      <c r="AP703" s="329"/>
      <c r="AQ703" s="329"/>
      <c r="AR703" s="329"/>
      <c r="AS703" s="329"/>
      <c r="AT703" s="329"/>
      <c r="AU703" s="329"/>
      <c r="AV703" s="329"/>
      <c r="AW703" s="329"/>
      <c r="AX703" s="330"/>
    </row>
    <row r="704" spans="1:50" ht="171" customHeight="1" x14ac:dyDescent="0.15">
      <c r="A704" s="881"/>
      <c r="B704" s="882"/>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326" t="s">
        <v>573</v>
      </c>
      <c r="AE704" s="327"/>
      <c r="AF704" s="327"/>
      <c r="AG704" s="166" t="s">
        <v>566</v>
      </c>
      <c r="AH704" s="107"/>
      <c r="AI704" s="107"/>
      <c r="AJ704" s="107"/>
      <c r="AK704" s="107"/>
      <c r="AL704" s="107"/>
      <c r="AM704" s="107"/>
      <c r="AN704" s="107"/>
      <c r="AO704" s="107"/>
      <c r="AP704" s="107"/>
      <c r="AQ704" s="107"/>
      <c r="AR704" s="107"/>
      <c r="AS704" s="107"/>
      <c r="AT704" s="107"/>
      <c r="AU704" s="107"/>
      <c r="AV704" s="107"/>
      <c r="AW704" s="107"/>
      <c r="AX704" s="167"/>
    </row>
    <row r="705" spans="1:50" ht="99.95" customHeight="1" x14ac:dyDescent="0.15">
      <c r="A705" s="654" t="s">
        <v>39</v>
      </c>
      <c r="B705" s="655"/>
      <c r="C705" s="825" t="s">
        <v>41</v>
      </c>
      <c r="D705" s="826"/>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7"/>
      <c r="AD705" s="326" t="s">
        <v>573</v>
      </c>
      <c r="AE705" s="327"/>
      <c r="AF705" s="327"/>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99.95" customHeight="1" x14ac:dyDescent="0.15">
      <c r="A706" s="656"/>
      <c r="B706" s="657"/>
      <c r="C706" s="801"/>
      <c r="D706" s="802"/>
      <c r="E706" s="739" t="s">
        <v>383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573</v>
      </c>
      <c r="AE706" s="327"/>
      <c r="AF706" s="327"/>
      <c r="AG706" s="166"/>
      <c r="AH706" s="107"/>
      <c r="AI706" s="107"/>
      <c r="AJ706" s="107"/>
      <c r="AK706" s="107"/>
      <c r="AL706" s="107"/>
      <c r="AM706" s="107"/>
      <c r="AN706" s="107"/>
      <c r="AO706" s="107"/>
      <c r="AP706" s="107"/>
      <c r="AQ706" s="107"/>
      <c r="AR706" s="107"/>
      <c r="AS706" s="107"/>
      <c r="AT706" s="107"/>
      <c r="AU706" s="107"/>
      <c r="AV706" s="107"/>
      <c r="AW706" s="107"/>
      <c r="AX706" s="167"/>
    </row>
    <row r="707" spans="1:50" ht="99.95" customHeight="1" x14ac:dyDescent="0.15">
      <c r="A707" s="656"/>
      <c r="B707" s="657"/>
      <c r="C707" s="803"/>
      <c r="D707" s="804"/>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326" t="s">
        <v>573</v>
      </c>
      <c r="AE707" s="327"/>
      <c r="AF707" s="327"/>
      <c r="AG707" s="166"/>
      <c r="AH707" s="107"/>
      <c r="AI707" s="107"/>
      <c r="AJ707" s="107"/>
      <c r="AK707" s="107"/>
      <c r="AL707" s="107"/>
      <c r="AM707" s="107"/>
      <c r="AN707" s="107"/>
      <c r="AO707" s="107"/>
      <c r="AP707" s="107"/>
      <c r="AQ707" s="107"/>
      <c r="AR707" s="107"/>
      <c r="AS707" s="107"/>
      <c r="AT707" s="107"/>
      <c r="AU707" s="107"/>
      <c r="AV707" s="107"/>
      <c r="AW707" s="107"/>
      <c r="AX707" s="167"/>
    </row>
    <row r="708" spans="1:50" ht="181.5" customHeight="1" x14ac:dyDescent="0.15">
      <c r="A708" s="656"/>
      <c r="B708" s="65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326" t="s">
        <v>573</v>
      </c>
      <c r="AE708" s="327"/>
      <c r="AF708" s="327"/>
      <c r="AG708" s="874" t="s">
        <v>568</v>
      </c>
      <c r="AH708" s="875"/>
      <c r="AI708" s="875"/>
      <c r="AJ708" s="875"/>
      <c r="AK708" s="875"/>
      <c r="AL708" s="875"/>
      <c r="AM708" s="875"/>
      <c r="AN708" s="875"/>
      <c r="AO708" s="875"/>
      <c r="AP708" s="875"/>
      <c r="AQ708" s="875"/>
      <c r="AR708" s="875"/>
      <c r="AS708" s="875"/>
      <c r="AT708" s="875"/>
      <c r="AU708" s="875"/>
      <c r="AV708" s="875"/>
      <c r="AW708" s="875"/>
      <c r="AX708" s="876"/>
    </row>
    <row r="709" spans="1:50" ht="201" customHeight="1" x14ac:dyDescent="0.15">
      <c r="A709" s="656"/>
      <c r="B709" s="658"/>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573</v>
      </c>
      <c r="AE709" s="327"/>
      <c r="AF709" s="327"/>
      <c r="AG709" s="328" t="s">
        <v>569</v>
      </c>
      <c r="AH709" s="329"/>
      <c r="AI709" s="329"/>
      <c r="AJ709" s="329"/>
      <c r="AK709" s="329"/>
      <c r="AL709" s="329"/>
      <c r="AM709" s="329"/>
      <c r="AN709" s="329"/>
      <c r="AO709" s="329"/>
      <c r="AP709" s="329"/>
      <c r="AQ709" s="329"/>
      <c r="AR709" s="329"/>
      <c r="AS709" s="329"/>
      <c r="AT709" s="329"/>
      <c r="AU709" s="329"/>
      <c r="AV709" s="329"/>
      <c r="AW709" s="329"/>
      <c r="AX709" s="330"/>
    </row>
    <row r="710" spans="1:50" ht="214.5" customHeight="1" x14ac:dyDescent="0.15">
      <c r="A710" s="656"/>
      <c r="B710" s="658"/>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573</v>
      </c>
      <c r="AE710" s="327"/>
      <c r="AF710" s="327"/>
      <c r="AG710" s="328" t="s">
        <v>570</v>
      </c>
      <c r="AH710" s="329"/>
      <c r="AI710" s="329"/>
      <c r="AJ710" s="329"/>
      <c r="AK710" s="329"/>
      <c r="AL710" s="329"/>
      <c r="AM710" s="329"/>
      <c r="AN710" s="329"/>
      <c r="AO710" s="329"/>
      <c r="AP710" s="329"/>
      <c r="AQ710" s="329"/>
      <c r="AR710" s="329"/>
      <c r="AS710" s="329"/>
      <c r="AT710" s="329"/>
      <c r="AU710" s="329"/>
      <c r="AV710" s="329"/>
      <c r="AW710" s="329"/>
      <c r="AX710" s="330"/>
    </row>
    <row r="711" spans="1:50" ht="214.5" customHeight="1" x14ac:dyDescent="0.15">
      <c r="A711" s="656"/>
      <c r="B711" s="658"/>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26" t="s">
        <v>573</v>
      </c>
      <c r="AE711" s="327"/>
      <c r="AF711" s="327"/>
      <c r="AG711" s="328" t="s">
        <v>571</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56"/>
      <c r="B712" s="658"/>
      <c r="C712" s="399" t="s">
        <v>349</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85" t="s">
        <v>614</v>
      </c>
      <c r="AE712" s="786"/>
      <c r="AF712" s="786"/>
      <c r="AG712" s="100" t="s">
        <v>572</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6"/>
      <c r="B713" s="658"/>
      <c r="C713" s="989" t="s">
        <v>350</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634" t="s">
        <v>614</v>
      </c>
      <c r="AE713" s="635"/>
      <c r="AF713" s="992"/>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9"/>
      <c r="B714" s="660"/>
      <c r="C714" s="661" t="s">
        <v>327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4" t="s">
        <v>614</v>
      </c>
      <c r="AE714" s="815"/>
      <c r="AF714" s="816"/>
      <c r="AG714" s="100" t="s">
        <v>572</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54" t="s">
        <v>40</v>
      </c>
      <c r="B715" s="787"/>
      <c r="C715" s="788" t="s">
        <v>328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2" t="s">
        <v>614</v>
      </c>
      <c r="AE715" s="613"/>
      <c r="AF715" s="670"/>
      <c r="AG715" s="100" t="s">
        <v>572</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56"/>
      <c r="B716" s="658"/>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8" t="s">
        <v>614</v>
      </c>
      <c r="AE716" s="639"/>
      <c r="AF716" s="639"/>
      <c r="AG716" s="100" t="s">
        <v>572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634" t="s">
        <v>614</v>
      </c>
      <c r="AE717" s="635"/>
      <c r="AF717" s="635"/>
      <c r="AG717" s="100" t="s">
        <v>572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634" t="s">
        <v>614</v>
      </c>
      <c r="AE718" s="635"/>
      <c r="AF718" s="635"/>
      <c r="AG718" s="100" t="s">
        <v>572</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79" t="s">
        <v>58</v>
      </c>
      <c r="B719" s="780"/>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4" t="s">
        <v>48</v>
      </c>
      <c r="B726" s="809"/>
      <c r="C726" s="819" t="s">
        <v>53</v>
      </c>
      <c r="D726" s="841"/>
      <c r="E726" s="841"/>
      <c r="F726" s="842"/>
      <c r="G726" s="585" t="s">
        <v>613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7.95" customHeight="1" thickBot="1" x14ac:dyDescent="0.2">
      <c r="A727" s="810"/>
      <c r="B727" s="811"/>
      <c r="C727" s="751" t="s">
        <v>57</v>
      </c>
      <c r="D727" s="752"/>
      <c r="E727" s="752"/>
      <c r="F727" s="753"/>
      <c r="G727" s="583" t="s">
        <v>613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48" t="s">
        <v>613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450000000000003" customHeight="1" thickBot="1" x14ac:dyDescent="0.2">
      <c r="A731" s="806"/>
      <c r="B731" s="807"/>
      <c r="C731" s="807"/>
      <c r="D731" s="807"/>
      <c r="E731" s="808"/>
      <c r="F731" s="738" t="s">
        <v>613</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
      <c r="A733" s="684"/>
      <c r="B733" s="685"/>
      <c r="C733" s="685"/>
      <c r="D733" s="685"/>
      <c r="E733" s="686"/>
      <c r="F733" s="651" t="s">
        <v>613</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24.5" customHeight="1" thickBot="1" x14ac:dyDescent="0.2">
      <c r="A735" s="793" t="s">
        <v>574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64" t="s">
        <v>355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997" t="s">
        <v>405</v>
      </c>
      <c r="B737" s="209"/>
      <c r="C737" s="209"/>
      <c r="D737" s="210"/>
      <c r="E737" s="998" t="s">
        <v>613</v>
      </c>
      <c r="F737" s="998"/>
      <c r="G737" s="998"/>
      <c r="H737" s="998"/>
      <c r="I737" s="998"/>
      <c r="J737" s="998"/>
      <c r="K737" s="998"/>
      <c r="L737" s="998"/>
      <c r="M737" s="998"/>
      <c r="N737" s="367" t="s">
        <v>400</v>
      </c>
      <c r="O737" s="367"/>
      <c r="P737" s="367"/>
      <c r="Q737" s="367"/>
      <c r="R737" s="998" t="s">
        <v>613</v>
      </c>
      <c r="S737" s="998"/>
      <c r="T737" s="998"/>
      <c r="U737" s="998"/>
      <c r="V737" s="998"/>
      <c r="W737" s="998"/>
      <c r="X737" s="998"/>
      <c r="Y737" s="998"/>
      <c r="Z737" s="998"/>
      <c r="AA737" s="367" t="s">
        <v>399</v>
      </c>
      <c r="AB737" s="367"/>
      <c r="AC737" s="367"/>
      <c r="AD737" s="367"/>
      <c r="AE737" s="998" t="s">
        <v>613</v>
      </c>
      <c r="AF737" s="998"/>
      <c r="AG737" s="998"/>
      <c r="AH737" s="998"/>
      <c r="AI737" s="998"/>
      <c r="AJ737" s="998"/>
      <c r="AK737" s="998"/>
      <c r="AL737" s="998"/>
      <c r="AM737" s="998"/>
      <c r="AN737" s="367" t="s">
        <v>398</v>
      </c>
      <c r="AO737" s="367"/>
      <c r="AP737" s="367"/>
      <c r="AQ737" s="367"/>
      <c r="AR737" s="1004" t="s">
        <v>613</v>
      </c>
      <c r="AS737" s="1005"/>
      <c r="AT737" s="1005"/>
      <c r="AU737" s="1005"/>
      <c r="AV737" s="1005"/>
      <c r="AW737" s="1005"/>
      <c r="AX737" s="1006"/>
      <c r="AY737" s="88"/>
      <c r="AZ737" s="88"/>
    </row>
    <row r="738" spans="1:52" ht="24.75" customHeight="1" x14ac:dyDescent="0.15">
      <c r="A738" s="997" t="s">
        <v>397</v>
      </c>
      <c r="B738" s="209"/>
      <c r="C738" s="209"/>
      <c r="D738" s="210"/>
      <c r="E738" s="998" t="s">
        <v>613</v>
      </c>
      <c r="F738" s="998"/>
      <c r="G738" s="998"/>
      <c r="H738" s="998"/>
      <c r="I738" s="998"/>
      <c r="J738" s="998"/>
      <c r="K738" s="998"/>
      <c r="L738" s="998"/>
      <c r="M738" s="998"/>
      <c r="N738" s="367" t="s">
        <v>396</v>
      </c>
      <c r="O738" s="367"/>
      <c r="P738" s="367"/>
      <c r="Q738" s="367"/>
      <c r="R738" s="998" t="s">
        <v>613</v>
      </c>
      <c r="S738" s="998"/>
      <c r="T738" s="998"/>
      <c r="U738" s="998"/>
      <c r="V738" s="998"/>
      <c r="W738" s="998"/>
      <c r="X738" s="998"/>
      <c r="Y738" s="998"/>
      <c r="Z738" s="998"/>
      <c r="AA738" s="367" t="s">
        <v>395</v>
      </c>
      <c r="AB738" s="367"/>
      <c r="AC738" s="367"/>
      <c r="AD738" s="367"/>
      <c r="AE738" s="998" t="s">
        <v>613</v>
      </c>
      <c r="AF738" s="998"/>
      <c r="AG738" s="998"/>
      <c r="AH738" s="998"/>
      <c r="AI738" s="998"/>
      <c r="AJ738" s="998"/>
      <c r="AK738" s="998"/>
      <c r="AL738" s="998"/>
      <c r="AM738" s="998"/>
      <c r="AN738" s="367" t="s">
        <v>394</v>
      </c>
      <c r="AO738" s="367"/>
      <c r="AP738" s="367"/>
      <c r="AQ738" s="367"/>
      <c r="AR738" s="1004" t="s">
        <v>613</v>
      </c>
      <c r="AS738" s="1005"/>
      <c r="AT738" s="1005"/>
      <c r="AU738" s="1005"/>
      <c r="AV738" s="1005"/>
      <c r="AW738" s="1005"/>
      <c r="AX738" s="1006"/>
    </row>
    <row r="739" spans="1:52" ht="24.75" customHeight="1" x14ac:dyDescent="0.15">
      <c r="A739" s="997" t="s">
        <v>393</v>
      </c>
      <c r="B739" s="209"/>
      <c r="C739" s="209"/>
      <c r="D739" s="210"/>
      <c r="E739" s="998" t="s">
        <v>613</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8" t="s">
        <v>417</v>
      </c>
      <c r="B740" s="979"/>
      <c r="C740" s="979"/>
      <c r="D740" s="980"/>
      <c r="E740" s="981" t="s">
        <v>559</v>
      </c>
      <c r="F740" s="982"/>
      <c r="G740" s="982"/>
      <c r="H740" s="92" t="str">
        <f>IF(E740="", "", "(")</f>
        <v>(</v>
      </c>
      <c r="I740" s="982" t="s">
        <v>390</v>
      </c>
      <c r="J740" s="982"/>
      <c r="K740" s="92" t="str">
        <f>IF(OR(I740="　", I740=""), "", "-")</f>
        <v>-</v>
      </c>
      <c r="L740" s="983">
        <v>29</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2" t="s">
        <v>386</v>
      </c>
      <c r="B741" s="623"/>
      <c r="C741" s="623"/>
      <c r="D741" s="623"/>
      <c r="E741" s="623"/>
      <c r="F741" s="624"/>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17.2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53.7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48"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3"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409.5"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91.5"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388</v>
      </c>
      <c r="B780" s="641"/>
      <c r="C780" s="641"/>
      <c r="D780" s="641"/>
      <c r="E780" s="641"/>
      <c r="F780" s="642"/>
      <c r="G780" s="603" t="s">
        <v>679</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632</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0"/>
    </row>
    <row r="781" spans="1:50" ht="24.75" customHeight="1" x14ac:dyDescent="0.15">
      <c r="A781" s="643"/>
      <c r="B781" s="644"/>
      <c r="C781" s="644"/>
      <c r="D781" s="644"/>
      <c r="E781" s="644"/>
      <c r="F781" s="645"/>
      <c r="G781" s="819" t="s">
        <v>17</v>
      </c>
      <c r="H781" s="681"/>
      <c r="I781" s="681"/>
      <c r="J781" s="681"/>
      <c r="K781" s="681"/>
      <c r="L781" s="680" t="s">
        <v>18</v>
      </c>
      <c r="M781" s="681"/>
      <c r="N781" s="681"/>
      <c r="O781" s="681"/>
      <c r="P781" s="681"/>
      <c r="Q781" s="681"/>
      <c r="R781" s="681"/>
      <c r="S781" s="681"/>
      <c r="T781" s="681"/>
      <c r="U781" s="681"/>
      <c r="V781" s="681"/>
      <c r="W781" s="681"/>
      <c r="X781" s="682"/>
      <c r="Y781" s="667" t="s">
        <v>19</v>
      </c>
      <c r="Z781" s="668"/>
      <c r="AA781" s="668"/>
      <c r="AB781" s="805"/>
      <c r="AC781" s="819" t="s">
        <v>17</v>
      </c>
      <c r="AD781" s="681"/>
      <c r="AE781" s="681"/>
      <c r="AF781" s="681"/>
      <c r="AG781" s="681"/>
      <c r="AH781" s="680" t="s">
        <v>18</v>
      </c>
      <c r="AI781" s="681"/>
      <c r="AJ781" s="681"/>
      <c r="AK781" s="681"/>
      <c r="AL781" s="681"/>
      <c r="AM781" s="681"/>
      <c r="AN781" s="681"/>
      <c r="AO781" s="681"/>
      <c r="AP781" s="681"/>
      <c r="AQ781" s="681"/>
      <c r="AR781" s="681"/>
      <c r="AS781" s="681"/>
      <c r="AT781" s="682"/>
      <c r="AU781" s="667" t="s">
        <v>19</v>
      </c>
      <c r="AV781" s="668"/>
      <c r="AW781" s="668"/>
      <c r="AX781" s="669"/>
    </row>
    <row r="782" spans="1:50" ht="24.75" customHeight="1" x14ac:dyDescent="0.15">
      <c r="A782" s="643"/>
      <c r="B782" s="644"/>
      <c r="C782" s="644"/>
      <c r="D782" s="644"/>
      <c r="E782" s="644"/>
      <c r="F782" s="645"/>
      <c r="G782" s="683" t="s">
        <v>627</v>
      </c>
      <c r="H782" s="678"/>
      <c r="I782" s="678"/>
      <c r="J782" s="678"/>
      <c r="K782" s="679"/>
      <c r="L782" s="677" t="s">
        <v>626</v>
      </c>
      <c r="M782" s="839"/>
      <c r="N782" s="839"/>
      <c r="O782" s="839"/>
      <c r="P782" s="839"/>
      <c r="Q782" s="839"/>
      <c r="R782" s="839"/>
      <c r="S782" s="839"/>
      <c r="T782" s="839"/>
      <c r="U782" s="839"/>
      <c r="V782" s="839"/>
      <c r="W782" s="839"/>
      <c r="X782" s="840"/>
      <c r="Y782" s="396">
        <v>147</v>
      </c>
      <c r="Z782" s="397"/>
      <c r="AA782" s="397"/>
      <c r="AB782" s="812"/>
      <c r="AC782" s="683" t="s">
        <v>627</v>
      </c>
      <c r="AD782" s="678"/>
      <c r="AE782" s="678"/>
      <c r="AF782" s="678"/>
      <c r="AG782" s="679"/>
      <c r="AH782" s="677" t="s">
        <v>629</v>
      </c>
      <c r="AI782" s="678"/>
      <c r="AJ782" s="678"/>
      <c r="AK782" s="678"/>
      <c r="AL782" s="678"/>
      <c r="AM782" s="678"/>
      <c r="AN782" s="678"/>
      <c r="AO782" s="678"/>
      <c r="AP782" s="678"/>
      <c r="AQ782" s="678"/>
      <c r="AR782" s="678"/>
      <c r="AS782" s="678"/>
      <c r="AT782" s="679"/>
      <c r="AU782" s="396">
        <v>27</v>
      </c>
      <c r="AV782" s="397"/>
      <c r="AW782" s="397"/>
      <c r="AX782" s="398"/>
    </row>
    <row r="783" spans="1:50" ht="24.75" customHeight="1" x14ac:dyDescent="0.15">
      <c r="A783" s="643"/>
      <c r="B783" s="644"/>
      <c r="C783" s="644"/>
      <c r="D783" s="644"/>
      <c r="E783" s="644"/>
      <c r="F783" s="645"/>
      <c r="G783" s="614" t="s">
        <v>676</v>
      </c>
      <c r="H783" s="615"/>
      <c r="I783" s="615"/>
      <c r="J783" s="615"/>
      <c r="K783" s="616"/>
      <c r="L783" s="606" t="s">
        <v>618</v>
      </c>
      <c r="M783" s="607"/>
      <c r="N783" s="607"/>
      <c r="O783" s="607"/>
      <c r="P783" s="607"/>
      <c r="Q783" s="607"/>
      <c r="R783" s="607"/>
      <c r="S783" s="607"/>
      <c r="T783" s="607"/>
      <c r="U783" s="607"/>
      <c r="V783" s="607"/>
      <c r="W783" s="607"/>
      <c r="X783" s="608"/>
      <c r="Y783" s="609">
        <v>43</v>
      </c>
      <c r="Z783" s="610"/>
      <c r="AA783" s="610"/>
      <c r="AB783" s="620"/>
      <c r="AC783" s="614" t="s">
        <v>628</v>
      </c>
      <c r="AD783" s="615"/>
      <c r="AE783" s="615"/>
      <c r="AF783" s="615"/>
      <c r="AG783" s="616"/>
      <c r="AH783" s="606" t="s">
        <v>630</v>
      </c>
      <c r="AI783" s="615"/>
      <c r="AJ783" s="615"/>
      <c r="AK783" s="615"/>
      <c r="AL783" s="615"/>
      <c r="AM783" s="615"/>
      <c r="AN783" s="615"/>
      <c r="AO783" s="615"/>
      <c r="AP783" s="615"/>
      <c r="AQ783" s="615"/>
      <c r="AR783" s="615"/>
      <c r="AS783" s="615"/>
      <c r="AT783" s="616"/>
      <c r="AU783" s="609">
        <v>0.2</v>
      </c>
      <c r="AV783" s="610"/>
      <c r="AW783" s="610"/>
      <c r="AX783" s="611"/>
    </row>
    <row r="784" spans="1:50" ht="24.75" hidden="1" customHeight="1" x14ac:dyDescent="0.15">
      <c r="A784" s="643"/>
      <c r="B784" s="644"/>
      <c r="C784" s="644"/>
      <c r="D784" s="644"/>
      <c r="E784" s="644"/>
      <c r="F784" s="645"/>
      <c r="G784" s="614"/>
      <c r="H784" s="636"/>
      <c r="I784" s="636"/>
      <c r="J784" s="636"/>
      <c r="K784" s="637"/>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3"/>
      <c r="B785" s="644"/>
      <c r="C785" s="644"/>
      <c r="D785" s="644"/>
      <c r="E785" s="644"/>
      <c r="F785" s="645"/>
      <c r="G785" s="683"/>
      <c r="H785" s="796"/>
      <c r="I785" s="796"/>
      <c r="J785" s="796"/>
      <c r="K785" s="797"/>
      <c r="L785" s="677"/>
      <c r="M785" s="798"/>
      <c r="N785" s="798"/>
      <c r="O785" s="798"/>
      <c r="P785" s="798"/>
      <c r="Q785" s="798"/>
      <c r="R785" s="798"/>
      <c r="S785" s="798"/>
      <c r="T785" s="798"/>
      <c r="U785" s="798"/>
      <c r="V785" s="798"/>
      <c r="W785" s="798"/>
      <c r="X785" s="799"/>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3"/>
      <c r="B786" s="644"/>
      <c r="C786" s="644"/>
      <c r="D786" s="644"/>
      <c r="E786" s="644"/>
      <c r="F786" s="645"/>
      <c r="G786" s="614"/>
      <c r="H786" s="636"/>
      <c r="I786" s="636"/>
      <c r="J786" s="636"/>
      <c r="K786" s="637"/>
      <c r="L786" s="606"/>
      <c r="M786" s="646"/>
      <c r="N786" s="646"/>
      <c r="O786" s="646"/>
      <c r="P786" s="646"/>
      <c r="Q786" s="646"/>
      <c r="R786" s="646"/>
      <c r="S786" s="646"/>
      <c r="T786" s="646"/>
      <c r="U786" s="646"/>
      <c r="V786" s="646"/>
      <c r="W786" s="646"/>
      <c r="X786" s="647"/>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3"/>
      <c r="B787" s="644"/>
      <c r="C787" s="644"/>
      <c r="D787" s="644"/>
      <c r="E787" s="644"/>
      <c r="F787" s="645"/>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3"/>
      <c r="B788" s="644"/>
      <c r="C788" s="644"/>
      <c r="D788" s="644"/>
      <c r="E788" s="644"/>
      <c r="F788" s="645"/>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3"/>
      <c r="B789" s="644"/>
      <c r="C789" s="644"/>
      <c r="D789" s="644"/>
      <c r="E789" s="644"/>
      <c r="F789" s="645"/>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3"/>
      <c r="B790" s="644"/>
      <c r="C790" s="644"/>
      <c r="D790" s="644"/>
      <c r="E790" s="644"/>
      <c r="F790" s="645"/>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43"/>
      <c r="B791" s="644"/>
      <c r="C791" s="644"/>
      <c r="D791" s="644"/>
      <c r="E791" s="644"/>
      <c r="F791" s="645"/>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43"/>
      <c r="B792" s="644"/>
      <c r="C792" s="644"/>
      <c r="D792" s="644"/>
      <c r="E792" s="644"/>
      <c r="F792" s="645"/>
      <c r="G792" s="830" t="s">
        <v>20</v>
      </c>
      <c r="H792" s="831"/>
      <c r="I792" s="831"/>
      <c r="J792" s="831"/>
      <c r="K792" s="831"/>
      <c r="L792" s="832"/>
      <c r="M792" s="833"/>
      <c r="N792" s="833"/>
      <c r="O792" s="833"/>
      <c r="P792" s="833"/>
      <c r="Q792" s="833"/>
      <c r="R792" s="833"/>
      <c r="S792" s="833"/>
      <c r="T792" s="833"/>
      <c r="U792" s="833"/>
      <c r="V792" s="833"/>
      <c r="W792" s="833"/>
      <c r="X792" s="834"/>
      <c r="Y792" s="835">
        <f>SUM(Y782:AB791)</f>
        <v>190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27.2</v>
      </c>
      <c r="AV792" s="836"/>
      <c r="AW792" s="836"/>
      <c r="AX792" s="838"/>
    </row>
    <row r="793" spans="1:50" ht="24.75" customHeight="1" x14ac:dyDescent="0.15">
      <c r="A793" s="643"/>
      <c r="B793" s="644"/>
      <c r="C793" s="644"/>
      <c r="D793" s="644"/>
      <c r="E793" s="644"/>
      <c r="F793" s="645"/>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0"/>
    </row>
    <row r="794" spans="1:50" ht="24.75" customHeight="1" x14ac:dyDescent="0.15">
      <c r="A794" s="643"/>
      <c r="B794" s="644"/>
      <c r="C794" s="644"/>
      <c r="D794" s="644"/>
      <c r="E794" s="644"/>
      <c r="F794" s="645"/>
      <c r="G794" s="819" t="s">
        <v>17</v>
      </c>
      <c r="H794" s="681"/>
      <c r="I794" s="681"/>
      <c r="J794" s="681"/>
      <c r="K794" s="681"/>
      <c r="L794" s="680" t="s">
        <v>18</v>
      </c>
      <c r="M794" s="681"/>
      <c r="N794" s="681"/>
      <c r="O794" s="681"/>
      <c r="P794" s="681"/>
      <c r="Q794" s="681"/>
      <c r="R794" s="681"/>
      <c r="S794" s="681"/>
      <c r="T794" s="681"/>
      <c r="U794" s="681"/>
      <c r="V794" s="681"/>
      <c r="W794" s="681"/>
      <c r="X794" s="682"/>
      <c r="Y794" s="667" t="s">
        <v>19</v>
      </c>
      <c r="Z794" s="668"/>
      <c r="AA794" s="668"/>
      <c r="AB794" s="805"/>
      <c r="AC794" s="819" t="s">
        <v>17</v>
      </c>
      <c r="AD794" s="681"/>
      <c r="AE794" s="681"/>
      <c r="AF794" s="681"/>
      <c r="AG794" s="681"/>
      <c r="AH794" s="680" t="s">
        <v>18</v>
      </c>
      <c r="AI794" s="681"/>
      <c r="AJ794" s="681"/>
      <c r="AK794" s="681"/>
      <c r="AL794" s="681"/>
      <c r="AM794" s="681"/>
      <c r="AN794" s="681"/>
      <c r="AO794" s="681"/>
      <c r="AP794" s="681"/>
      <c r="AQ794" s="681"/>
      <c r="AR794" s="681"/>
      <c r="AS794" s="681"/>
      <c r="AT794" s="682"/>
      <c r="AU794" s="667" t="s">
        <v>19</v>
      </c>
      <c r="AV794" s="668"/>
      <c r="AW794" s="668"/>
      <c r="AX794" s="669"/>
    </row>
    <row r="795" spans="1:50" ht="24.75" customHeight="1" x14ac:dyDescent="0.15">
      <c r="A795" s="643"/>
      <c r="B795" s="644"/>
      <c r="C795" s="644"/>
      <c r="D795" s="644"/>
      <c r="E795" s="644"/>
      <c r="F795" s="645"/>
      <c r="G795" s="683" t="s">
        <v>627</v>
      </c>
      <c r="H795" s="678"/>
      <c r="I795" s="678"/>
      <c r="J795" s="678"/>
      <c r="K795" s="679"/>
      <c r="L795" s="677" t="s">
        <v>631</v>
      </c>
      <c r="M795" s="839"/>
      <c r="N795" s="839"/>
      <c r="O795" s="839"/>
      <c r="P795" s="839"/>
      <c r="Q795" s="839"/>
      <c r="R795" s="839"/>
      <c r="S795" s="839"/>
      <c r="T795" s="839"/>
      <c r="U795" s="839"/>
      <c r="V795" s="839"/>
      <c r="W795" s="839"/>
      <c r="X795" s="840"/>
      <c r="Y795" s="396">
        <v>147</v>
      </c>
      <c r="Z795" s="397"/>
      <c r="AA795" s="397"/>
      <c r="AB795" s="812"/>
      <c r="AC795" s="683" t="s">
        <v>627</v>
      </c>
      <c r="AD795" s="678"/>
      <c r="AE795" s="678"/>
      <c r="AF795" s="678"/>
      <c r="AG795" s="679"/>
      <c r="AH795" s="677" t="s">
        <v>631</v>
      </c>
      <c r="AI795" s="839"/>
      <c r="AJ795" s="839"/>
      <c r="AK795" s="839"/>
      <c r="AL795" s="839"/>
      <c r="AM795" s="839"/>
      <c r="AN795" s="839"/>
      <c r="AO795" s="839"/>
      <c r="AP795" s="839"/>
      <c r="AQ795" s="839"/>
      <c r="AR795" s="839"/>
      <c r="AS795" s="839"/>
      <c r="AT795" s="840"/>
      <c r="AU795" s="396">
        <v>296</v>
      </c>
      <c r="AV795" s="397"/>
      <c r="AW795" s="397"/>
      <c r="AX795" s="398"/>
    </row>
    <row r="796" spans="1:50" ht="24.75" hidden="1" customHeight="1" x14ac:dyDescent="0.15">
      <c r="A796" s="643"/>
      <c r="B796" s="644"/>
      <c r="C796" s="644"/>
      <c r="D796" s="644"/>
      <c r="E796" s="644"/>
      <c r="F796" s="645"/>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3"/>
      <c r="B797" s="644"/>
      <c r="C797" s="644"/>
      <c r="D797" s="644"/>
      <c r="E797" s="644"/>
      <c r="F797" s="645"/>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3"/>
      <c r="B798" s="644"/>
      <c r="C798" s="644"/>
      <c r="D798" s="644"/>
      <c r="E798" s="644"/>
      <c r="F798" s="645"/>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3"/>
      <c r="B799" s="644"/>
      <c r="C799" s="644"/>
      <c r="D799" s="644"/>
      <c r="E799" s="644"/>
      <c r="F799" s="645"/>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3"/>
      <c r="B800" s="644"/>
      <c r="C800" s="644"/>
      <c r="D800" s="644"/>
      <c r="E800" s="644"/>
      <c r="F800" s="645"/>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3"/>
      <c r="B801" s="644"/>
      <c r="C801" s="644"/>
      <c r="D801" s="644"/>
      <c r="E801" s="644"/>
      <c r="F801" s="645"/>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3"/>
      <c r="B802" s="644"/>
      <c r="C802" s="644"/>
      <c r="D802" s="644"/>
      <c r="E802" s="644"/>
      <c r="F802" s="645"/>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3"/>
      <c r="B803" s="644"/>
      <c r="C803" s="644"/>
      <c r="D803" s="644"/>
      <c r="E803" s="644"/>
      <c r="F803" s="645"/>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3"/>
      <c r="B804" s="644"/>
      <c r="C804" s="644"/>
      <c r="D804" s="644"/>
      <c r="E804" s="644"/>
      <c r="F804" s="645"/>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x14ac:dyDescent="0.2">
      <c r="A805" s="643"/>
      <c r="B805" s="644"/>
      <c r="C805" s="644"/>
      <c r="D805" s="644"/>
      <c r="E805" s="644"/>
      <c r="F805" s="645"/>
      <c r="G805" s="830" t="s">
        <v>20</v>
      </c>
      <c r="H805" s="831"/>
      <c r="I805" s="831"/>
      <c r="J805" s="831"/>
      <c r="K805" s="831"/>
      <c r="L805" s="832"/>
      <c r="M805" s="833"/>
      <c r="N805" s="833"/>
      <c r="O805" s="833"/>
      <c r="P805" s="833"/>
      <c r="Q805" s="833"/>
      <c r="R805" s="833"/>
      <c r="S805" s="833"/>
      <c r="T805" s="833"/>
      <c r="U805" s="833"/>
      <c r="V805" s="833"/>
      <c r="W805" s="833"/>
      <c r="X805" s="834"/>
      <c r="Y805" s="835">
        <f>SUM(Y795:AB804)</f>
        <v>147</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296</v>
      </c>
      <c r="AV805" s="836"/>
      <c r="AW805" s="836"/>
      <c r="AX805" s="838"/>
    </row>
    <row r="806" spans="1:50" ht="24.75" customHeight="1" x14ac:dyDescent="0.15">
      <c r="A806" s="643"/>
      <c r="B806" s="644"/>
      <c r="C806" s="644"/>
      <c r="D806" s="644"/>
      <c r="E806" s="644"/>
      <c r="F806" s="645"/>
      <c r="G806" s="603" t="s">
        <v>681</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323</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0"/>
    </row>
    <row r="807" spans="1:50" ht="24.75" customHeight="1" x14ac:dyDescent="0.15">
      <c r="A807" s="643"/>
      <c r="B807" s="644"/>
      <c r="C807" s="644"/>
      <c r="D807" s="644"/>
      <c r="E807" s="644"/>
      <c r="F807" s="645"/>
      <c r="G807" s="819" t="s">
        <v>17</v>
      </c>
      <c r="H807" s="681"/>
      <c r="I807" s="681"/>
      <c r="J807" s="681"/>
      <c r="K807" s="681"/>
      <c r="L807" s="680" t="s">
        <v>18</v>
      </c>
      <c r="M807" s="681"/>
      <c r="N807" s="681"/>
      <c r="O807" s="681"/>
      <c r="P807" s="681"/>
      <c r="Q807" s="681"/>
      <c r="R807" s="681"/>
      <c r="S807" s="681"/>
      <c r="T807" s="681"/>
      <c r="U807" s="681"/>
      <c r="V807" s="681"/>
      <c r="W807" s="681"/>
      <c r="X807" s="682"/>
      <c r="Y807" s="667" t="s">
        <v>19</v>
      </c>
      <c r="Z807" s="668"/>
      <c r="AA807" s="668"/>
      <c r="AB807" s="805"/>
      <c r="AC807" s="819" t="s">
        <v>17</v>
      </c>
      <c r="AD807" s="681"/>
      <c r="AE807" s="681"/>
      <c r="AF807" s="681"/>
      <c r="AG807" s="681"/>
      <c r="AH807" s="680" t="s">
        <v>18</v>
      </c>
      <c r="AI807" s="681"/>
      <c r="AJ807" s="681"/>
      <c r="AK807" s="681"/>
      <c r="AL807" s="681"/>
      <c r="AM807" s="681"/>
      <c r="AN807" s="681"/>
      <c r="AO807" s="681"/>
      <c r="AP807" s="681"/>
      <c r="AQ807" s="681"/>
      <c r="AR807" s="681"/>
      <c r="AS807" s="681"/>
      <c r="AT807" s="682"/>
      <c r="AU807" s="667" t="s">
        <v>19</v>
      </c>
      <c r="AV807" s="668"/>
      <c r="AW807" s="668"/>
      <c r="AX807" s="669"/>
    </row>
    <row r="808" spans="1:50" ht="30.75" customHeight="1" x14ac:dyDescent="0.15">
      <c r="A808" s="643"/>
      <c r="B808" s="644"/>
      <c r="C808" s="644"/>
      <c r="D808" s="644"/>
      <c r="E808" s="644"/>
      <c r="F808" s="645"/>
      <c r="G808" s="683" t="s">
        <v>619</v>
      </c>
      <c r="H808" s="796"/>
      <c r="I808" s="796"/>
      <c r="J808" s="796"/>
      <c r="K808" s="797"/>
      <c r="L808" s="677" t="s">
        <v>622</v>
      </c>
      <c r="M808" s="798"/>
      <c r="N808" s="798"/>
      <c r="O808" s="798"/>
      <c r="P808" s="798"/>
      <c r="Q808" s="798"/>
      <c r="R808" s="798"/>
      <c r="S808" s="798"/>
      <c r="T808" s="798"/>
      <c r="U808" s="798"/>
      <c r="V808" s="798"/>
      <c r="W808" s="798"/>
      <c r="X808" s="799"/>
      <c r="Y808" s="609">
        <v>19</v>
      </c>
      <c r="Z808" s="610"/>
      <c r="AA808" s="610"/>
      <c r="AB808" s="620"/>
      <c r="AC808" s="683" t="s">
        <v>627</v>
      </c>
      <c r="AD808" s="678"/>
      <c r="AE808" s="678"/>
      <c r="AF808" s="678"/>
      <c r="AG808" s="679"/>
      <c r="AH808" s="677" t="s">
        <v>672</v>
      </c>
      <c r="AI808" s="839"/>
      <c r="AJ808" s="839"/>
      <c r="AK808" s="839"/>
      <c r="AL808" s="839"/>
      <c r="AM808" s="839"/>
      <c r="AN808" s="839"/>
      <c r="AO808" s="839"/>
      <c r="AP808" s="839"/>
      <c r="AQ808" s="839"/>
      <c r="AR808" s="839"/>
      <c r="AS808" s="839"/>
      <c r="AT808" s="840"/>
      <c r="AU808" s="396">
        <v>18</v>
      </c>
      <c r="AV808" s="397"/>
      <c r="AW808" s="397"/>
      <c r="AX808" s="812"/>
    </row>
    <row r="809" spans="1:50" ht="31.5" customHeight="1" x14ac:dyDescent="0.15">
      <c r="A809" s="643"/>
      <c r="B809" s="644"/>
      <c r="C809" s="644"/>
      <c r="D809" s="644"/>
      <c r="E809" s="644"/>
      <c r="F809" s="645"/>
      <c r="G809" s="614" t="s">
        <v>620</v>
      </c>
      <c r="H809" s="636"/>
      <c r="I809" s="636"/>
      <c r="J809" s="636"/>
      <c r="K809" s="637"/>
      <c r="L809" s="606" t="s">
        <v>623</v>
      </c>
      <c r="M809" s="646"/>
      <c r="N809" s="646"/>
      <c r="O809" s="646"/>
      <c r="P809" s="646"/>
      <c r="Q809" s="646"/>
      <c r="R809" s="646"/>
      <c r="S809" s="646"/>
      <c r="T809" s="646"/>
      <c r="U809" s="646"/>
      <c r="V809" s="646"/>
      <c r="W809" s="646"/>
      <c r="X809" s="647"/>
      <c r="Y809" s="609">
        <v>0.3</v>
      </c>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34.5" customHeight="1" x14ac:dyDescent="0.15">
      <c r="A810" s="643"/>
      <c r="B810" s="644"/>
      <c r="C810" s="644"/>
      <c r="D810" s="644"/>
      <c r="E810" s="644"/>
      <c r="F810" s="645"/>
      <c r="G810" s="614" t="s">
        <v>621</v>
      </c>
      <c r="H810" s="615"/>
      <c r="I810" s="615"/>
      <c r="J810" s="615"/>
      <c r="K810" s="616"/>
      <c r="L810" s="606" t="s">
        <v>624</v>
      </c>
      <c r="M810" s="607"/>
      <c r="N810" s="607"/>
      <c r="O810" s="607"/>
      <c r="P810" s="607"/>
      <c r="Q810" s="607"/>
      <c r="R810" s="607"/>
      <c r="S810" s="607"/>
      <c r="T810" s="607"/>
      <c r="U810" s="607"/>
      <c r="V810" s="607"/>
      <c r="W810" s="607"/>
      <c r="X810" s="608"/>
      <c r="Y810" s="609">
        <v>9</v>
      </c>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x14ac:dyDescent="0.15">
      <c r="A811" s="643"/>
      <c r="B811" s="644"/>
      <c r="C811" s="644"/>
      <c r="D811" s="644"/>
      <c r="E811" s="644"/>
      <c r="F811" s="645"/>
      <c r="G811" s="614" t="s">
        <v>617</v>
      </c>
      <c r="H811" s="615"/>
      <c r="I811" s="615"/>
      <c r="J811" s="615"/>
      <c r="K811" s="616"/>
      <c r="L811" s="606" t="s">
        <v>625</v>
      </c>
      <c r="M811" s="607"/>
      <c r="N811" s="607"/>
      <c r="O811" s="607"/>
      <c r="P811" s="607"/>
      <c r="Q811" s="607"/>
      <c r="R811" s="607"/>
      <c r="S811" s="607"/>
      <c r="T811" s="607"/>
      <c r="U811" s="607"/>
      <c r="V811" s="607"/>
      <c r="W811" s="607"/>
      <c r="X811" s="608"/>
      <c r="Y811" s="609">
        <v>15</v>
      </c>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3"/>
      <c r="B812" s="644"/>
      <c r="C812" s="644"/>
      <c r="D812" s="644"/>
      <c r="E812" s="644"/>
      <c r="F812" s="645"/>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3"/>
      <c r="B813" s="644"/>
      <c r="C813" s="644"/>
      <c r="D813" s="644"/>
      <c r="E813" s="644"/>
      <c r="F813" s="645"/>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3"/>
      <c r="B814" s="644"/>
      <c r="C814" s="644"/>
      <c r="D814" s="644"/>
      <c r="E814" s="644"/>
      <c r="F814" s="645"/>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3"/>
      <c r="B815" s="644"/>
      <c r="C815" s="644"/>
      <c r="D815" s="644"/>
      <c r="E815" s="644"/>
      <c r="F815" s="645"/>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3"/>
      <c r="B816" s="644"/>
      <c r="C816" s="644"/>
      <c r="D816" s="644"/>
      <c r="E816" s="644"/>
      <c r="F816" s="645"/>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3"/>
      <c r="B817" s="644"/>
      <c r="C817" s="644"/>
      <c r="D817" s="644"/>
      <c r="E817" s="644"/>
      <c r="F817" s="645"/>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thickBot="1" x14ac:dyDescent="0.2">
      <c r="A818" s="643"/>
      <c r="B818" s="644"/>
      <c r="C818" s="644"/>
      <c r="D818" s="644"/>
      <c r="E818" s="644"/>
      <c r="F818" s="645"/>
      <c r="G818" s="830" t="s">
        <v>20</v>
      </c>
      <c r="H818" s="831"/>
      <c r="I818" s="831"/>
      <c r="J818" s="831"/>
      <c r="K818" s="831"/>
      <c r="L818" s="832"/>
      <c r="M818" s="833"/>
      <c r="N818" s="833"/>
      <c r="O818" s="833"/>
      <c r="P818" s="833"/>
      <c r="Q818" s="833"/>
      <c r="R818" s="833"/>
      <c r="S818" s="833"/>
      <c r="T818" s="833"/>
      <c r="U818" s="833"/>
      <c r="V818" s="833"/>
      <c r="W818" s="833"/>
      <c r="X818" s="834"/>
      <c r="Y818" s="835">
        <f>SUM(Y808:AB817)</f>
        <v>43.3</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18</v>
      </c>
      <c r="AV818" s="836"/>
      <c r="AW818" s="836"/>
      <c r="AX818" s="838"/>
    </row>
    <row r="819" spans="1:50" ht="24.75" customHeight="1" x14ac:dyDescent="0.15">
      <c r="A819" s="643"/>
      <c r="B819" s="644"/>
      <c r="C819" s="644"/>
      <c r="D819" s="644"/>
      <c r="E819" s="644"/>
      <c r="F819" s="645"/>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0"/>
    </row>
    <row r="820" spans="1:50" ht="24.75" customHeight="1" x14ac:dyDescent="0.15">
      <c r="A820" s="643"/>
      <c r="B820" s="644"/>
      <c r="C820" s="644"/>
      <c r="D820" s="644"/>
      <c r="E820" s="644"/>
      <c r="F820" s="645"/>
      <c r="G820" s="819" t="s">
        <v>17</v>
      </c>
      <c r="H820" s="681"/>
      <c r="I820" s="681"/>
      <c r="J820" s="681"/>
      <c r="K820" s="681"/>
      <c r="L820" s="680" t="s">
        <v>18</v>
      </c>
      <c r="M820" s="681"/>
      <c r="N820" s="681"/>
      <c r="O820" s="681"/>
      <c r="P820" s="681"/>
      <c r="Q820" s="681"/>
      <c r="R820" s="681"/>
      <c r="S820" s="681"/>
      <c r="T820" s="681"/>
      <c r="U820" s="681"/>
      <c r="V820" s="681"/>
      <c r="W820" s="681"/>
      <c r="X820" s="682"/>
      <c r="Y820" s="667" t="s">
        <v>19</v>
      </c>
      <c r="Z820" s="668"/>
      <c r="AA820" s="668"/>
      <c r="AB820" s="805"/>
      <c r="AC820" s="819" t="s">
        <v>17</v>
      </c>
      <c r="AD820" s="681"/>
      <c r="AE820" s="681"/>
      <c r="AF820" s="681"/>
      <c r="AG820" s="681"/>
      <c r="AH820" s="680" t="s">
        <v>18</v>
      </c>
      <c r="AI820" s="681"/>
      <c r="AJ820" s="681"/>
      <c r="AK820" s="681"/>
      <c r="AL820" s="681"/>
      <c r="AM820" s="681"/>
      <c r="AN820" s="681"/>
      <c r="AO820" s="681"/>
      <c r="AP820" s="681"/>
      <c r="AQ820" s="681"/>
      <c r="AR820" s="681"/>
      <c r="AS820" s="681"/>
      <c r="AT820" s="682"/>
      <c r="AU820" s="667" t="s">
        <v>19</v>
      </c>
      <c r="AV820" s="668"/>
      <c r="AW820" s="668"/>
      <c r="AX820" s="669"/>
    </row>
    <row r="821" spans="1:50" s="16" customFormat="1" ht="24.75" customHeight="1" x14ac:dyDescent="0.15">
      <c r="A821" s="643"/>
      <c r="B821" s="644"/>
      <c r="C821" s="644"/>
      <c r="D821" s="644"/>
      <c r="E821" s="644"/>
      <c r="F821" s="645"/>
      <c r="G821" s="683" t="s">
        <v>627</v>
      </c>
      <c r="H821" s="678"/>
      <c r="I821" s="678"/>
      <c r="J821" s="678"/>
      <c r="K821" s="679"/>
      <c r="L821" s="677" t="s">
        <v>673</v>
      </c>
      <c r="M821" s="839"/>
      <c r="N821" s="839"/>
      <c r="O821" s="839"/>
      <c r="P821" s="839"/>
      <c r="Q821" s="839"/>
      <c r="R821" s="839"/>
      <c r="S821" s="839"/>
      <c r="T821" s="839"/>
      <c r="U821" s="839"/>
      <c r="V821" s="839"/>
      <c r="W821" s="839"/>
      <c r="X821" s="840"/>
      <c r="Y821" s="396">
        <v>10</v>
      </c>
      <c r="Z821" s="397"/>
      <c r="AA821" s="397"/>
      <c r="AB821" s="398"/>
      <c r="AC821" s="683" t="s">
        <v>615</v>
      </c>
      <c r="AD821" s="678"/>
      <c r="AE821" s="678"/>
      <c r="AF821" s="678"/>
      <c r="AG821" s="679"/>
      <c r="AH821" s="677" t="s">
        <v>616</v>
      </c>
      <c r="AI821" s="839"/>
      <c r="AJ821" s="839"/>
      <c r="AK821" s="839"/>
      <c r="AL821" s="839"/>
      <c r="AM821" s="839"/>
      <c r="AN821" s="839"/>
      <c r="AO821" s="839"/>
      <c r="AP821" s="839"/>
      <c r="AQ821" s="839"/>
      <c r="AR821" s="839"/>
      <c r="AS821" s="839"/>
      <c r="AT821" s="840"/>
      <c r="AU821" s="396">
        <v>5</v>
      </c>
      <c r="AV821" s="397"/>
      <c r="AW821" s="397"/>
      <c r="AX821" s="812"/>
    </row>
    <row r="822" spans="1:50" ht="24.75" customHeight="1" x14ac:dyDescent="0.15">
      <c r="A822" s="643"/>
      <c r="B822" s="644"/>
      <c r="C822" s="644"/>
      <c r="D822" s="644"/>
      <c r="E822" s="644"/>
      <c r="F822" s="645"/>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t="s">
        <v>617</v>
      </c>
      <c r="AD822" s="615"/>
      <c r="AE822" s="615"/>
      <c r="AF822" s="615"/>
      <c r="AG822" s="616"/>
      <c r="AH822" s="606" t="s">
        <v>618</v>
      </c>
      <c r="AI822" s="607"/>
      <c r="AJ822" s="607"/>
      <c r="AK822" s="607"/>
      <c r="AL822" s="607"/>
      <c r="AM822" s="607"/>
      <c r="AN822" s="607"/>
      <c r="AO822" s="607"/>
      <c r="AP822" s="607"/>
      <c r="AQ822" s="607"/>
      <c r="AR822" s="607"/>
      <c r="AS822" s="607"/>
      <c r="AT822" s="608"/>
      <c r="AU822" s="609">
        <v>2</v>
      </c>
      <c r="AV822" s="610"/>
      <c r="AW822" s="610"/>
      <c r="AX822" s="620"/>
    </row>
    <row r="823" spans="1:50" ht="24.75" hidden="1" customHeight="1" x14ac:dyDescent="0.15">
      <c r="A823" s="643"/>
      <c r="B823" s="644"/>
      <c r="C823" s="644"/>
      <c r="D823" s="644"/>
      <c r="E823" s="644"/>
      <c r="F823" s="645"/>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3"/>
      <c r="B824" s="644"/>
      <c r="C824" s="644"/>
      <c r="D824" s="644"/>
      <c r="E824" s="644"/>
      <c r="F824" s="645"/>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3"/>
      <c r="B825" s="644"/>
      <c r="C825" s="644"/>
      <c r="D825" s="644"/>
      <c r="E825" s="644"/>
      <c r="F825" s="645"/>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3"/>
      <c r="B826" s="644"/>
      <c r="C826" s="644"/>
      <c r="D826" s="644"/>
      <c r="E826" s="644"/>
      <c r="F826" s="645"/>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3"/>
      <c r="B827" s="644"/>
      <c r="C827" s="644"/>
      <c r="D827" s="644"/>
      <c r="E827" s="644"/>
      <c r="F827" s="645"/>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3"/>
      <c r="B828" s="644"/>
      <c r="C828" s="644"/>
      <c r="D828" s="644"/>
      <c r="E828" s="644"/>
      <c r="F828" s="645"/>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3"/>
      <c r="B829" s="644"/>
      <c r="C829" s="644"/>
      <c r="D829" s="644"/>
      <c r="E829" s="644"/>
      <c r="F829" s="645"/>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3"/>
      <c r="B830" s="644"/>
      <c r="C830" s="644"/>
      <c r="D830" s="644"/>
      <c r="E830" s="644"/>
      <c r="F830" s="645"/>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customHeight="1" x14ac:dyDescent="0.15">
      <c r="A831" s="643"/>
      <c r="B831" s="644"/>
      <c r="C831" s="644"/>
      <c r="D831" s="644"/>
      <c r="E831" s="644"/>
      <c r="F831" s="645"/>
      <c r="G831" s="830" t="s">
        <v>20</v>
      </c>
      <c r="H831" s="831"/>
      <c r="I831" s="831"/>
      <c r="J831" s="831"/>
      <c r="K831" s="831"/>
      <c r="L831" s="832"/>
      <c r="M831" s="833"/>
      <c r="N831" s="833"/>
      <c r="O831" s="833"/>
      <c r="P831" s="833"/>
      <c r="Q831" s="833"/>
      <c r="R831" s="833"/>
      <c r="S831" s="833"/>
      <c r="T831" s="833"/>
      <c r="U831" s="833"/>
      <c r="V831" s="833"/>
      <c r="W831" s="833"/>
      <c r="X831" s="834"/>
      <c r="Y831" s="835">
        <f>SUM(Y821:AB830)</f>
        <v>10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7</v>
      </c>
      <c r="AV831" s="836"/>
      <c r="AW831" s="836"/>
      <c r="AX831" s="838"/>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341</v>
      </c>
      <c r="AD837" s="148"/>
      <c r="AE837" s="148"/>
      <c r="AF837" s="148"/>
      <c r="AG837" s="148"/>
      <c r="AH837" s="369" t="s">
        <v>369</v>
      </c>
      <c r="AI837" s="366"/>
      <c r="AJ837" s="366"/>
      <c r="AK837" s="366"/>
      <c r="AL837" s="366" t="s">
        <v>21</v>
      </c>
      <c r="AM837" s="366"/>
      <c r="AN837" s="366"/>
      <c r="AO837" s="371"/>
      <c r="AP837" s="372" t="s">
        <v>301</v>
      </c>
      <c r="AQ837" s="372"/>
      <c r="AR837" s="372"/>
      <c r="AS837" s="372"/>
      <c r="AT837" s="372"/>
      <c r="AU837" s="372"/>
      <c r="AV837" s="372"/>
      <c r="AW837" s="372"/>
      <c r="AX837" s="372"/>
    </row>
    <row r="838" spans="1:50" ht="38.25" customHeight="1" x14ac:dyDescent="0.15">
      <c r="A838" s="384">
        <v>1</v>
      </c>
      <c r="B838" s="384">
        <v>1</v>
      </c>
      <c r="C838" s="364" t="s">
        <v>680</v>
      </c>
      <c r="D838" s="347"/>
      <c r="E838" s="347"/>
      <c r="F838" s="347"/>
      <c r="G838" s="347"/>
      <c r="H838" s="347"/>
      <c r="I838" s="347"/>
      <c r="J838" s="348">
        <v>2010405003693</v>
      </c>
      <c r="K838" s="349"/>
      <c r="L838" s="349"/>
      <c r="M838" s="349"/>
      <c r="N838" s="349"/>
      <c r="O838" s="349"/>
      <c r="P838" s="365" t="s">
        <v>675</v>
      </c>
      <c r="Q838" s="350"/>
      <c r="R838" s="350"/>
      <c r="S838" s="350"/>
      <c r="T838" s="350"/>
      <c r="U838" s="350"/>
      <c r="V838" s="350"/>
      <c r="W838" s="350"/>
      <c r="X838" s="350"/>
      <c r="Y838" s="351">
        <v>190</v>
      </c>
      <c r="Z838" s="352"/>
      <c r="AA838" s="352"/>
      <c r="AB838" s="353"/>
      <c r="AC838" s="361" t="s">
        <v>636</v>
      </c>
      <c r="AD838" s="373"/>
      <c r="AE838" s="373"/>
      <c r="AF838" s="373"/>
      <c r="AG838" s="373"/>
      <c r="AH838" s="362" t="s">
        <v>637</v>
      </c>
      <c r="AI838" s="363"/>
      <c r="AJ838" s="363"/>
      <c r="AK838" s="363"/>
      <c r="AL838" s="357" t="s">
        <v>637</v>
      </c>
      <c r="AM838" s="358"/>
      <c r="AN838" s="358"/>
      <c r="AO838" s="359"/>
      <c r="AP838" s="360" t="s">
        <v>637</v>
      </c>
      <c r="AQ838" s="360"/>
      <c r="AR838" s="360"/>
      <c r="AS838" s="360"/>
      <c r="AT838" s="360"/>
      <c r="AU838" s="360"/>
      <c r="AV838" s="360"/>
      <c r="AW838" s="360"/>
      <c r="AX838" s="360"/>
    </row>
    <row r="839" spans="1:50" ht="38.25" hidden="1" customHeight="1" x14ac:dyDescent="0.15">
      <c r="A839" s="384">
        <v>2</v>
      </c>
      <c r="B839" s="384">
        <v>1</v>
      </c>
      <c r="C839" s="364"/>
      <c r="D839" s="347"/>
      <c r="E839" s="347"/>
      <c r="F839" s="347"/>
      <c r="G839" s="347"/>
      <c r="H839" s="347"/>
      <c r="I839" s="347"/>
      <c r="J839" s="348"/>
      <c r="K839" s="349"/>
      <c r="L839" s="349"/>
      <c r="M839" s="349"/>
      <c r="N839" s="349"/>
      <c r="O839" s="349"/>
      <c r="P839" s="365"/>
      <c r="Q839" s="350"/>
      <c r="R839" s="350"/>
      <c r="S839" s="350"/>
      <c r="T839" s="350"/>
      <c r="U839" s="350"/>
      <c r="V839" s="350"/>
      <c r="W839" s="350"/>
      <c r="X839" s="350"/>
      <c r="Y839" s="351"/>
      <c r="Z839" s="352"/>
      <c r="AA839" s="352"/>
      <c r="AB839" s="353"/>
      <c r="AC839" s="361"/>
      <c r="AD839" s="373"/>
      <c r="AE839" s="373"/>
      <c r="AF839" s="373"/>
      <c r="AG839" s="373"/>
      <c r="AH839" s="362"/>
      <c r="AI839" s="363"/>
      <c r="AJ839" s="363"/>
      <c r="AK839" s="363"/>
      <c r="AL839" s="357"/>
      <c r="AM839" s="358"/>
      <c r="AN839" s="358"/>
      <c r="AO839" s="359"/>
      <c r="AP839" s="360"/>
      <c r="AQ839" s="360"/>
      <c r="AR839" s="360"/>
      <c r="AS839" s="360"/>
      <c r="AT839" s="360"/>
      <c r="AU839" s="360"/>
      <c r="AV839" s="360"/>
      <c r="AW839" s="360"/>
      <c r="AX839" s="360"/>
    </row>
    <row r="840" spans="1:50" ht="38.25" hidden="1" customHeight="1" x14ac:dyDescent="0.15">
      <c r="A840" s="384">
        <v>3</v>
      </c>
      <c r="B840" s="384">
        <v>1</v>
      </c>
      <c r="C840" s="364"/>
      <c r="D840" s="347"/>
      <c r="E840" s="347"/>
      <c r="F840" s="347"/>
      <c r="G840" s="347"/>
      <c r="H840" s="347"/>
      <c r="I840" s="347"/>
      <c r="J840" s="348"/>
      <c r="K840" s="349"/>
      <c r="L840" s="349"/>
      <c r="M840" s="349"/>
      <c r="N840" s="349"/>
      <c r="O840" s="349"/>
      <c r="P840" s="365"/>
      <c r="Q840" s="350"/>
      <c r="R840" s="350"/>
      <c r="S840" s="350"/>
      <c r="T840" s="350"/>
      <c r="U840" s="350"/>
      <c r="V840" s="350"/>
      <c r="W840" s="350"/>
      <c r="X840" s="350"/>
      <c r="Y840" s="351"/>
      <c r="Z840" s="352"/>
      <c r="AA840" s="352"/>
      <c r="AB840" s="353"/>
      <c r="AC840" s="361"/>
      <c r="AD840" s="361"/>
      <c r="AE840" s="361"/>
      <c r="AF840" s="361"/>
      <c r="AG840" s="361"/>
      <c r="AH840" s="355"/>
      <c r="AI840" s="356"/>
      <c r="AJ840" s="356"/>
      <c r="AK840" s="356"/>
      <c r="AL840" s="357"/>
      <c r="AM840" s="358"/>
      <c r="AN840" s="358"/>
      <c r="AO840" s="359"/>
      <c r="AP840" s="360"/>
      <c r="AQ840" s="360"/>
      <c r="AR840" s="360"/>
      <c r="AS840" s="360"/>
      <c r="AT840" s="360"/>
      <c r="AU840" s="360"/>
      <c r="AV840" s="360"/>
      <c r="AW840" s="360"/>
      <c r="AX840" s="360"/>
    </row>
    <row r="841" spans="1:50" ht="38.25" hidden="1" customHeight="1" x14ac:dyDescent="0.15">
      <c r="A841" s="384">
        <v>4</v>
      </c>
      <c r="B841" s="384">
        <v>1</v>
      </c>
      <c r="C841" s="364"/>
      <c r="D841" s="347"/>
      <c r="E841" s="347"/>
      <c r="F841" s="347"/>
      <c r="G841" s="347"/>
      <c r="H841" s="347"/>
      <c r="I841" s="347"/>
      <c r="J841" s="348"/>
      <c r="K841" s="349"/>
      <c r="L841" s="349"/>
      <c r="M841" s="349"/>
      <c r="N841" s="349"/>
      <c r="O841" s="349"/>
      <c r="P841" s="365"/>
      <c r="Q841" s="350"/>
      <c r="R841" s="350"/>
      <c r="S841" s="350"/>
      <c r="T841" s="350"/>
      <c r="U841" s="350"/>
      <c r="V841" s="350"/>
      <c r="W841" s="350"/>
      <c r="X841" s="350"/>
      <c r="Y841" s="351"/>
      <c r="Z841" s="352"/>
      <c r="AA841" s="352"/>
      <c r="AB841" s="353"/>
      <c r="AC841" s="361"/>
      <c r="AD841" s="361"/>
      <c r="AE841" s="361"/>
      <c r="AF841" s="361"/>
      <c r="AG841" s="361"/>
      <c r="AH841" s="355"/>
      <c r="AI841" s="356"/>
      <c r="AJ841" s="356"/>
      <c r="AK841" s="356"/>
      <c r="AL841" s="357"/>
      <c r="AM841" s="358"/>
      <c r="AN841" s="358"/>
      <c r="AO841" s="359"/>
      <c r="AP841" s="360"/>
      <c r="AQ841" s="360"/>
      <c r="AR841" s="360"/>
      <c r="AS841" s="360"/>
      <c r="AT841" s="360"/>
      <c r="AU841" s="360"/>
      <c r="AV841" s="360"/>
      <c r="AW841" s="360"/>
      <c r="AX841" s="360"/>
    </row>
    <row r="842" spans="1:50" ht="38.25" hidden="1" customHeight="1" x14ac:dyDescent="0.15">
      <c r="A842" s="384">
        <v>5</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8.25" hidden="1" customHeight="1" x14ac:dyDescent="0.15">
      <c r="A843" s="384">
        <v>6</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8.25" hidden="1" customHeight="1" x14ac:dyDescent="0.15">
      <c r="A844" s="384">
        <v>7</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8.25" hidden="1" customHeight="1" x14ac:dyDescent="0.15">
      <c r="A845" s="384">
        <v>8</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8.25" hidden="1" customHeight="1" x14ac:dyDescent="0.15">
      <c r="A846" s="384">
        <v>9</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8.25" hidden="1" customHeight="1" x14ac:dyDescent="0.15">
      <c r="A847" s="384">
        <v>10</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61.5" hidden="1" customHeight="1" x14ac:dyDescent="0.15">
      <c r="A848" s="384">
        <v>11</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61.5" hidden="1" customHeight="1" x14ac:dyDescent="0.15">
      <c r="A849" s="384">
        <v>12</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61.5" hidden="1" customHeight="1" x14ac:dyDescent="0.15">
      <c r="A850" s="384">
        <v>13</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61.5" hidden="1" customHeight="1" x14ac:dyDescent="0.15">
      <c r="A851" s="384">
        <v>14</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61.5" hidden="1" customHeight="1" x14ac:dyDescent="0.15">
      <c r="A852" s="384">
        <v>15</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61.5" hidden="1" customHeight="1" x14ac:dyDescent="0.15">
      <c r="A853" s="384">
        <v>16</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61.5" hidden="1" customHeight="1" x14ac:dyDescent="0.15">
      <c r="A854" s="384">
        <v>17</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61.5" hidden="1" customHeight="1" x14ac:dyDescent="0.15">
      <c r="A855" s="384">
        <v>18</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61.5" hidden="1" customHeight="1" x14ac:dyDescent="0.15">
      <c r="A856" s="384">
        <v>19</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61.5" hidden="1" customHeight="1" x14ac:dyDescent="0.15">
      <c r="A857" s="384">
        <v>20</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61.5" hidden="1" customHeight="1" x14ac:dyDescent="0.15">
      <c r="A858" s="384">
        <v>21</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61.5" hidden="1" customHeight="1" x14ac:dyDescent="0.15">
      <c r="A859" s="384">
        <v>22</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61.5" hidden="1" customHeight="1" x14ac:dyDescent="0.15">
      <c r="A860" s="384">
        <v>23</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61.5" hidden="1" customHeight="1" x14ac:dyDescent="0.15">
      <c r="A861" s="384">
        <v>24</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61.5" hidden="1" customHeight="1" x14ac:dyDescent="0.15">
      <c r="A862" s="384">
        <v>25</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61.5" hidden="1" customHeight="1" x14ac:dyDescent="0.15">
      <c r="A863" s="384">
        <v>26</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61.5" hidden="1" customHeight="1" x14ac:dyDescent="0.15">
      <c r="A864" s="384">
        <v>27</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61.5" hidden="1" customHeight="1" x14ac:dyDescent="0.15">
      <c r="A865" s="384">
        <v>28</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61.5" hidden="1" customHeight="1" x14ac:dyDescent="0.15">
      <c r="A866" s="384">
        <v>29</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61.5" hidden="1" customHeight="1" x14ac:dyDescent="0.15">
      <c r="A867" s="384">
        <v>30</v>
      </c>
      <c r="B867" s="3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341</v>
      </c>
      <c r="AD870" s="148"/>
      <c r="AE870" s="148"/>
      <c r="AF870" s="148"/>
      <c r="AG870" s="148"/>
      <c r="AH870" s="369" t="s">
        <v>369</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84">
        <v>1</v>
      </c>
      <c r="B871" s="384">
        <v>1</v>
      </c>
      <c r="C871" s="364" t="s">
        <v>639</v>
      </c>
      <c r="D871" s="347"/>
      <c r="E871" s="347"/>
      <c r="F871" s="347"/>
      <c r="G871" s="347"/>
      <c r="H871" s="347"/>
      <c r="I871" s="347"/>
      <c r="J871" s="348">
        <v>8120005015206</v>
      </c>
      <c r="K871" s="349"/>
      <c r="L871" s="349"/>
      <c r="M871" s="349"/>
      <c r="N871" s="349"/>
      <c r="O871" s="349"/>
      <c r="P871" s="365" t="s">
        <v>648</v>
      </c>
      <c r="Q871" s="350"/>
      <c r="R871" s="350"/>
      <c r="S871" s="350"/>
      <c r="T871" s="350"/>
      <c r="U871" s="350"/>
      <c r="V871" s="350"/>
      <c r="W871" s="350"/>
      <c r="X871" s="350"/>
      <c r="Y871" s="351">
        <v>27</v>
      </c>
      <c r="Z871" s="352"/>
      <c r="AA871" s="352"/>
      <c r="AB871" s="353"/>
      <c r="AC871" s="361" t="s">
        <v>636</v>
      </c>
      <c r="AD871" s="373"/>
      <c r="AE871" s="373"/>
      <c r="AF871" s="373"/>
      <c r="AG871" s="373"/>
      <c r="AH871" s="362" t="s">
        <v>637</v>
      </c>
      <c r="AI871" s="363"/>
      <c r="AJ871" s="363"/>
      <c r="AK871" s="363"/>
      <c r="AL871" s="357" t="s">
        <v>637</v>
      </c>
      <c r="AM871" s="358"/>
      <c r="AN871" s="358"/>
      <c r="AO871" s="359"/>
      <c r="AP871" s="360" t="s">
        <v>637</v>
      </c>
      <c r="AQ871" s="360"/>
      <c r="AR871" s="360"/>
      <c r="AS871" s="360"/>
      <c r="AT871" s="360"/>
      <c r="AU871" s="360"/>
      <c r="AV871" s="360"/>
      <c r="AW871" s="360"/>
      <c r="AX871" s="360"/>
    </row>
    <row r="872" spans="1:50" ht="30" customHeight="1" x14ac:dyDescent="0.15">
      <c r="A872" s="384">
        <v>2</v>
      </c>
      <c r="B872" s="384">
        <v>1</v>
      </c>
      <c r="C872" s="364" t="s">
        <v>640</v>
      </c>
      <c r="D872" s="347"/>
      <c r="E872" s="347"/>
      <c r="F872" s="347"/>
      <c r="G872" s="347"/>
      <c r="H872" s="347"/>
      <c r="I872" s="347"/>
      <c r="J872" s="348">
        <v>9180005014358</v>
      </c>
      <c r="K872" s="349"/>
      <c r="L872" s="349"/>
      <c r="M872" s="349"/>
      <c r="N872" s="349"/>
      <c r="O872" s="349"/>
      <c r="P872" s="365" t="s">
        <v>648</v>
      </c>
      <c r="Q872" s="350"/>
      <c r="R872" s="350"/>
      <c r="S872" s="350"/>
      <c r="T872" s="350"/>
      <c r="U872" s="350"/>
      <c r="V872" s="350"/>
      <c r="W872" s="350"/>
      <c r="X872" s="350"/>
      <c r="Y872" s="351">
        <v>23</v>
      </c>
      <c r="Z872" s="352"/>
      <c r="AA872" s="352"/>
      <c r="AB872" s="353"/>
      <c r="AC872" s="361" t="s">
        <v>636</v>
      </c>
      <c r="AD872" s="373"/>
      <c r="AE872" s="373"/>
      <c r="AF872" s="373"/>
      <c r="AG872" s="373"/>
      <c r="AH872" s="362" t="s">
        <v>637</v>
      </c>
      <c r="AI872" s="363"/>
      <c r="AJ872" s="363"/>
      <c r="AK872" s="363"/>
      <c r="AL872" s="357" t="s">
        <v>637</v>
      </c>
      <c r="AM872" s="358"/>
      <c r="AN872" s="358"/>
      <c r="AO872" s="359"/>
      <c r="AP872" s="360" t="s">
        <v>637</v>
      </c>
      <c r="AQ872" s="360"/>
      <c r="AR872" s="360"/>
      <c r="AS872" s="360"/>
      <c r="AT872" s="360"/>
      <c r="AU872" s="360"/>
      <c r="AV872" s="360"/>
      <c r="AW872" s="360"/>
      <c r="AX872" s="360"/>
    </row>
    <row r="873" spans="1:50" ht="30" customHeight="1" x14ac:dyDescent="0.15">
      <c r="A873" s="384">
        <v>3</v>
      </c>
      <c r="B873" s="384">
        <v>1</v>
      </c>
      <c r="C873" s="364" t="s">
        <v>641</v>
      </c>
      <c r="D873" s="347"/>
      <c r="E873" s="347"/>
      <c r="F873" s="347"/>
      <c r="G873" s="347"/>
      <c r="H873" s="347"/>
      <c r="I873" s="347"/>
      <c r="J873" s="348">
        <v>7110005000176</v>
      </c>
      <c r="K873" s="349"/>
      <c r="L873" s="349"/>
      <c r="M873" s="349"/>
      <c r="N873" s="349"/>
      <c r="O873" s="349"/>
      <c r="P873" s="365" t="s">
        <v>648</v>
      </c>
      <c r="Q873" s="350"/>
      <c r="R873" s="350"/>
      <c r="S873" s="350"/>
      <c r="T873" s="350"/>
      <c r="U873" s="350"/>
      <c r="V873" s="350"/>
      <c r="W873" s="350"/>
      <c r="X873" s="350"/>
      <c r="Y873" s="351">
        <v>15</v>
      </c>
      <c r="Z873" s="352"/>
      <c r="AA873" s="352"/>
      <c r="AB873" s="353"/>
      <c r="AC873" s="361" t="s">
        <v>636</v>
      </c>
      <c r="AD873" s="373"/>
      <c r="AE873" s="373"/>
      <c r="AF873" s="373"/>
      <c r="AG873" s="373"/>
      <c r="AH873" s="362" t="s">
        <v>637</v>
      </c>
      <c r="AI873" s="363"/>
      <c r="AJ873" s="363"/>
      <c r="AK873" s="363"/>
      <c r="AL873" s="357" t="s">
        <v>637</v>
      </c>
      <c r="AM873" s="358"/>
      <c r="AN873" s="358"/>
      <c r="AO873" s="359"/>
      <c r="AP873" s="360" t="s">
        <v>637</v>
      </c>
      <c r="AQ873" s="360"/>
      <c r="AR873" s="360"/>
      <c r="AS873" s="360"/>
      <c r="AT873" s="360"/>
      <c r="AU873" s="360"/>
      <c r="AV873" s="360"/>
      <c r="AW873" s="360"/>
      <c r="AX873" s="360"/>
    </row>
    <row r="874" spans="1:50" ht="30" customHeight="1" x14ac:dyDescent="0.15">
      <c r="A874" s="384">
        <v>4</v>
      </c>
      <c r="B874" s="384">
        <v>1</v>
      </c>
      <c r="C874" s="364" t="s">
        <v>643</v>
      </c>
      <c r="D874" s="347"/>
      <c r="E874" s="347"/>
      <c r="F874" s="347"/>
      <c r="G874" s="347"/>
      <c r="H874" s="347"/>
      <c r="I874" s="347"/>
      <c r="J874" s="348">
        <v>4140005005365</v>
      </c>
      <c r="K874" s="349"/>
      <c r="L874" s="349"/>
      <c r="M874" s="349"/>
      <c r="N874" s="349"/>
      <c r="O874" s="349"/>
      <c r="P874" s="365" t="s">
        <v>648</v>
      </c>
      <c r="Q874" s="350"/>
      <c r="R874" s="350"/>
      <c r="S874" s="350"/>
      <c r="T874" s="350"/>
      <c r="U874" s="350"/>
      <c r="V874" s="350"/>
      <c r="W874" s="350"/>
      <c r="X874" s="350"/>
      <c r="Y874" s="351">
        <v>13</v>
      </c>
      <c r="Z874" s="352"/>
      <c r="AA874" s="352"/>
      <c r="AB874" s="353"/>
      <c r="AC874" s="361" t="s">
        <v>636</v>
      </c>
      <c r="AD874" s="373"/>
      <c r="AE874" s="373"/>
      <c r="AF874" s="373"/>
      <c r="AG874" s="373"/>
      <c r="AH874" s="362" t="s">
        <v>637</v>
      </c>
      <c r="AI874" s="363"/>
      <c r="AJ874" s="363"/>
      <c r="AK874" s="363"/>
      <c r="AL874" s="357" t="s">
        <v>637</v>
      </c>
      <c r="AM874" s="358"/>
      <c r="AN874" s="358"/>
      <c r="AO874" s="359"/>
      <c r="AP874" s="360" t="s">
        <v>637</v>
      </c>
      <c r="AQ874" s="360"/>
      <c r="AR874" s="360"/>
      <c r="AS874" s="360"/>
      <c r="AT874" s="360"/>
      <c r="AU874" s="360"/>
      <c r="AV874" s="360"/>
      <c r="AW874" s="360"/>
      <c r="AX874" s="360"/>
    </row>
    <row r="875" spans="1:50" ht="30" customHeight="1" x14ac:dyDescent="0.15">
      <c r="A875" s="384">
        <v>5</v>
      </c>
      <c r="B875" s="384">
        <v>1</v>
      </c>
      <c r="C875" s="364" t="s">
        <v>645</v>
      </c>
      <c r="D875" s="347"/>
      <c r="E875" s="347"/>
      <c r="F875" s="347"/>
      <c r="G875" s="347"/>
      <c r="H875" s="347"/>
      <c r="I875" s="347"/>
      <c r="J875" s="348">
        <v>2020005009776</v>
      </c>
      <c r="K875" s="349"/>
      <c r="L875" s="349"/>
      <c r="M875" s="349"/>
      <c r="N875" s="349"/>
      <c r="O875" s="349"/>
      <c r="P875" s="365" t="s">
        <v>648</v>
      </c>
      <c r="Q875" s="350"/>
      <c r="R875" s="350"/>
      <c r="S875" s="350"/>
      <c r="T875" s="350"/>
      <c r="U875" s="350"/>
      <c r="V875" s="350"/>
      <c r="W875" s="350"/>
      <c r="X875" s="350"/>
      <c r="Y875" s="351">
        <v>13</v>
      </c>
      <c r="Z875" s="352"/>
      <c r="AA875" s="352"/>
      <c r="AB875" s="353"/>
      <c r="AC875" s="361" t="s">
        <v>636</v>
      </c>
      <c r="AD875" s="373"/>
      <c r="AE875" s="373"/>
      <c r="AF875" s="373"/>
      <c r="AG875" s="373"/>
      <c r="AH875" s="362" t="s">
        <v>637</v>
      </c>
      <c r="AI875" s="363"/>
      <c r="AJ875" s="363"/>
      <c r="AK875" s="363"/>
      <c r="AL875" s="357" t="s">
        <v>637</v>
      </c>
      <c r="AM875" s="358"/>
      <c r="AN875" s="358"/>
      <c r="AO875" s="359"/>
      <c r="AP875" s="360" t="s">
        <v>637</v>
      </c>
      <c r="AQ875" s="360"/>
      <c r="AR875" s="360"/>
      <c r="AS875" s="360"/>
      <c r="AT875" s="360"/>
      <c r="AU875" s="360"/>
      <c r="AV875" s="360"/>
      <c r="AW875" s="360"/>
      <c r="AX875" s="360"/>
    </row>
    <row r="876" spans="1:50" ht="30" customHeight="1" x14ac:dyDescent="0.15">
      <c r="A876" s="384">
        <v>6</v>
      </c>
      <c r="B876" s="384">
        <v>1</v>
      </c>
      <c r="C876" s="364" t="s">
        <v>644</v>
      </c>
      <c r="D876" s="347"/>
      <c r="E876" s="347"/>
      <c r="F876" s="347"/>
      <c r="G876" s="347"/>
      <c r="H876" s="347"/>
      <c r="I876" s="347"/>
      <c r="J876" s="348">
        <v>7130005012500</v>
      </c>
      <c r="K876" s="349"/>
      <c r="L876" s="349"/>
      <c r="M876" s="349"/>
      <c r="N876" s="349"/>
      <c r="O876" s="349"/>
      <c r="P876" s="365" t="s">
        <v>648</v>
      </c>
      <c r="Q876" s="350"/>
      <c r="R876" s="350"/>
      <c r="S876" s="350"/>
      <c r="T876" s="350"/>
      <c r="U876" s="350"/>
      <c r="V876" s="350"/>
      <c r="W876" s="350"/>
      <c r="X876" s="350"/>
      <c r="Y876" s="351">
        <v>12</v>
      </c>
      <c r="Z876" s="352"/>
      <c r="AA876" s="352"/>
      <c r="AB876" s="353"/>
      <c r="AC876" s="361" t="s">
        <v>636</v>
      </c>
      <c r="AD876" s="373"/>
      <c r="AE876" s="373"/>
      <c r="AF876" s="373"/>
      <c r="AG876" s="373"/>
      <c r="AH876" s="362" t="s">
        <v>637</v>
      </c>
      <c r="AI876" s="363"/>
      <c r="AJ876" s="363"/>
      <c r="AK876" s="363"/>
      <c r="AL876" s="357" t="s">
        <v>637</v>
      </c>
      <c r="AM876" s="358"/>
      <c r="AN876" s="358"/>
      <c r="AO876" s="359"/>
      <c r="AP876" s="360" t="s">
        <v>637</v>
      </c>
      <c r="AQ876" s="360"/>
      <c r="AR876" s="360"/>
      <c r="AS876" s="360"/>
      <c r="AT876" s="360"/>
      <c r="AU876" s="360"/>
      <c r="AV876" s="360"/>
      <c r="AW876" s="360"/>
      <c r="AX876" s="360"/>
    </row>
    <row r="877" spans="1:50" ht="30" customHeight="1" x14ac:dyDescent="0.15">
      <c r="A877" s="384">
        <v>7</v>
      </c>
      <c r="B877" s="384">
        <v>1</v>
      </c>
      <c r="C877" s="364" t="s">
        <v>647</v>
      </c>
      <c r="D877" s="347"/>
      <c r="E877" s="347"/>
      <c r="F877" s="347"/>
      <c r="G877" s="347"/>
      <c r="H877" s="347"/>
      <c r="I877" s="347"/>
      <c r="J877" s="348">
        <v>7210005008977</v>
      </c>
      <c r="K877" s="349"/>
      <c r="L877" s="349"/>
      <c r="M877" s="349"/>
      <c r="N877" s="349"/>
      <c r="O877" s="349"/>
      <c r="P877" s="365" t="s">
        <v>648</v>
      </c>
      <c r="Q877" s="350"/>
      <c r="R877" s="350"/>
      <c r="S877" s="350"/>
      <c r="T877" s="350"/>
      <c r="U877" s="350"/>
      <c r="V877" s="350"/>
      <c r="W877" s="350"/>
      <c r="X877" s="350"/>
      <c r="Y877" s="351">
        <v>12</v>
      </c>
      <c r="Z877" s="352"/>
      <c r="AA877" s="352"/>
      <c r="AB877" s="353"/>
      <c r="AC877" s="361" t="s">
        <v>636</v>
      </c>
      <c r="AD877" s="373"/>
      <c r="AE877" s="373"/>
      <c r="AF877" s="373"/>
      <c r="AG877" s="373"/>
      <c r="AH877" s="362" t="s">
        <v>637</v>
      </c>
      <c r="AI877" s="363"/>
      <c r="AJ877" s="363"/>
      <c r="AK877" s="363"/>
      <c r="AL877" s="357" t="s">
        <v>637</v>
      </c>
      <c r="AM877" s="358"/>
      <c r="AN877" s="358"/>
      <c r="AO877" s="359"/>
      <c r="AP877" s="360" t="s">
        <v>637</v>
      </c>
      <c r="AQ877" s="360"/>
      <c r="AR877" s="360"/>
      <c r="AS877" s="360"/>
      <c r="AT877" s="360"/>
      <c r="AU877" s="360"/>
      <c r="AV877" s="360"/>
      <c r="AW877" s="360"/>
      <c r="AX877" s="360"/>
    </row>
    <row r="878" spans="1:50" ht="30" customHeight="1" x14ac:dyDescent="0.15">
      <c r="A878" s="384">
        <v>8</v>
      </c>
      <c r="B878" s="384">
        <v>1</v>
      </c>
      <c r="C878" s="364" t="s">
        <v>642</v>
      </c>
      <c r="D878" s="347"/>
      <c r="E878" s="347"/>
      <c r="F878" s="347"/>
      <c r="G878" s="347"/>
      <c r="H878" s="347"/>
      <c r="I878" s="347"/>
      <c r="J878" s="348">
        <v>4090005002888</v>
      </c>
      <c r="K878" s="349"/>
      <c r="L878" s="349"/>
      <c r="M878" s="349"/>
      <c r="N878" s="349"/>
      <c r="O878" s="349"/>
      <c r="P878" s="365" t="s">
        <v>648</v>
      </c>
      <c r="Q878" s="350"/>
      <c r="R878" s="350"/>
      <c r="S878" s="350"/>
      <c r="T878" s="350"/>
      <c r="U878" s="350"/>
      <c r="V878" s="350"/>
      <c r="W878" s="350"/>
      <c r="X878" s="350"/>
      <c r="Y878" s="351">
        <v>11</v>
      </c>
      <c r="Z878" s="352"/>
      <c r="AA878" s="352"/>
      <c r="AB878" s="353"/>
      <c r="AC878" s="361" t="s">
        <v>636</v>
      </c>
      <c r="AD878" s="373"/>
      <c r="AE878" s="373"/>
      <c r="AF878" s="373"/>
      <c r="AG878" s="373"/>
      <c r="AH878" s="362" t="s">
        <v>637</v>
      </c>
      <c r="AI878" s="363"/>
      <c r="AJ878" s="363"/>
      <c r="AK878" s="363"/>
      <c r="AL878" s="357" t="s">
        <v>637</v>
      </c>
      <c r="AM878" s="358"/>
      <c r="AN878" s="358"/>
      <c r="AO878" s="359"/>
      <c r="AP878" s="360" t="s">
        <v>637</v>
      </c>
      <c r="AQ878" s="360"/>
      <c r="AR878" s="360"/>
      <c r="AS878" s="360"/>
      <c r="AT878" s="360"/>
      <c r="AU878" s="360"/>
      <c r="AV878" s="360"/>
      <c r="AW878" s="360"/>
      <c r="AX878" s="360"/>
    </row>
    <row r="879" spans="1:50" ht="30" customHeight="1" x14ac:dyDescent="0.15">
      <c r="A879" s="384">
        <v>9</v>
      </c>
      <c r="B879" s="384">
        <v>1</v>
      </c>
      <c r="C879" s="364" t="s">
        <v>671</v>
      </c>
      <c r="D879" s="347"/>
      <c r="E879" s="347"/>
      <c r="F879" s="347"/>
      <c r="G879" s="347"/>
      <c r="H879" s="347"/>
      <c r="I879" s="347"/>
      <c r="J879" s="348">
        <v>5100005010797</v>
      </c>
      <c r="K879" s="349"/>
      <c r="L879" s="349"/>
      <c r="M879" s="349"/>
      <c r="N879" s="349"/>
      <c r="O879" s="349"/>
      <c r="P879" s="365" t="s">
        <v>648</v>
      </c>
      <c r="Q879" s="350"/>
      <c r="R879" s="350"/>
      <c r="S879" s="350"/>
      <c r="T879" s="350"/>
      <c r="U879" s="350"/>
      <c r="V879" s="350"/>
      <c r="W879" s="350"/>
      <c r="X879" s="350"/>
      <c r="Y879" s="351">
        <v>11</v>
      </c>
      <c r="Z879" s="352"/>
      <c r="AA879" s="352"/>
      <c r="AB879" s="353"/>
      <c r="AC879" s="361" t="s">
        <v>636</v>
      </c>
      <c r="AD879" s="373"/>
      <c r="AE879" s="373"/>
      <c r="AF879" s="373"/>
      <c r="AG879" s="373"/>
      <c r="AH879" s="362" t="s">
        <v>637</v>
      </c>
      <c r="AI879" s="363"/>
      <c r="AJ879" s="363"/>
      <c r="AK879" s="363"/>
      <c r="AL879" s="357" t="s">
        <v>637</v>
      </c>
      <c r="AM879" s="358"/>
      <c r="AN879" s="358"/>
      <c r="AO879" s="359"/>
      <c r="AP879" s="360" t="s">
        <v>637</v>
      </c>
      <c r="AQ879" s="360"/>
      <c r="AR879" s="360"/>
      <c r="AS879" s="360"/>
      <c r="AT879" s="360"/>
      <c r="AU879" s="360"/>
      <c r="AV879" s="360"/>
      <c r="AW879" s="360"/>
      <c r="AX879" s="360"/>
    </row>
    <row r="880" spans="1:50" ht="30" customHeight="1" x14ac:dyDescent="0.15">
      <c r="A880" s="384">
        <v>10</v>
      </c>
      <c r="B880" s="384">
        <v>1</v>
      </c>
      <c r="C880" s="364" t="s">
        <v>646</v>
      </c>
      <c r="D880" s="347"/>
      <c r="E880" s="347"/>
      <c r="F880" s="347"/>
      <c r="G880" s="347"/>
      <c r="H880" s="347"/>
      <c r="I880" s="347"/>
      <c r="J880" s="348">
        <v>6290005001100</v>
      </c>
      <c r="K880" s="349"/>
      <c r="L880" s="349"/>
      <c r="M880" s="349"/>
      <c r="N880" s="349"/>
      <c r="O880" s="349"/>
      <c r="P880" s="365" t="s">
        <v>648</v>
      </c>
      <c r="Q880" s="350"/>
      <c r="R880" s="350"/>
      <c r="S880" s="350"/>
      <c r="T880" s="350"/>
      <c r="U880" s="350"/>
      <c r="V880" s="350"/>
      <c r="W880" s="350"/>
      <c r="X880" s="350"/>
      <c r="Y880" s="351">
        <v>10</v>
      </c>
      <c r="Z880" s="352"/>
      <c r="AA880" s="352"/>
      <c r="AB880" s="353"/>
      <c r="AC880" s="361" t="s">
        <v>636</v>
      </c>
      <c r="AD880" s="373"/>
      <c r="AE880" s="373"/>
      <c r="AF880" s="373"/>
      <c r="AG880" s="373"/>
      <c r="AH880" s="362" t="s">
        <v>637</v>
      </c>
      <c r="AI880" s="363"/>
      <c r="AJ880" s="363"/>
      <c r="AK880" s="363"/>
      <c r="AL880" s="357" t="s">
        <v>637</v>
      </c>
      <c r="AM880" s="358"/>
      <c r="AN880" s="358"/>
      <c r="AO880" s="359"/>
      <c r="AP880" s="360" t="s">
        <v>637</v>
      </c>
      <c r="AQ880" s="360"/>
      <c r="AR880" s="360"/>
      <c r="AS880" s="360"/>
      <c r="AT880" s="360"/>
      <c r="AU880" s="360"/>
      <c r="AV880" s="360"/>
      <c r="AW880" s="360"/>
      <c r="AX880" s="360"/>
    </row>
    <row r="881" spans="1:50" ht="30" hidden="1" customHeight="1" x14ac:dyDescent="0.15">
      <c r="A881" s="384">
        <v>11</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1" t="s">
        <v>636</v>
      </c>
      <c r="AD881" s="373"/>
      <c r="AE881" s="373"/>
      <c r="AF881" s="373"/>
      <c r="AG881" s="373"/>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4">
        <v>12</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1" t="s">
        <v>636</v>
      </c>
      <c r="AD882" s="373"/>
      <c r="AE882" s="373"/>
      <c r="AF882" s="373"/>
      <c r="AG882" s="373"/>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4">
        <v>13</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1" t="s">
        <v>636</v>
      </c>
      <c r="AD883" s="373"/>
      <c r="AE883" s="373"/>
      <c r="AF883" s="373"/>
      <c r="AG883" s="37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4">
        <v>14</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1" t="s">
        <v>636</v>
      </c>
      <c r="AD884" s="373"/>
      <c r="AE884" s="373"/>
      <c r="AF884" s="373"/>
      <c r="AG884" s="373"/>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4">
        <v>15</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1" t="s">
        <v>636</v>
      </c>
      <c r="AD885" s="373"/>
      <c r="AE885" s="373"/>
      <c r="AF885" s="373"/>
      <c r="AG885" s="373"/>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4">
        <v>16</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1" t="s">
        <v>636</v>
      </c>
      <c r="AD886" s="373"/>
      <c r="AE886" s="373"/>
      <c r="AF886" s="373"/>
      <c r="AG886" s="373"/>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4">
        <v>17</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1" t="s">
        <v>636</v>
      </c>
      <c r="AD887" s="373"/>
      <c r="AE887" s="373"/>
      <c r="AF887" s="373"/>
      <c r="AG887" s="373"/>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4">
        <v>18</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1" t="s">
        <v>636</v>
      </c>
      <c r="AD888" s="373"/>
      <c r="AE888" s="373"/>
      <c r="AF888" s="373"/>
      <c r="AG888" s="373"/>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4">
        <v>19</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1" t="s">
        <v>636</v>
      </c>
      <c r="AD889" s="373"/>
      <c r="AE889" s="373"/>
      <c r="AF889" s="373"/>
      <c r="AG889" s="373"/>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4">
        <v>20</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1" t="s">
        <v>636</v>
      </c>
      <c r="AD890" s="373"/>
      <c r="AE890" s="373"/>
      <c r="AF890" s="373"/>
      <c r="AG890" s="373"/>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4">
        <v>21</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1" t="s">
        <v>636</v>
      </c>
      <c r="AD891" s="373"/>
      <c r="AE891" s="373"/>
      <c r="AF891" s="373"/>
      <c r="AG891" s="373"/>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4">
        <v>22</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1" t="s">
        <v>636</v>
      </c>
      <c r="AD892" s="373"/>
      <c r="AE892" s="373"/>
      <c r="AF892" s="373"/>
      <c r="AG892" s="373"/>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4">
        <v>23</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1" t="s">
        <v>636</v>
      </c>
      <c r="AD893" s="373"/>
      <c r="AE893" s="373"/>
      <c r="AF893" s="373"/>
      <c r="AG893" s="373"/>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4">
        <v>24</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1" t="s">
        <v>636</v>
      </c>
      <c r="AD894" s="373"/>
      <c r="AE894" s="373"/>
      <c r="AF894" s="373"/>
      <c r="AG894" s="373"/>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4">
        <v>25</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1" t="s">
        <v>636</v>
      </c>
      <c r="AD895" s="373"/>
      <c r="AE895" s="373"/>
      <c r="AF895" s="373"/>
      <c r="AG895" s="373"/>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4">
        <v>26</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61" t="s">
        <v>636</v>
      </c>
      <c r="AD896" s="373"/>
      <c r="AE896" s="373"/>
      <c r="AF896" s="373"/>
      <c r="AG896" s="373"/>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4">
        <v>27</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61" t="s">
        <v>636</v>
      </c>
      <c r="AD897" s="373"/>
      <c r="AE897" s="373"/>
      <c r="AF897" s="373"/>
      <c r="AG897" s="373"/>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4">
        <v>28</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61" t="s">
        <v>636</v>
      </c>
      <c r="AD898" s="373"/>
      <c r="AE898" s="373"/>
      <c r="AF898" s="373"/>
      <c r="AG898" s="373"/>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4">
        <v>29</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61" t="s">
        <v>636</v>
      </c>
      <c r="AD899" s="373"/>
      <c r="AE899" s="373"/>
      <c r="AF899" s="373"/>
      <c r="AG899" s="373"/>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4">
        <v>30</v>
      </c>
      <c r="B900" s="3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61" t="s">
        <v>636</v>
      </c>
      <c r="AD900" s="373"/>
      <c r="AE900" s="373"/>
      <c r="AF900" s="373"/>
      <c r="AG900" s="373"/>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341</v>
      </c>
      <c r="AD903" s="148"/>
      <c r="AE903" s="148"/>
      <c r="AF903" s="148"/>
      <c r="AG903" s="148"/>
      <c r="AH903" s="369" t="s">
        <v>369</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x14ac:dyDescent="0.15">
      <c r="A904" s="384">
        <v>1</v>
      </c>
      <c r="B904" s="384">
        <v>1</v>
      </c>
      <c r="C904" s="364" t="s">
        <v>649</v>
      </c>
      <c r="D904" s="347"/>
      <c r="E904" s="347"/>
      <c r="F904" s="347"/>
      <c r="G904" s="347"/>
      <c r="H904" s="347"/>
      <c r="I904" s="347"/>
      <c r="J904" s="348">
        <v>1012401008033</v>
      </c>
      <c r="K904" s="349"/>
      <c r="L904" s="349"/>
      <c r="M904" s="349"/>
      <c r="N904" s="349"/>
      <c r="O904" s="349"/>
      <c r="P904" s="365" t="s">
        <v>659</v>
      </c>
      <c r="Q904" s="350"/>
      <c r="R904" s="350"/>
      <c r="S904" s="350"/>
      <c r="T904" s="350"/>
      <c r="U904" s="350"/>
      <c r="V904" s="350"/>
      <c r="W904" s="350"/>
      <c r="X904" s="350"/>
      <c r="Y904" s="351">
        <v>3</v>
      </c>
      <c r="Z904" s="352"/>
      <c r="AA904" s="352"/>
      <c r="AB904" s="353"/>
      <c r="AC904" s="361" t="s">
        <v>636</v>
      </c>
      <c r="AD904" s="373"/>
      <c r="AE904" s="373"/>
      <c r="AF904" s="373"/>
      <c r="AG904" s="373"/>
      <c r="AH904" s="362" t="s">
        <v>637</v>
      </c>
      <c r="AI904" s="363"/>
      <c r="AJ904" s="363"/>
      <c r="AK904" s="363"/>
      <c r="AL904" s="357" t="s">
        <v>637</v>
      </c>
      <c r="AM904" s="358"/>
      <c r="AN904" s="358"/>
      <c r="AO904" s="359"/>
      <c r="AP904" s="360" t="s">
        <v>637</v>
      </c>
      <c r="AQ904" s="360"/>
      <c r="AR904" s="360"/>
      <c r="AS904" s="360"/>
      <c r="AT904" s="360"/>
      <c r="AU904" s="360"/>
      <c r="AV904" s="360"/>
      <c r="AW904" s="360"/>
      <c r="AX904" s="360"/>
    </row>
    <row r="905" spans="1:50" ht="30" customHeight="1" x14ac:dyDescent="0.15">
      <c r="A905" s="384">
        <v>2</v>
      </c>
      <c r="B905" s="384">
        <v>1</v>
      </c>
      <c r="C905" s="364" t="s">
        <v>652</v>
      </c>
      <c r="D905" s="347"/>
      <c r="E905" s="347"/>
      <c r="F905" s="347"/>
      <c r="G905" s="347"/>
      <c r="H905" s="347"/>
      <c r="I905" s="347"/>
      <c r="J905" s="348">
        <v>7120901026083</v>
      </c>
      <c r="K905" s="349"/>
      <c r="L905" s="349"/>
      <c r="M905" s="349"/>
      <c r="N905" s="349"/>
      <c r="O905" s="349"/>
      <c r="P905" s="365" t="s">
        <v>659</v>
      </c>
      <c r="Q905" s="350"/>
      <c r="R905" s="350"/>
      <c r="S905" s="350"/>
      <c r="T905" s="350"/>
      <c r="U905" s="350"/>
      <c r="V905" s="350"/>
      <c r="W905" s="350"/>
      <c r="X905" s="350"/>
      <c r="Y905" s="351">
        <v>3</v>
      </c>
      <c r="Z905" s="352"/>
      <c r="AA905" s="352"/>
      <c r="AB905" s="353"/>
      <c r="AC905" s="361" t="s">
        <v>636</v>
      </c>
      <c r="AD905" s="373"/>
      <c r="AE905" s="373"/>
      <c r="AF905" s="373"/>
      <c r="AG905" s="373"/>
      <c r="AH905" s="362" t="s">
        <v>637</v>
      </c>
      <c r="AI905" s="363"/>
      <c r="AJ905" s="363"/>
      <c r="AK905" s="363"/>
      <c r="AL905" s="357" t="s">
        <v>637</v>
      </c>
      <c r="AM905" s="358"/>
      <c r="AN905" s="358"/>
      <c r="AO905" s="359"/>
      <c r="AP905" s="360" t="s">
        <v>637</v>
      </c>
      <c r="AQ905" s="360"/>
      <c r="AR905" s="360"/>
      <c r="AS905" s="360"/>
      <c r="AT905" s="360"/>
      <c r="AU905" s="360"/>
      <c r="AV905" s="360"/>
      <c r="AW905" s="360"/>
      <c r="AX905" s="360"/>
    </row>
    <row r="906" spans="1:50" ht="30" customHeight="1" x14ac:dyDescent="0.15">
      <c r="A906" s="384">
        <v>3</v>
      </c>
      <c r="B906" s="384">
        <v>1</v>
      </c>
      <c r="C906" s="364" t="s">
        <v>650</v>
      </c>
      <c r="D906" s="347"/>
      <c r="E906" s="347"/>
      <c r="F906" s="347"/>
      <c r="G906" s="347"/>
      <c r="H906" s="347"/>
      <c r="I906" s="347"/>
      <c r="J906" s="348">
        <v>5020001020585</v>
      </c>
      <c r="K906" s="349"/>
      <c r="L906" s="349"/>
      <c r="M906" s="349"/>
      <c r="N906" s="349"/>
      <c r="O906" s="349"/>
      <c r="P906" s="365" t="s">
        <v>659</v>
      </c>
      <c r="Q906" s="350"/>
      <c r="R906" s="350"/>
      <c r="S906" s="350"/>
      <c r="T906" s="350"/>
      <c r="U906" s="350"/>
      <c r="V906" s="350"/>
      <c r="W906" s="350"/>
      <c r="X906" s="350"/>
      <c r="Y906" s="351">
        <v>2.7</v>
      </c>
      <c r="Z906" s="352"/>
      <c r="AA906" s="352"/>
      <c r="AB906" s="353"/>
      <c r="AC906" s="361" t="s">
        <v>636</v>
      </c>
      <c r="AD906" s="373"/>
      <c r="AE906" s="373"/>
      <c r="AF906" s="373"/>
      <c r="AG906" s="373"/>
      <c r="AH906" s="362" t="s">
        <v>637</v>
      </c>
      <c r="AI906" s="363"/>
      <c r="AJ906" s="363"/>
      <c r="AK906" s="363"/>
      <c r="AL906" s="357" t="s">
        <v>637</v>
      </c>
      <c r="AM906" s="358"/>
      <c r="AN906" s="358"/>
      <c r="AO906" s="359"/>
      <c r="AP906" s="360" t="s">
        <v>637</v>
      </c>
      <c r="AQ906" s="360"/>
      <c r="AR906" s="360"/>
      <c r="AS906" s="360"/>
      <c r="AT906" s="360"/>
      <c r="AU906" s="360"/>
      <c r="AV906" s="360"/>
      <c r="AW906" s="360"/>
      <c r="AX906" s="360"/>
    </row>
    <row r="907" spans="1:50" ht="30" customHeight="1" x14ac:dyDescent="0.15">
      <c r="A907" s="384">
        <v>4</v>
      </c>
      <c r="B907" s="384">
        <v>1</v>
      </c>
      <c r="C907" s="364" t="s">
        <v>654</v>
      </c>
      <c r="D907" s="347"/>
      <c r="E907" s="347"/>
      <c r="F907" s="347"/>
      <c r="G907" s="347"/>
      <c r="H907" s="347"/>
      <c r="I907" s="347"/>
      <c r="J907" s="348">
        <v>8020001085428</v>
      </c>
      <c r="K907" s="349"/>
      <c r="L907" s="349"/>
      <c r="M907" s="349"/>
      <c r="N907" s="349"/>
      <c r="O907" s="349"/>
      <c r="P907" s="365" t="s">
        <v>659</v>
      </c>
      <c r="Q907" s="350"/>
      <c r="R907" s="350"/>
      <c r="S907" s="350"/>
      <c r="T907" s="350"/>
      <c r="U907" s="350"/>
      <c r="V907" s="350"/>
      <c r="W907" s="350"/>
      <c r="X907" s="350"/>
      <c r="Y907" s="351">
        <v>2.6</v>
      </c>
      <c r="Z907" s="352"/>
      <c r="AA907" s="352"/>
      <c r="AB907" s="353"/>
      <c r="AC907" s="361" t="s">
        <v>636</v>
      </c>
      <c r="AD907" s="373"/>
      <c r="AE907" s="373"/>
      <c r="AF907" s="373"/>
      <c r="AG907" s="373"/>
      <c r="AH907" s="362" t="s">
        <v>637</v>
      </c>
      <c r="AI907" s="363"/>
      <c r="AJ907" s="363"/>
      <c r="AK907" s="363"/>
      <c r="AL907" s="357" t="s">
        <v>637</v>
      </c>
      <c r="AM907" s="358"/>
      <c r="AN907" s="358"/>
      <c r="AO907" s="359"/>
      <c r="AP907" s="360" t="s">
        <v>637</v>
      </c>
      <c r="AQ907" s="360"/>
      <c r="AR907" s="360"/>
      <c r="AS907" s="360"/>
      <c r="AT907" s="360"/>
      <c r="AU907" s="360"/>
      <c r="AV907" s="360"/>
      <c r="AW907" s="360"/>
      <c r="AX907" s="360"/>
    </row>
    <row r="908" spans="1:50" ht="30" customHeight="1" x14ac:dyDescent="0.15">
      <c r="A908" s="384">
        <v>5</v>
      </c>
      <c r="B908" s="384">
        <v>1</v>
      </c>
      <c r="C908" s="364" t="s">
        <v>657</v>
      </c>
      <c r="D908" s="347"/>
      <c r="E908" s="347"/>
      <c r="F908" s="347"/>
      <c r="G908" s="347"/>
      <c r="H908" s="347"/>
      <c r="I908" s="347"/>
      <c r="J908" s="348">
        <v>6030001125960</v>
      </c>
      <c r="K908" s="349"/>
      <c r="L908" s="349"/>
      <c r="M908" s="349"/>
      <c r="N908" s="349"/>
      <c r="O908" s="349"/>
      <c r="P908" s="365" t="s">
        <v>659</v>
      </c>
      <c r="Q908" s="350"/>
      <c r="R908" s="350"/>
      <c r="S908" s="350"/>
      <c r="T908" s="350"/>
      <c r="U908" s="350"/>
      <c r="V908" s="350"/>
      <c r="W908" s="350"/>
      <c r="X908" s="350"/>
      <c r="Y908" s="351">
        <v>2.5</v>
      </c>
      <c r="Z908" s="352"/>
      <c r="AA908" s="352"/>
      <c r="AB908" s="353"/>
      <c r="AC908" s="361" t="s">
        <v>636</v>
      </c>
      <c r="AD908" s="373"/>
      <c r="AE908" s="373"/>
      <c r="AF908" s="373"/>
      <c r="AG908" s="373"/>
      <c r="AH908" s="362" t="s">
        <v>637</v>
      </c>
      <c r="AI908" s="363"/>
      <c r="AJ908" s="363"/>
      <c r="AK908" s="363"/>
      <c r="AL908" s="357" t="s">
        <v>637</v>
      </c>
      <c r="AM908" s="358"/>
      <c r="AN908" s="358"/>
      <c r="AO908" s="359"/>
      <c r="AP908" s="360" t="s">
        <v>637</v>
      </c>
      <c r="AQ908" s="360"/>
      <c r="AR908" s="360"/>
      <c r="AS908" s="360"/>
      <c r="AT908" s="360"/>
      <c r="AU908" s="360"/>
      <c r="AV908" s="360"/>
      <c r="AW908" s="360"/>
      <c r="AX908" s="360"/>
    </row>
    <row r="909" spans="1:50" ht="30" customHeight="1" x14ac:dyDescent="0.15">
      <c r="A909" s="384">
        <v>6</v>
      </c>
      <c r="B909" s="384">
        <v>1</v>
      </c>
      <c r="C909" s="364" t="s">
        <v>656</v>
      </c>
      <c r="D909" s="347"/>
      <c r="E909" s="347"/>
      <c r="F909" s="347"/>
      <c r="G909" s="347"/>
      <c r="H909" s="347"/>
      <c r="I909" s="347"/>
      <c r="J909" s="348">
        <v>2180001028392</v>
      </c>
      <c r="K909" s="349"/>
      <c r="L909" s="349"/>
      <c r="M909" s="349"/>
      <c r="N909" s="349"/>
      <c r="O909" s="349"/>
      <c r="P909" s="365" t="s">
        <v>659</v>
      </c>
      <c r="Q909" s="350"/>
      <c r="R909" s="350"/>
      <c r="S909" s="350"/>
      <c r="T909" s="350"/>
      <c r="U909" s="350"/>
      <c r="V909" s="350"/>
      <c r="W909" s="350"/>
      <c r="X909" s="350"/>
      <c r="Y909" s="351">
        <v>2.5</v>
      </c>
      <c r="Z909" s="352"/>
      <c r="AA909" s="352"/>
      <c r="AB909" s="353"/>
      <c r="AC909" s="361" t="s">
        <v>636</v>
      </c>
      <c r="AD909" s="373"/>
      <c r="AE909" s="373"/>
      <c r="AF909" s="373"/>
      <c r="AG909" s="373"/>
      <c r="AH909" s="362" t="s">
        <v>637</v>
      </c>
      <c r="AI909" s="363"/>
      <c r="AJ909" s="363"/>
      <c r="AK909" s="363"/>
      <c r="AL909" s="357" t="s">
        <v>637</v>
      </c>
      <c r="AM909" s="358"/>
      <c r="AN909" s="358"/>
      <c r="AO909" s="359"/>
      <c r="AP909" s="360" t="s">
        <v>637</v>
      </c>
      <c r="AQ909" s="360"/>
      <c r="AR909" s="360"/>
      <c r="AS909" s="360"/>
      <c r="AT909" s="360"/>
      <c r="AU909" s="360"/>
      <c r="AV909" s="360"/>
      <c r="AW909" s="360"/>
      <c r="AX909" s="360"/>
    </row>
    <row r="910" spans="1:50" ht="30" customHeight="1" x14ac:dyDescent="0.15">
      <c r="A910" s="384">
        <v>7</v>
      </c>
      <c r="B910" s="384">
        <v>1</v>
      </c>
      <c r="C910" s="364" t="s">
        <v>655</v>
      </c>
      <c r="D910" s="347"/>
      <c r="E910" s="347"/>
      <c r="F910" s="347"/>
      <c r="G910" s="347"/>
      <c r="H910" s="347"/>
      <c r="I910" s="347"/>
      <c r="J910" s="348">
        <v>1200001029967</v>
      </c>
      <c r="K910" s="349"/>
      <c r="L910" s="349"/>
      <c r="M910" s="349"/>
      <c r="N910" s="349"/>
      <c r="O910" s="349"/>
      <c r="P910" s="365" t="s">
        <v>659</v>
      </c>
      <c r="Q910" s="350"/>
      <c r="R910" s="350"/>
      <c r="S910" s="350"/>
      <c r="T910" s="350"/>
      <c r="U910" s="350"/>
      <c r="V910" s="350"/>
      <c r="W910" s="350"/>
      <c r="X910" s="350"/>
      <c r="Y910" s="351">
        <v>2.2000000000000002</v>
      </c>
      <c r="Z910" s="352"/>
      <c r="AA910" s="352"/>
      <c r="AB910" s="353"/>
      <c r="AC910" s="361" t="s">
        <v>636</v>
      </c>
      <c r="AD910" s="373"/>
      <c r="AE910" s="373"/>
      <c r="AF910" s="373"/>
      <c r="AG910" s="373"/>
      <c r="AH910" s="362" t="s">
        <v>637</v>
      </c>
      <c r="AI910" s="363"/>
      <c r="AJ910" s="363"/>
      <c r="AK910" s="363"/>
      <c r="AL910" s="357" t="s">
        <v>637</v>
      </c>
      <c r="AM910" s="358"/>
      <c r="AN910" s="358"/>
      <c r="AO910" s="359"/>
      <c r="AP910" s="360" t="s">
        <v>637</v>
      </c>
      <c r="AQ910" s="360"/>
      <c r="AR910" s="360"/>
      <c r="AS910" s="360"/>
      <c r="AT910" s="360"/>
      <c r="AU910" s="360"/>
      <c r="AV910" s="360"/>
      <c r="AW910" s="360"/>
      <c r="AX910" s="360"/>
    </row>
    <row r="911" spans="1:50" ht="30" customHeight="1" x14ac:dyDescent="0.15">
      <c r="A911" s="384">
        <v>8</v>
      </c>
      <c r="B911" s="384">
        <v>1</v>
      </c>
      <c r="C911" s="364" t="s">
        <v>651</v>
      </c>
      <c r="D911" s="347"/>
      <c r="E911" s="347"/>
      <c r="F911" s="347"/>
      <c r="G911" s="347"/>
      <c r="H911" s="347"/>
      <c r="I911" s="347"/>
      <c r="J911" s="348">
        <v>7180002025780</v>
      </c>
      <c r="K911" s="349"/>
      <c r="L911" s="349"/>
      <c r="M911" s="349"/>
      <c r="N911" s="349"/>
      <c r="O911" s="349"/>
      <c r="P911" s="365" t="s">
        <v>659</v>
      </c>
      <c r="Q911" s="350"/>
      <c r="R911" s="350"/>
      <c r="S911" s="350"/>
      <c r="T911" s="350"/>
      <c r="U911" s="350"/>
      <c r="V911" s="350"/>
      <c r="W911" s="350"/>
      <c r="X911" s="350"/>
      <c r="Y911" s="351">
        <v>2.1</v>
      </c>
      <c r="Z911" s="352"/>
      <c r="AA911" s="352"/>
      <c r="AB911" s="353"/>
      <c r="AC911" s="361" t="s">
        <v>636</v>
      </c>
      <c r="AD911" s="373"/>
      <c r="AE911" s="373"/>
      <c r="AF911" s="373"/>
      <c r="AG911" s="373"/>
      <c r="AH911" s="362" t="s">
        <v>637</v>
      </c>
      <c r="AI911" s="363"/>
      <c r="AJ911" s="363"/>
      <c r="AK911" s="363"/>
      <c r="AL911" s="357" t="s">
        <v>637</v>
      </c>
      <c r="AM911" s="358"/>
      <c r="AN911" s="358"/>
      <c r="AO911" s="359"/>
      <c r="AP911" s="360" t="s">
        <v>637</v>
      </c>
      <c r="AQ911" s="360"/>
      <c r="AR911" s="360"/>
      <c r="AS911" s="360"/>
      <c r="AT911" s="360"/>
      <c r="AU911" s="360"/>
      <c r="AV911" s="360"/>
      <c r="AW911" s="360"/>
      <c r="AX911" s="360"/>
    </row>
    <row r="912" spans="1:50" ht="30" customHeight="1" x14ac:dyDescent="0.15">
      <c r="A912" s="384">
        <v>9</v>
      </c>
      <c r="B912" s="384">
        <v>1</v>
      </c>
      <c r="C912" s="364" t="s">
        <v>653</v>
      </c>
      <c r="D912" s="347"/>
      <c r="E912" s="347"/>
      <c r="F912" s="347"/>
      <c r="G912" s="347"/>
      <c r="H912" s="347"/>
      <c r="I912" s="347"/>
      <c r="J912" s="348">
        <v>1010401000043</v>
      </c>
      <c r="K912" s="349"/>
      <c r="L912" s="349"/>
      <c r="M912" s="349"/>
      <c r="N912" s="349"/>
      <c r="O912" s="349"/>
      <c r="P912" s="365" t="s">
        <v>659</v>
      </c>
      <c r="Q912" s="350"/>
      <c r="R912" s="350"/>
      <c r="S912" s="350"/>
      <c r="T912" s="350"/>
      <c r="U912" s="350"/>
      <c r="V912" s="350"/>
      <c r="W912" s="350"/>
      <c r="X912" s="350"/>
      <c r="Y912" s="351">
        <v>2</v>
      </c>
      <c r="Z912" s="352"/>
      <c r="AA912" s="352"/>
      <c r="AB912" s="353"/>
      <c r="AC912" s="361" t="s">
        <v>636</v>
      </c>
      <c r="AD912" s="373"/>
      <c r="AE912" s="373"/>
      <c r="AF912" s="373"/>
      <c r="AG912" s="373"/>
      <c r="AH912" s="362" t="s">
        <v>637</v>
      </c>
      <c r="AI912" s="363"/>
      <c r="AJ912" s="363"/>
      <c r="AK912" s="363"/>
      <c r="AL912" s="357" t="s">
        <v>637</v>
      </c>
      <c r="AM912" s="358"/>
      <c r="AN912" s="358"/>
      <c r="AO912" s="359"/>
      <c r="AP912" s="360" t="s">
        <v>637</v>
      </c>
      <c r="AQ912" s="360"/>
      <c r="AR912" s="360"/>
      <c r="AS912" s="360"/>
      <c r="AT912" s="360"/>
      <c r="AU912" s="360"/>
      <c r="AV912" s="360"/>
      <c r="AW912" s="360"/>
      <c r="AX912" s="360"/>
    </row>
    <row r="913" spans="1:50" ht="30" customHeight="1" x14ac:dyDescent="0.15">
      <c r="A913" s="384">
        <v>10</v>
      </c>
      <c r="B913" s="384">
        <v>1</v>
      </c>
      <c r="C913" s="364" t="s">
        <v>658</v>
      </c>
      <c r="D913" s="347"/>
      <c r="E913" s="347"/>
      <c r="F913" s="347"/>
      <c r="G913" s="347"/>
      <c r="H913" s="347"/>
      <c r="I913" s="347"/>
      <c r="J913" s="348">
        <v>9010701026565</v>
      </c>
      <c r="K913" s="349"/>
      <c r="L913" s="349"/>
      <c r="M913" s="349"/>
      <c r="N913" s="349"/>
      <c r="O913" s="349"/>
      <c r="P913" s="365" t="s">
        <v>659</v>
      </c>
      <c r="Q913" s="350"/>
      <c r="R913" s="350"/>
      <c r="S913" s="350"/>
      <c r="T913" s="350"/>
      <c r="U913" s="350"/>
      <c r="V913" s="350"/>
      <c r="W913" s="350"/>
      <c r="X913" s="350"/>
      <c r="Y913" s="351">
        <v>1.9</v>
      </c>
      <c r="Z913" s="352"/>
      <c r="AA913" s="352"/>
      <c r="AB913" s="353"/>
      <c r="AC913" s="361" t="s">
        <v>636</v>
      </c>
      <c r="AD913" s="373"/>
      <c r="AE913" s="373"/>
      <c r="AF913" s="373"/>
      <c r="AG913" s="373"/>
      <c r="AH913" s="362" t="s">
        <v>637</v>
      </c>
      <c r="AI913" s="363"/>
      <c r="AJ913" s="363"/>
      <c r="AK913" s="363"/>
      <c r="AL913" s="357" t="s">
        <v>637</v>
      </c>
      <c r="AM913" s="358"/>
      <c r="AN913" s="358"/>
      <c r="AO913" s="359"/>
      <c r="AP913" s="360" t="s">
        <v>637</v>
      </c>
      <c r="AQ913" s="360"/>
      <c r="AR913" s="360"/>
      <c r="AS913" s="360"/>
      <c r="AT913" s="360"/>
      <c r="AU913" s="360"/>
      <c r="AV913" s="360"/>
      <c r="AW913" s="360"/>
      <c r="AX913" s="360"/>
    </row>
    <row r="914" spans="1:50" ht="30" hidden="1" customHeight="1" x14ac:dyDescent="0.15">
      <c r="A914" s="384">
        <v>11</v>
      </c>
      <c r="B914" s="384">
        <v>1</v>
      </c>
      <c r="C914" s="347"/>
      <c r="D914" s="347"/>
      <c r="E914" s="347"/>
      <c r="F914" s="347"/>
      <c r="G914" s="347"/>
      <c r="H914" s="347"/>
      <c r="I914" s="347"/>
      <c r="J914" s="348"/>
      <c r="K914" s="349"/>
      <c r="L914" s="349"/>
      <c r="M914" s="349"/>
      <c r="N914" s="349"/>
      <c r="O914" s="349"/>
      <c r="P914" s="365" t="s">
        <v>659</v>
      </c>
      <c r="Q914" s="350"/>
      <c r="R914" s="350"/>
      <c r="S914" s="350"/>
      <c r="T914" s="350"/>
      <c r="U914" s="350"/>
      <c r="V914" s="350"/>
      <c r="W914" s="350"/>
      <c r="X914" s="350"/>
      <c r="Y914" s="351"/>
      <c r="Z914" s="352"/>
      <c r="AA914" s="352"/>
      <c r="AB914" s="353"/>
      <c r="AC914" s="361" t="s">
        <v>636</v>
      </c>
      <c r="AD914" s="373"/>
      <c r="AE914" s="373"/>
      <c r="AF914" s="373"/>
      <c r="AG914" s="373"/>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4">
        <v>12</v>
      </c>
      <c r="B915" s="384">
        <v>1</v>
      </c>
      <c r="C915" s="347"/>
      <c r="D915" s="347"/>
      <c r="E915" s="347"/>
      <c r="F915" s="347"/>
      <c r="G915" s="347"/>
      <c r="H915" s="347"/>
      <c r="I915" s="347"/>
      <c r="J915" s="348"/>
      <c r="K915" s="349"/>
      <c r="L915" s="349"/>
      <c r="M915" s="349"/>
      <c r="N915" s="349"/>
      <c r="O915" s="349"/>
      <c r="P915" s="365" t="s">
        <v>659</v>
      </c>
      <c r="Q915" s="350"/>
      <c r="R915" s="350"/>
      <c r="S915" s="350"/>
      <c r="T915" s="350"/>
      <c r="U915" s="350"/>
      <c r="V915" s="350"/>
      <c r="W915" s="350"/>
      <c r="X915" s="350"/>
      <c r="Y915" s="351"/>
      <c r="Z915" s="352"/>
      <c r="AA915" s="352"/>
      <c r="AB915" s="353"/>
      <c r="AC915" s="361" t="s">
        <v>636</v>
      </c>
      <c r="AD915" s="373"/>
      <c r="AE915" s="373"/>
      <c r="AF915" s="373"/>
      <c r="AG915" s="373"/>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4">
        <v>13</v>
      </c>
      <c r="B916" s="384">
        <v>1</v>
      </c>
      <c r="C916" s="347"/>
      <c r="D916" s="347"/>
      <c r="E916" s="347"/>
      <c r="F916" s="347"/>
      <c r="G916" s="347"/>
      <c r="H916" s="347"/>
      <c r="I916" s="347"/>
      <c r="J916" s="348"/>
      <c r="K916" s="349"/>
      <c r="L916" s="349"/>
      <c r="M916" s="349"/>
      <c r="N916" s="349"/>
      <c r="O916" s="349"/>
      <c r="P916" s="365" t="s">
        <v>659</v>
      </c>
      <c r="Q916" s="350"/>
      <c r="R916" s="350"/>
      <c r="S916" s="350"/>
      <c r="T916" s="350"/>
      <c r="U916" s="350"/>
      <c r="V916" s="350"/>
      <c r="W916" s="350"/>
      <c r="X916" s="350"/>
      <c r="Y916" s="351"/>
      <c r="Z916" s="352"/>
      <c r="AA916" s="352"/>
      <c r="AB916" s="353"/>
      <c r="AC916" s="361" t="s">
        <v>636</v>
      </c>
      <c r="AD916" s="373"/>
      <c r="AE916" s="373"/>
      <c r="AF916" s="373"/>
      <c r="AG916" s="373"/>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4">
        <v>14</v>
      </c>
      <c r="B917" s="384">
        <v>1</v>
      </c>
      <c r="C917" s="347"/>
      <c r="D917" s="347"/>
      <c r="E917" s="347"/>
      <c r="F917" s="347"/>
      <c r="G917" s="347"/>
      <c r="H917" s="347"/>
      <c r="I917" s="347"/>
      <c r="J917" s="348"/>
      <c r="K917" s="349"/>
      <c r="L917" s="349"/>
      <c r="M917" s="349"/>
      <c r="N917" s="349"/>
      <c r="O917" s="349"/>
      <c r="P917" s="365" t="s">
        <v>659</v>
      </c>
      <c r="Q917" s="350"/>
      <c r="R917" s="350"/>
      <c r="S917" s="350"/>
      <c r="T917" s="350"/>
      <c r="U917" s="350"/>
      <c r="V917" s="350"/>
      <c r="W917" s="350"/>
      <c r="X917" s="350"/>
      <c r="Y917" s="351"/>
      <c r="Z917" s="352"/>
      <c r="AA917" s="352"/>
      <c r="AB917" s="353"/>
      <c r="AC917" s="361" t="s">
        <v>636</v>
      </c>
      <c r="AD917" s="373"/>
      <c r="AE917" s="373"/>
      <c r="AF917" s="373"/>
      <c r="AG917" s="373"/>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4">
        <v>15</v>
      </c>
      <c r="B918" s="384">
        <v>1</v>
      </c>
      <c r="C918" s="347"/>
      <c r="D918" s="347"/>
      <c r="E918" s="347"/>
      <c r="F918" s="347"/>
      <c r="G918" s="347"/>
      <c r="H918" s="347"/>
      <c r="I918" s="347"/>
      <c r="J918" s="348"/>
      <c r="K918" s="349"/>
      <c r="L918" s="349"/>
      <c r="M918" s="349"/>
      <c r="N918" s="349"/>
      <c r="O918" s="349"/>
      <c r="P918" s="365" t="s">
        <v>659</v>
      </c>
      <c r="Q918" s="350"/>
      <c r="R918" s="350"/>
      <c r="S918" s="350"/>
      <c r="T918" s="350"/>
      <c r="U918" s="350"/>
      <c r="V918" s="350"/>
      <c r="W918" s="350"/>
      <c r="X918" s="350"/>
      <c r="Y918" s="351"/>
      <c r="Z918" s="352"/>
      <c r="AA918" s="352"/>
      <c r="AB918" s="353"/>
      <c r="AC918" s="361" t="s">
        <v>636</v>
      </c>
      <c r="AD918" s="373"/>
      <c r="AE918" s="373"/>
      <c r="AF918" s="373"/>
      <c r="AG918" s="373"/>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4">
        <v>16</v>
      </c>
      <c r="B919" s="384">
        <v>1</v>
      </c>
      <c r="C919" s="347"/>
      <c r="D919" s="347"/>
      <c r="E919" s="347"/>
      <c r="F919" s="347"/>
      <c r="G919" s="347"/>
      <c r="H919" s="347"/>
      <c r="I919" s="347"/>
      <c r="J919" s="348"/>
      <c r="K919" s="349"/>
      <c r="L919" s="349"/>
      <c r="M919" s="349"/>
      <c r="N919" s="349"/>
      <c r="O919" s="349"/>
      <c r="P919" s="365" t="s">
        <v>659</v>
      </c>
      <c r="Q919" s="350"/>
      <c r="R919" s="350"/>
      <c r="S919" s="350"/>
      <c r="T919" s="350"/>
      <c r="U919" s="350"/>
      <c r="V919" s="350"/>
      <c r="W919" s="350"/>
      <c r="X919" s="350"/>
      <c r="Y919" s="351"/>
      <c r="Z919" s="352"/>
      <c r="AA919" s="352"/>
      <c r="AB919" s="353"/>
      <c r="AC919" s="361" t="s">
        <v>636</v>
      </c>
      <c r="AD919" s="373"/>
      <c r="AE919" s="373"/>
      <c r="AF919" s="373"/>
      <c r="AG919" s="373"/>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4">
        <v>17</v>
      </c>
      <c r="B920" s="384">
        <v>1</v>
      </c>
      <c r="C920" s="347"/>
      <c r="D920" s="347"/>
      <c r="E920" s="347"/>
      <c r="F920" s="347"/>
      <c r="G920" s="347"/>
      <c r="H920" s="347"/>
      <c r="I920" s="347"/>
      <c r="J920" s="348"/>
      <c r="K920" s="349"/>
      <c r="L920" s="349"/>
      <c r="M920" s="349"/>
      <c r="N920" s="349"/>
      <c r="O920" s="349"/>
      <c r="P920" s="365" t="s">
        <v>659</v>
      </c>
      <c r="Q920" s="350"/>
      <c r="R920" s="350"/>
      <c r="S920" s="350"/>
      <c r="T920" s="350"/>
      <c r="U920" s="350"/>
      <c r="V920" s="350"/>
      <c r="W920" s="350"/>
      <c r="X920" s="350"/>
      <c r="Y920" s="351"/>
      <c r="Z920" s="352"/>
      <c r="AA920" s="352"/>
      <c r="AB920" s="353"/>
      <c r="AC920" s="361" t="s">
        <v>636</v>
      </c>
      <c r="AD920" s="373"/>
      <c r="AE920" s="373"/>
      <c r="AF920" s="373"/>
      <c r="AG920" s="373"/>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4">
        <v>18</v>
      </c>
      <c r="B921" s="384">
        <v>1</v>
      </c>
      <c r="C921" s="347"/>
      <c r="D921" s="347"/>
      <c r="E921" s="347"/>
      <c r="F921" s="347"/>
      <c r="G921" s="347"/>
      <c r="H921" s="347"/>
      <c r="I921" s="347"/>
      <c r="J921" s="348"/>
      <c r="K921" s="349"/>
      <c r="L921" s="349"/>
      <c r="M921" s="349"/>
      <c r="N921" s="349"/>
      <c r="O921" s="349"/>
      <c r="P921" s="365" t="s">
        <v>659</v>
      </c>
      <c r="Q921" s="350"/>
      <c r="R921" s="350"/>
      <c r="S921" s="350"/>
      <c r="T921" s="350"/>
      <c r="U921" s="350"/>
      <c r="V921" s="350"/>
      <c r="W921" s="350"/>
      <c r="X921" s="350"/>
      <c r="Y921" s="351"/>
      <c r="Z921" s="352"/>
      <c r="AA921" s="352"/>
      <c r="AB921" s="353"/>
      <c r="AC921" s="361" t="s">
        <v>636</v>
      </c>
      <c r="AD921" s="373"/>
      <c r="AE921" s="373"/>
      <c r="AF921" s="373"/>
      <c r="AG921" s="373"/>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4">
        <v>19</v>
      </c>
      <c r="B922" s="384">
        <v>1</v>
      </c>
      <c r="C922" s="347"/>
      <c r="D922" s="347"/>
      <c r="E922" s="347"/>
      <c r="F922" s="347"/>
      <c r="G922" s="347"/>
      <c r="H922" s="347"/>
      <c r="I922" s="347"/>
      <c r="J922" s="348"/>
      <c r="K922" s="349"/>
      <c r="L922" s="349"/>
      <c r="M922" s="349"/>
      <c r="N922" s="349"/>
      <c r="O922" s="349"/>
      <c r="P922" s="365" t="s">
        <v>659</v>
      </c>
      <c r="Q922" s="350"/>
      <c r="R922" s="350"/>
      <c r="S922" s="350"/>
      <c r="T922" s="350"/>
      <c r="U922" s="350"/>
      <c r="V922" s="350"/>
      <c r="W922" s="350"/>
      <c r="X922" s="350"/>
      <c r="Y922" s="351"/>
      <c r="Z922" s="352"/>
      <c r="AA922" s="352"/>
      <c r="AB922" s="353"/>
      <c r="AC922" s="361" t="s">
        <v>636</v>
      </c>
      <c r="AD922" s="373"/>
      <c r="AE922" s="373"/>
      <c r="AF922" s="373"/>
      <c r="AG922" s="373"/>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4">
        <v>20</v>
      </c>
      <c r="B923" s="384">
        <v>1</v>
      </c>
      <c r="C923" s="347"/>
      <c r="D923" s="347"/>
      <c r="E923" s="347"/>
      <c r="F923" s="347"/>
      <c r="G923" s="347"/>
      <c r="H923" s="347"/>
      <c r="I923" s="347"/>
      <c r="J923" s="348"/>
      <c r="K923" s="349"/>
      <c r="L923" s="349"/>
      <c r="M923" s="349"/>
      <c r="N923" s="349"/>
      <c r="O923" s="349"/>
      <c r="P923" s="365" t="s">
        <v>659</v>
      </c>
      <c r="Q923" s="350"/>
      <c r="R923" s="350"/>
      <c r="S923" s="350"/>
      <c r="T923" s="350"/>
      <c r="U923" s="350"/>
      <c r="V923" s="350"/>
      <c r="W923" s="350"/>
      <c r="X923" s="350"/>
      <c r="Y923" s="351"/>
      <c r="Z923" s="352"/>
      <c r="AA923" s="352"/>
      <c r="AB923" s="353"/>
      <c r="AC923" s="361" t="s">
        <v>636</v>
      </c>
      <c r="AD923" s="373"/>
      <c r="AE923" s="373"/>
      <c r="AF923" s="373"/>
      <c r="AG923" s="373"/>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4">
        <v>21</v>
      </c>
      <c r="B924" s="384">
        <v>1</v>
      </c>
      <c r="C924" s="347"/>
      <c r="D924" s="347"/>
      <c r="E924" s="347"/>
      <c r="F924" s="347"/>
      <c r="G924" s="347"/>
      <c r="H924" s="347"/>
      <c r="I924" s="347"/>
      <c r="J924" s="348"/>
      <c r="K924" s="349"/>
      <c r="L924" s="349"/>
      <c r="M924" s="349"/>
      <c r="N924" s="349"/>
      <c r="O924" s="349"/>
      <c r="P924" s="365" t="s">
        <v>659</v>
      </c>
      <c r="Q924" s="350"/>
      <c r="R924" s="350"/>
      <c r="S924" s="350"/>
      <c r="T924" s="350"/>
      <c r="U924" s="350"/>
      <c r="V924" s="350"/>
      <c r="W924" s="350"/>
      <c r="X924" s="350"/>
      <c r="Y924" s="351"/>
      <c r="Z924" s="352"/>
      <c r="AA924" s="352"/>
      <c r="AB924" s="353"/>
      <c r="AC924" s="361" t="s">
        <v>636</v>
      </c>
      <c r="AD924" s="373"/>
      <c r="AE924" s="373"/>
      <c r="AF924" s="373"/>
      <c r="AG924" s="373"/>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4">
        <v>22</v>
      </c>
      <c r="B925" s="384">
        <v>1</v>
      </c>
      <c r="C925" s="347"/>
      <c r="D925" s="347"/>
      <c r="E925" s="347"/>
      <c r="F925" s="347"/>
      <c r="G925" s="347"/>
      <c r="H925" s="347"/>
      <c r="I925" s="347"/>
      <c r="J925" s="348"/>
      <c r="K925" s="349"/>
      <c r="L925" s="349"/>
      <c r="M925" s="349"/>
      <c r="N925" s="349"/>
      <c r="O925" s="349"/>
      <c r="P925" s="365" t="s">
        <v>659</v>
      </c>
      <c r="Q925" s="350"/>
      <c r="R925" s="350"/>
      <c r="S925" s="350"/>
      <c r="T925" s="350"/>
      <c r="U925" s="350"/>
      <c r="V925" s="350"/>
      <c r="W925" s="350"/>
      <c r="X925" s="350"/>
      <c r="Y925" s="351"/>
      <c r="Z925" s="352"/>
      <c r="AA925" s="352"/>
      <c r="AB925" s="353"/>
      <c r="AC925" s="361" t="s">
        <v>636</v>
      </c>
      <c r="AD925" s="373"/>
      <c r="AE925" s="373"/>
      <c r="AF925" s="373"/>
      <c r="AG925" s="373"/>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4">
        <v>23</v>
      </c>
      <c r="B926" s="384">
        <v>1</v>
      </c>
      <c r="C926" s="347"/>
      <c r="D926" s="347"/>
      <c r="E926" s="347"/>
      <c r="F926" s="347"/>
      <c r="G926" s="347"/>
      <c r="H926" s="347"/>
      <c r="I926" s="347"/>
      <c r="J926" s="348"/>
      <c r="K926" s="349"/>
      <c r="L926" s="349"/>
      <c r="M926" s="349"/>
      <c r="N926" s="349"/>
      <c r="O926" s="349"/>
      <c r="P926" s="365" t="s">
        <v>659</v>
      </c>
      <c r="Q926" s="350"/>
      <c r="R926" s="350"/>
      <c r="S926" s="350"/>
      <c r="T926" s="350"/>
      <c r="U926" s="350"/>
      <c r="V926" s="350"/>
      <c r="W926" s="350"/>
      <c r="X926" s="350"/>
      <c r="Y926" s="351"/>
      <c r="Z926" s="352"/>
      <c r="AA926" s="352"/>
      <c r="AB926" s="353"/>
      <c r="AC926" s="361" t="s">
        <v>636</v>
      </c>
      <c r="AD926" s="373"/>
      <c r="AE926" s="373"/>
      <c r="AF926" s="373"/>
      <c r="AG926" s="373"/>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4">
        <v>24</v>
      </c>
      <c r="B927" s="384">
        <v>1</v>
      </c>
      <c r="C927" s="347"/>
      <c r="D927" s="347"/>
      <c r="E927" s="347"/>
      <c r="F927" s="347"/>
      <c r="G927" s="347"/>
      <c r="H927" s="347"/>
      <c r="I927" s="347"/>
      <c r="J927" s="348"/>
      <c r="K927" s="349"/>
      <c r="L927" s="349"/>
      <c r="M927" s="349"/>
      <c r="N927" s="349"/>
      <c r="O927" s="349"/>
      <c r="P927" s="365" t="s">
        <v>659</v>
      </c>
      <c r="Q927" s="350"/>
      <c r="R927" s="350"/>
      <c r="S927" s="350"/>
      <c r="T927" s="350"/>
      <c r="U927" s="350"/>
      <c r="V927" s="350"/>
      <c r="W927" s="350"/>
      <c r="X927" s="350"/>
      <c r="Y927" s="351"/>
      <c r="Z927" s="352"/>
      <c r="AA927" s="352"/>
      <c r="AB927" s="353"/>
      <c r="AC927" s="361" t="s">
        <v>636</v>
      </c>
      <c r="AD927" s="373"/>
      <c r="AE927" s="373"/>
      <c r="AF927" s="373"/>
      <c r="AG927" s="373"/>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4">
        <v>25</v>
      </c>
      <c r="B928" s="384">
        <v>1</v>
      </c>
      <c r="C928" s="347"/>
      <c r="D928" s="347"/>
      <c r="E928" s="347"/>
      <c r="F928" s="347"/>
      <c r="G928" s="347"/>
      <c r="H928" s="347"/>
      <c r="I928" s="347"/>
      <c r="J928" s="348"/>
      <c r="K928" s="349"/>
      <c r="L928" s="349"/>
      <c r="M928" s="349"/>
      <c r="N928" s="349"/>
      <c r="O928" s="349"/>
      <c r="P928" s="365" t="s">
        <v>659</v>
      </c>
      <c r="Q928" s="350"/>
      <c r="R928" s="350"/>
      <c r="S928" s="350"/>
      <c r="T928" s="350"/>
      <c r="U928" s="350"/>
      <c r="V928" s="350"/>
      <c r="W928" s="350"/>
      <c r="X928" s="350"/>
      <c r="Y928" s="351"/>
      <c r="Z928" s="352"/>
      <c r="AA928" s="352"/>
      <c r="AB928" s="353"/>
      <c r="AC928" s="361" t="s">
        <v>636</v>
      </c>
      <c r="AD928" s="373"/>
      <c r="AE928" s="373"/>
      <c r="AF928" s="373"/>
      <c r="AG928" s="373"/>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4">
        <v>26</v>
      </c>
      <c r="B929" s="384">
        <v>1</v>
      </c>
      <c r="C929" s="347"/>
      <c r="D929" s="347"/>
      <c r="E929" s="347"/>
      <c r="F929" s="347"/>
      <c r="G929" s="347"/>
      <c r="H929" s="347"/>
      <c r="I929" s="347"/>
      <c r="J929" s="348"/>
      <c r="K929" s="349"/>
      <c r="L929" s="349"/>
      <c r="M929" s="349"/>
      <c r="N929" s="349"/>
      <c r="O929" s="349"/>
      <c r="P929" s="365" t="s">
        <v>659</v>
      </c>
      <c r="Q929" s="350"/>
      <c r="R929" s="350"/>
      <c r="S929" s="350"/>
      <c r="T929" s="350"/>
      <c r="U929" s="350"/>
      <c r="V929" s="350"/>
      <c r="W929" s="350"/>
      <c r="X929" s="350"/>
      <c r="Y929" s="351"/>
      <c r="Z929" s="352"/>
      <c r="AA929" s="352"/>
      <c r="AB929" s="353"/>
      <c r="AC929" s="361" t="s">
        <v>636</v>
      </c>
      <c r="AD929" s="373"/>
      <c r="AE929" s="373"/>
      <c r="AF929" s="373"/>
      <c r="AG929" s="373"/>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4">
        <v>27</v>
      </c>
      <c r="B930" s="384">
        <v>1</v>
      </c>
      <c r="C930" s="347"/>
      <c r="D930" s="347"/>
      <c r="E930" s="347"/>
      <c r="F930" s="347"/>
      <c r="G930" s="347"/>
      <c r="H930" s="347"/>
      <c r="I930" s="347"/>
      <c r="J930" s="348"/>
      <c r="K930" s="349"/>
      <c r="L930" s="349"/>
      <c r="M930" s="349"/>
      <c r="N930" s="349"/>
      <c r="O930" s="349"/>
      <c r="P930" s="365" t="s">
        <v>659</v>
      </c>
      <c r="Q930" s="350"/>
      <c r="R930" s="350"/>
      <c r="S930" s="350"/>
      <c r="T930" s="350"/>
      <c r="U930" s="350"/>
      <c r="V930" s="350"/>
      <c r="W930" s="350"/>
      <c r="X930" s="350"/>
      <c r="Y930" s="351"/>
      <c r="Z930" s="352"/>
      <c r="AA930" s="352"/>
      <c r="AB930" s="353"/>
      <c r="AC930" s="361" t="s">
        <v>636</v>
      </c>
      <c r="AD930" s="373"/>
      <c r="AE930" s="373"/>
      <c r="AF930" s="373"/>
      <c r="AG930" s="373"/>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4">
        <v>28</v>
      </c>
      <c r="B931" s="384">
        <v>1</v>
      </c>
      <c r="C931" s="347"/>
      <c r="D931" s="347"/>
      <c r="E931" s="347"/>
      <c r="F931" s="347"/>
      <c r="G931" s="347"/>
      <c r="H931" s="347"/>
      <c r="I931" s="347"/>
      <c r="J931" s="348"/>
      <c r="K931" s="349"/>
      <c r="L931" s="349"/>
      <c r="M931" s="349"/>
      <c r="N931" s="349"/>
      <c r="O931" s="349"/>
      <c r="P931" s="365" t="s">
        <v>659</v>
      </c>
      <c r="Q931" s="350"/>
      <c r="R931" s="350"/>
      <c r="S931" s="350"/>
      <c r="T931" s="350"/>
      <c r="U931" s="350"/>
      <c r="V931" s="350"/>
      <c r="W931" s="350"/>
      <c r="X931" s="350"/>
      <c r="Y931" s="351"/>
      <c r="Z931" s="352"/>
      <c r="AA931" s="352"/>
      <c r="AB931" s="353"/>
      <c r="AC931" s="361" t="s">
        <v>636</v>
      </c>
      <c r="AD931" s="373"/>
      <c r="AE931" s="373"/>
      <c r="AF931" s="373"/>
      <c r="AG931" s="373"/>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4">
        <v>29</v>
      </c>
      <c r="B932" s="384">
        <v>1</v>
      </c>
      <c r="C932" s="347"/>
      <c r="D932" s="347"/>
      <c r="E932" s="347"/>
      <c r="F932" s="347"/>
      <c r="G932" s="347"/>
      <c r="H932" s="347"/>
      <c r="I932" s="347"/>
      <c r="J932" s="348"/>
      <c r="K932" s="349"/>
      <c r="L932" s="349"/>
      <c r="M932" s="349"/>
      <c r="N932" s="349"/>
      <c r="O932" s="349"/>
      <c r="P932" s="365" t="s">
        <v>659</v>
      </c>
      <c r="Q932" s="350"/>
      <c r="R932" s="350"/>
      <c r="S932" s="350"/>
      <c r="T932" s="350"/>
      <c r="U932" s="350"/>
      <c r="V932" s="350"/>
      <c r="W932" s="350"/>
      <c r="X932" s="350"/>
      <c r="Y932" s="351"/>
      <c r="Z932" s="352"/>
      <c r="AA932" s="352"/>
      <c r="AB932" s="353"/>
      <c r="AC932" s="361" t="s">
        <v>636</v>
      </c>
      <c r="AD932" s="373"/>
      <c r="AE932" s="373"/>
      <c r="AF932" s="373"/>
      <c r="AG932" s="373"/>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4">
        <v>30</v>
      </c>
      <c r="B933" s="384">
        <v>1</v>
      </c>
      <c r="C933" s="347"/>
      <c r="D933" s="347"/>
      <c r="E933" s="347"/>
      <c r="F933" s="347"/>
      <c r="G933" s="347"/>
      <c r="H933" s="347"/>
      <c r="I933" s="347"/>
      <c r="J933" s="348"/>
      <c r="K933" s="349"/>
      <c r="L933" s="349"/>
      <c r="M933" s="349"/>
      <c r="N933" s="349"/>
      <c r="O933" s="349"/>
      <c r="P933" s="365" t="s">
        <v>659</v>
      </c>
      <c r="Q933" s="350"/>
      <c r="R933" s="350"/>
      <c r="S933" s="350"/>
      <c r="T933" s="350"/>
      <c r="U933" s="350"/>
      <c r="V933" s="350"/>
      <c r="W933" s="350"/>
      <c r="X933" s="350"/>
      <c r="Y933" s="351"/>
      <c r="Z933" s="352"/>
      <c r="AA933" s="352"/>
      <c r="AB933" s="353"/>
      <c r="AC933" s="361" t="s">
        <v>636</v>
      </c>
      <c r="AD933" s="373"/>
      <c r="AE933" s="373"/>
      <c r="AF933" s="373"/>
      <c r="AG933" s="373"/>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341</v>
      </c>
      <c r="AD936" s="148"/>
      <c r="AE936" s="148"/>
      <c r="AF936" s="148"/>
      <c r="AG936" s="148"/>
      <c r="AH936" s="369" t="s">
        <v>369</v>
      </c>
      <c r="AI936" s="366"/>
      <c r="AJ936" s="366"/>
      <c r="AK936" s="366"/>
      <c r="AL936" s="366" t="s">
        <v>21</v>
      </c>
      <c r="AM936" s="366"/>
      <c r="AN936" s="366"/>
      <c r="AO936" s="371"/>
      <c r="AP936" s="372" t="s">
        <v>301</v>
      </c>
      <c r="AQ936" s="372"/>
      <c r="AR936" s="372"/>
      <c r="AS936" s="372"/>
      <c r="AT936" s="372"/>
      <c r="AU936" s="372"/>
      <c r="AV936" s="372"/>
      <c r="AW936" s="372"/>
      <c r="AX936" s="372"/>
    </row>
    <row r="937" spans="1:50" ht="30" customHeight="1" x14ac:dyDescent="0.15">
      <c r="A937" s="384">
        <v>1</v>
      </c>
      <c r="B937" s="384">
        <v>1</v>
      </c>
      <c r="C937" s="364" t="s">
        <v>572</v>
      </c>
      <c r="D937" s="347"/>
      <c r="E937" s="347"/>
      <c r="F937" s="347"/>
      <c r="G937" s="347"/>
      <c r="H937" s="347"/>
      <c r="I937" s="347"/>
      <c r="J937" s="348" t="s">
        <v>678</v>
      </c>
      <c r="K937" s="349"/>
      <c r="L937" s="349"/>
      <c r="M937" s="349"/>
      <c r="N937" s="349"/>
      <c r="O937" s="349"/>
      <c r="P937" s="365" t="s">
        <v>678</v>
      </c>
      <c r="Q937" s="350"/>
      <c r="R937" s="350"/>
      <c r="S937" s="350"/>
      <c r="T937" s="350"/>
      <c r="U937" s="350"/>
      <c r="V937" s="350"/>
      <c r="W937" s="350"/>
      <c r="X937" s="350"/>
      <c r="Y937" s="351" t="s">
        <v>678</v>
      </c>
      <c r="Z937" s="352"/>
      <c r="AA937" s="352"/>
      <c r="AB937" s="353"/>
      <c r="AC937" s="361"/>
      <c r="AD937" s="373"/>
      <c r="AE937" s="373"/>
      <c r="AF937" s="373"/>
      <c r="AG937" s="373"/>
      <c r="AH937" s="362" t="s">
        <v>678</v>
      </c>
      <c r="AI937" s="363"/>
      <c r="AJ937" s="363"/>
      <c r="AK937" s="363"/>
      <c r="AL937" s="357" t="s">
        <v>678</v>
      </c>
      <c r="AM937" s="358"/>
      <c r="AN937" s="358"/>
      <c r="AO937" s="359"/>
      <c r="AP937" s="360" t="s">
        <v>678</v>
      </c>
      <c r="AQ937" s="360"/>
      <c r="AR937" s="360"/>
      <c r="AS937" s="360"/>
      <c r="AT937" s="360"/>
      <c r="AU937" s="360"/>
      <c r="AV937" s="360"/>
      <c r="AW937" s="360"/>
      <c r="AX937" s="360"/>
    </row>
    <row r="938" spans="1:50" ht="30" hidden="1" customHeight="1" x14ac:dyDescent="0.15">
      <c r="A938" s="384">
        <v>2</v>
      </c>
      <c r="B938" s="3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1"/>
      <c r="AD938" s="361"/>
      <c r="AE938" s="361"/>
      <c r="AF938" s="361"/>
      <c r="AG938" s="361"/>
      <c r="AH938" s="362"/>
      <c r="AI938" s="363"/>
      <c r="AJ938" s="363"/>
      <c r="AK938" s="363"/>
      <c r="AL938" s="357"/>
      <c r="AM938" s="358"/>
      <c r="AN938" s="358"/>
      <c r="AO938" s="359"/>
      <c r="AP938" s="360"/>
      <c r="AQ938" s="360"/>
      <c r="AR938" s="360"/>
      <c r="AS938" s="360"/>
      <c r="AT938" s="360"/>
      <c r="AU938" s="360"/>
      <c r="AV938" s="360"/>
      <c r="AW938" s="360"/>
      <c r="AX938" s="360"/>
    </row>
    <row r="939" spans="1:50" ht="30" hidden="1" customHeight="1" x14ac:dyDescent="0.15">
      <c r="A939" s="384">
        <v>3</v>
      </c>
      <c r="B939" s="384">
        <v>1</v>
      </c>
      <c r="C939" s="364"/>
      <c r="D939" s="347"/>
      <c r="E939" s="347"/>
      <c r="F939" s="347"/>
      <c r="G939" s="347"/>
      <c r="H939" s="347"/>
      <c r="I939" s="347"/>
      <c r="J939" s="348"/>
      <c r="K939" s="349"/>
      <c r="L939" s="349"/>
      <c r="M939" s="349"/>
      <c r="N939" s="349"/>
      <c r="O939" s="349"/>
      <c r="P939" s="365"/>
      <c r="Q939" s="350"/>
      <c r="R939" s="350"/>
      <c r="S939" s="350"/>
      <c r="T939" s="350"/>
      <c r="U939" s="350"/>
      <c r="V939" s="350"/>
      <c r="W939" s="350"/>
      <c r="X939" s="350"/>
      <c r="Y939" s="351"/>
      <c r="Z939" s="352"/>
      <c r="AA939" s="352"/>
      <c r="AB939" s="353"/>
      <c r="AC939" s="361"/>
      <c r="AD939" s="361"/>
      <c r="AE939" s="361"/>
      <c r="AF939" s="361"/>
      <c r="AG939" s="361"/>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4">
        <v>4</v>
      </c>
      <c r="B940" s="384">
        <v>1</v>
      </c>
      <c r="C940" s="364"/>
      <c r="D940" s="347"/>
      <c r="E940" s="347"/>
      <c r="F940" s="347"/>
      <c r="G940" s="347"/>
      <c r="H940" s="347"/>
      <c r="I940" s="347"/>
      <c r="J940" s="348"/>
      <c r="K940" s="349"/>
      <c r="L940" s="349"/>
      <c r="M940" s="349"/>
      <c r="N940" s="349"/>
      <c r="O940" s="349"/>
      <c r="P940" s="365"/>
      <c r="Q940" s="350"/>
      <c r="R940" s="350"/>
      <c r="S940" s="350"/>
      <c r="T940" s="350"/>
      <c r="U940" s="350"/>
      <c r="V940" s="350"/>
      <c r="W940" s="350"/>
      <c r="X940" s="350"/>
      <c r="Y940" s="351"/>
      <c r="Z940" s="352"/>
      <c r="AA940" s="352"/>
      <c r="AB940" s="353"/>
      <c r="AC940" s="361"/>
      <c r="AD940" s="361"/>
      <c r="AE940" s="361"/>
      <c r="AF940" s="361"/>
      <c r="AG940" s="361"/>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4">
        <v>5</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4">
        <v>6</v>
      </c>
      <c r="B942" s="384">
        <v>1</v>
      </c>
      <c r="C942" s="364"/>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4">
        <v>7</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4">
        <v>8</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4">
        <v>9</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4">
        <v>10</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4">
        <v>11</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4">
        <v>12</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4">
        <v>13</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4">
        <v>14</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4">
        <v>15</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4">
        <v>16</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4">
        <v>17</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4">
        <v>18</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4">
        <v>19</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4">
        <v>20</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4">
        <v>21</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4">
        <v>22</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4">
        <v>23</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4">
        <v>24</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4">
        <v>25</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4">
        <v>26</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4">
        <v>27</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4">
        <v>28</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4">
        <v>29</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4">
        <v>30</v>
      </c>
      <c r="B966" s="3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341</v>
      </c>
      <c r="AD969" s="148"/>
      <c r="AE969" s="148"/>
      <c r="AF969" s="148"/>
      <c r="AG969" s="148"/>
      <c r="AH969" s="369" t="s">
        <v>369</v>
      </c>
      <c r="AI969" s="366"/>
      <c r="AJ969" s="366"/>
      <c r="AK969" s="366"/>
      <c r="AL969" s="366" t="s">
        <v>21</v>
      </c>
      <c r="AM969" s="366"/>
      <c r="AN969" s="366"/>
      <c r="AO969" s="371"/>
      <c r="AP969" s="372" t="s">
        <v>301</v>
      </c>
      <c r="AQ969" s="372"/>
      <c r="AR969" s="372"/>
      <c r="AS969" s="372"/>
      <c r="AT969" s="372"/>
      <c r="AU969" s="372"/>
      <c r="AV969" s="372"/>
      <c r="AW969" s="372"/>
      <c r="AX969" s="372"/>
    </row>
    <row r="970" spans="1:50" ht="63.75" customHeight="1" x14ac:dyDescent="0.15">
      <c r="A970" s="384">
        <v>1</v>
      </c>
      <c r="B970" s="384">
        <v>1</v>
      </c>
      <c r="C970" s="364" t="s">
        <v>680</v>
      </c>
      <c r="D970" s="347"/>
      <c r="E970" s="347"/>
      <c r="F970" s="347"/>
      <c r="G970" s="347"/>
      <c r="H970" s="347"/>
      <c r="I970" s="347"/>
      <c r="J970" s="348">
        <v>2010405003693</v>
      </c>
      <c r="K970" s="349"/>
      <c r="L970" s="349"/>
      <c r="M970" s="349"/>
      <c r="N970" s="349"/>
      <c r="O970" s="349"/>
      <c r="P970" s="365" t="s">
        <v>674</v>
      </c>
      <c r="Q970" s="350"/>
      <c r="R970" s="350"/>
      <c r="S970" s="350"/>
      <c r="T970" s="350"/>
      <c r="U970" s="350"/>
      <c r="V970" s="350"/>
      <c r="W970" s="350"/>
      <c r="X970" s="350"/>
      <c r="Y970" s="351">
        <v>43</v>
      </c>
      <c r="Z970" s="352"/>
      <c r="AA970" s="352"/>
      <c r="AB970" s="353"/>
      <c r="AC970" s="361" t="s">
        <v>636</v>
      </c>
      <c r="AD970" s="373"/>
      <c r="AE970" s="373"/>
      <c r="AF970" s="373"/>
      <c r="AG970" s="373"/>
      <c r="AH970" s="362" t="s">
        <v>410</v>
      </c>
      <c r="AI970" s="363"/>
      <c r="AJ970" s="363"/>
      <c r="AK970" s="363"/>
      <c r="AL970" s="357" t="s">
        <v>410</v>
      </c>
      <c r="AM970" s="358"/>
      <c r="AN970" s="358"/>
      <c r="AO970" s="359"/>
      <c r="AP970" s="360" t="s">
        <v>410</v>
      </c>
      <c r="AQ970" s="360"/>
      <c r="AR970" s="360"/>
      <c r="AS970" s="360"/>
      <c r="AT970" s="360"/>
      <c r="AU970" s="360"/>
      <c r="AV970" s="360"/>
      <c r="AW970" s="360"/>
      <c r="AX970" s="360"/>
    </row>
    <row r="971" spans="1:50" ht="63.75" hidden="1" customHeight="1" x14ac:dyDescent="0.15">
      <c r="A971" s="384">
        <v>2</v>
      </c>
      <c r="B971" s="384">
        <v>1</v>
      </c>
      <c r="C971" s="364"/>
      <c r="D971" s="347"/>
      <c r="E971" s="347"/>
      <c r="F971" s="347"/>
      <c r="G971" s="347"/>
      <c r="H971" s="347"/>
      <c r="I971" s="347"/>
      <c r="J971" s="348"/>
      <c r="K971" s="349"/>
      <c r="L971" s="349"/>
      <c r="M971" s="349"/>
      <c r="N971" s="349"/>
      <c r="O971" s="349"/>
      <c r="P971" s="365"/>
      <c r="Q971" s="350"/>
      <c r="R971" s="350"/>
      <c r="S971" s="350"/>
      <c r="T971" s="350"/>
      <c r="U971" s="350"/>
      <c r="V971" s="350"/>
      <c r="W971" s="350"/>
      <c r="X971" s="350"/>
      <c r="Y971" s="351"/>
      <c r="Z971" s="352"/>
      <c r="AA971" s="352"/>
      <c r="AB971" s="353"/>
      <c r="AC971" s="361"/>
      <c r="AD971" s="373"/>
      <c r="AE971" s="373"/>
      <c r="AF971" s="373"/>
      <c r="AG971" s="373"/>
      <c r="AH971" s="362"/>
      <c r="AI971" s="363"/>
      <c r="AJ971" s="363"/>
      <c r="AK971" s="363"/>
      <c r="AL971" s="357"/>
      <c r="AM971" s="358"/>
      <c r="AN971" s="358"/>
      <c r="AO971" s="359"/>
      <c r="AP971" s="379"/>
      <c r="AQ971" s="380"/>
      <c r="AR971" s="380"/>
      <c r="AS971" s="380"/>
      <c r="AT971" s="380"/>
      <c r="AU971" s="380"/>
      <c r="AV971" s="380"/>
      <c r="AW971" s="380"/>
      <c r="AX971" s="381"/>
    </row>
    <row r="972" spans="1:50" ht="63.75" hidden="1" customHeight="1" x14ac:dyDescent="0.15">
      <c r="A972" s="384">
        <v>3</v>
      </c>
      <c r="B972" s="384">
        <v>1</v>
      </c>
      <c r="C972" s="364"/>
      <c r="D972" s="347"/>
      <c r="E972" s="347"/>
      <c r="F972" s="347"/>
      <c r="G972" s="347"/>
      <c r="H972" s="347"/>
      <c r="I972" s="347"/>
      <c r="J972" s="348"/>
      <c r="K972" s="349"/>
      <c r="L972" s="349"/>
      <c r="M972" s="349"/>
      <c r="N972" s="349"/>
      <c r="O972" s="349"/>
      <c r="P972" s="365"/>
      <c r="Q972" s="350"/>
      <c r="R972" s="350"/>
      <c r="S972" s="350"/>
      <c r="T972" s="350"/>
      <c r="U972" s="350"/>
      <c r="V972" s="350"/>
      <c r="W972" s="350"/>
      <c r="X972" s="350"/>
      <c r="Y972" s="351"/>
      <c r="Z972" s="352"/>
      <c r="AA972" s="352"/>
      <c r="AB972" s="353"/>
      <c r="AC972" s="361"/>
      <c r="AD972" s="373"/>
      <c r="AE972" s="373"/>
      <c r="AF972" s="373"/>
      <c r="AG972" s="373"/>
      <c r="AH972" s="362"/>
      <c r="AI972" s="363"/>
      <c r="AJ972" s="363"/>
      <c r="AK972" s="363"/>
      <c r="AL972" s="357"/>
      <c r="AM972" s="358"/>
      <c r="AN972" s="358"/>
      <c r="AO972" s="359"/>
      <c r="AP972" s="379"/>
      <c r="AQ972" s="380"/>
      <c r="AR972" s="380"/>
      <c r="AS972" s="380"/>
      <c r="AT972" s="380"/>
      <c r="AU972" s="380"/>
      <c r="AV972" s="380"/>
      <c r="AW972" s="380"/>
      <c r="AX972" s="381"/>
    </row>
    <row r="973" spans="1:50" ht="63.75" hidden="1" customHeight="1" x14ac:dyDescent="0.15">
      <c r="A973" s="384">
        <v>4</v>
      </c>
      <c r="B973" s="384">
        <v>1</v>
      </c>
      <c r="C973" s="364"/>
      <c r="D973" s="347"/>
      <c r="E973" s="347"/>
      <c r="F973" s="347"/>
      <c r="G973" s="347"/>
      <c r="H973" s="347"/>
      <c r="I973" s="347"/>
      <c r="J973" s="348"/>
      <c r="K973" s="349"/>
      <c r="L973" s="349"/>
      <c r="M973" s="349"/>
      <c r="N973" s="349"/>
      <c r="O973" s="349"/>
      <c r="P973" s="365"/>
      <c r="Q973" s="350"/>
      <c r="R973" s="350"/>
      <c r="S973" s="350"/>
      <c r="T973" s="350"/>
      <c r="U973" s="350"/>
      <c r="V973" s="350"/>
      <c r="W973" s="350"/>
      <c r="X973" s="350"/>
      <c r="Y973" s="351"/>
      <c r="Z973" s="352"/>
      <c r="AA973" s="352"/>
      <c r="AB973" s="353"/>
      <c r="AC973" s="361"/>
      <c r="AD973" s="373"/>
      <c r="AE973" s="373"/>
      <c r="AF973" s="373"/>
      <c r="AG973" s="373"/>
      <c r="AH973" s="362"/>
      <c r="AI973" s="363"/>
      <c r="AJ973" s="363"/>
      <c r="AK973" s="363"/>
      <c r="AL973" s="357"/>
      <c r="AM973" s="358"/>
      <c r="AN973" s="358"/>
      <c r="AO973" s="359"/>
      <c r="AP973" s="379"/>
      <c r="AQ973" s="380"/>
      <c r="AR973" s="380"/>
      <c r="AS973" s="380"/>
      <c r="AT973" s="380"/>
      <c r="AU973" s="380"/>
      <c r="AV973" s="380"/>
      <c r="AW973" s="380"/>
      <c r="AX973" s="381"/>
    </row>
    <row r="974" spans="1:50" ht="63.75" hidden="1" customHeight="1" x14ac:dyDescent="0.15">
      <c r="A974" s="384">
        <v>5</v>
      </c>
      <c r="B974" s="384">
        <v>1</v>
      </c>
      <c r="C974" s="364"/>
      <c r="D974" s="347"/>
      <c r="E974" s="347"/>
      <c r="F974" s="347"/>
      <c r="G974" s="347"/>
      <c r="H974" s="347"/>
      <c r="I974" s="347"/>
      <c r="J974" s="348"/>
      <c r="K974" s="349"/>
      <c r="L974" s="349"/>
      <c r="M974" s="349"/>
      <c r="N974" s="349"/>
      <c r="O974" s="349"/>
      <c r="P974" s="365"/>
      <c r="Q974" s="350"/>
      <c r="R974" s="350"/>
      <c r="S974" s="350"/>
      <c r="T974" s="350"/>
      <c r="U974" s="350"/>
      <c r="V974" s="350"/>
      <c r="W974" s="350"/>
      <c r="X974" s="350"/>
      <c r="Y974" s="351"/>
      <c r="Z974" s="352"/>
      <c r="AA974" s="352"/>
      <c r="AB974" s="353"/>
      <c r="AC974" s="361"/>
      <c r="AD974" s="373"/>
      <c r="AE974" s="373"/>
      <c r="AF974" s="373"/>
      <c r="AG974" s="373"/>
      <c r="AH974" s="362"/>
      <c r="AI974" s="363"/>
      <c r="AJ974" s="363"/>
      <c r="AK974" s="363"/>
      <c r="AL974" s="357"/>
      <c r="AM974" s="358"/>
      <c r="AN974" s="358"/>
      <c r="AO974" s="359"/>
      <c r="AP974" s="379"/>
      <c r="AQ974" s="380"/>
      <c r="AR974" s="380"/>
      <c r="AS974" s="380"/>
      <c r="AT974" s="380"/>
      <c r="AU974" s="380"/>
      <c r="AV974" s="380"/>
      <c r="AW974" s="380"/>
      <c r="AX974" s="381"/>
    </row>
    <row r="975" spans="1:50" ht="63.75" hidden="1" customHeight="1" x14ac:dyDescent="0.15">
      <c r="A975" s="384">
        <v>6</v>
      </c>
      <c r="B975" s="384">
        <v>1</v>
      </c>
      <c r="C975" s="374"/>
      <c r="D975" s="377"/>
      <c r="E975" s="377"/>
      <c r="F975" s="377"/>
      <c r="G975" s="377"/>
      <c r="H975" s="377"/>
      <c r="I975" s="378"/>
      <c r="J975" s="348"/>
      <c r="K975" s="349"/>
      <c r="L975" s="349"/>
      <c r="M975" s="349"/>
      <c r="N975" s="349"/>
      <c r="O975" s="349"/>
      <c r="P975" s="365"/>
      <c r="Q975" s="350"/>
      <c r="R975" s="350"/>
      <c r="S975" s="350"/>
      <c r="T975" s="350"/>
      <c r="U975" s="350"/>
      <c r="V975" s="350"/>
      <c r="W975" s="350"/>
      <c r="X975" s="350"/>
      <c r="Y975" s="351"/>
      <c r="Z975" s="352"/>
      <c r="AA975" s="352"/>
      <c r="AB975" s="353"/>
      <c r="AC975" s="361"/>
      <c r="AD975" s="373"/>
      <c r="AE975" s="373"/>
      <c r="AF975" s="373"/>
      <c r="AG975" s="373"/>
      <c r="AH975" s="362"/>
      <c r="AI975" s="363"/>
      <c r="AJ975" s="363"/>
      <c r="AK975" s="363"/>
      <c r="AL975" s="357"/>
      <c r="AM975" s="358"/>
      <c r="AN975" s="358"/>
      <c r="AO975" s="359"/>
      <c r="AP975" s="379"/>
      <c r="AQ975" s="380"/>
      <c r="AR975" s="380"/>
      <c r="AS975" s="380"/>
      <c r="AT975" s="380"/>
      <c r="AU975" s="380"/>
      <c r="AV975" s="380"/>
      <c r="AW975" s="380"/>
      <c r="AX975" s="381"/>
    </row>
    <row r="976" spans="1:50" ht="63.75" hidden="1" customHeight="1" x14ac:dyDescent="0.15">
      <c r="A976" s="384">
        <v>7</v>
      </c>
      <c r="B976" s="384">
        <v>1</v>
      </c>
      <c r="C976" s="374"/>
      <c r="D976" s="375"/>
      <c r="E976" s="375"/>
      <c r="F976" s="375"/>
      <c r="G976" s="375"/>
      <c r="H976" s="375"/>
      <c r="I976" s="376"/>
      <c r="J976" s="348"/>
      <c r="K976" s="349"/>
      <c r="L976" s="349"/>
      <c r="M976" s="349"/>
      <c r="N976" s="349"/>
      <c r="O976" s="349"/>
      <c r="P976" s="365"/>
      <c r="Q976" s="350"/>
      <c r="R976" s="350"/>
      <c r="S976" s="350"/>
      <c r="T976" s="350"/>
      <c r="U976" s="350"/>
      <c r="V976" s="350"/>
      <c r="W976" s="350"/>
      <c r="X976" s="350"/>
      <c r="Y976" s="351"/>
      <c r="Z976" s="352"/>
      <c r="AA976" s="352"/>
      <c r="AB976" s="353"/>
      <c r="AC976" s="361"/>
      <c r="AD976" s="373"/>
      <c r="AE976" s="373"/>
      <c r="AF976" s="373"/>
      <c r="AG976" s="373"/>
      <c r="AH976" s="362"/>
      <c r="AI976" s="363"/>
      <c r="AJ976" s="363"/>
      <c r="AK976" s="363"/>
      <c r="AL976" s="357"/>
      <c r="AM976" s="358"/>
      <c r="AN976" s="358"/>
      <c r="AO976" s="359"/>
      <c r="AP976" s="379"/>
      <c r="AQ976" s="380"/>
      <c r="AR976" s="380"/>
      <c r="AS976" s="380"/>
      <c r="AT976" s="380"/>
      <c r="AU976" s="380"/>
      <c r="AV976" s="380"/>
      <c r="AW976" s="380"/>
      <c r="AX976" s="381"/>
    </row>
    <row r="977" spans="1:50" ht="63.75" hidden="1" customHeight="1" x14ac:dyDescent="0.15">
      <c r="A977" s="384">
        <v>8</v>
      </c>
      <c r="B977" s="384">
        <v>1</v>
      </c>
      <c r="C977" s="364"/>
      <c r="D977" s="347"/>
      <c r="E977" s="347"/>
      <c r="F977" s="347"/>
      <c r="G977" s="347"/>
      <c r="H977" s="347"/>
      <c r="I977" s="347"/>
      <c r="J977" s="348"/>
      <c r="K977" s="349"/>
      <c r="L977" s="349"/>
      <c r="M977" s="349"/>
      <c r="N977" s="349"/>
      <c r="O977" s="349"/>
      <c r="P977" s="365"/>
      <c r="Q977" s="350"/>
      <c r="R977" s="350"/>
      <c r="S977" s="350"/>
      <c r="T977" s="350"/>
      <c r="U977" s="350"/>
      <c r="V977" s="350"/>
      <c r="W977" s="350"/>
      <c r="X977" s="350"/>
      <c r="Y977" s="351"/>
      <c r="Z977" s="352"/>
      <c r="AA977" s="352"/>
      <c r="AB977" s="353"/>
      <c r="AC977" s="361"/>
      <c r="AD977" s="373"/>
      <c r="AE977" s="373"/>
      <c r="AF977" s="373"/>
      <c r="AG977" s="373"/>
      <c r="AH977" s="362"/>
      <c r="AI977" s="363"/>
      <c r="AJ977" s="363"/>
      <c r="AK977" s="363"/>
      <c r="AL977" s="357"/>
      <c r="AM977" s="358"/>
      <c r="AN977" s="358"/>
      <c r="AO977" s="359"/>
      <c r="AP977" s="379"/>
      <c r="AQ977" s="380"/>
      <c r="AR977" s="380"/>
      <c r="AS977" s="380"/>
      <c r="AT977" s="380"/>
      <c r="AU977" s="380"/>
      <c r="AV977" s="380"/>
      <c r="AW977" s="380"/>
      <c r="AX977" s="381"/>
    </row>
    <row r="978" spans="1:50" ht="63.75" hidden="1" customHeight="1" x14ac:dyDescent="0.15">
      <c r="A978" s="384">
        <v>9</v>
      </c>
      <c r="B978" s="384">
        <v>1</v>
      </c>
      <c r="C978" s="364"/>
      <c r="D978" s="347"/>
      <c r="E978" s="347"/>
      <c r="F978" s="347"/>
      <c r="G978" s="347"/>
      <c r="H978" s="347"/>
      <c r="I978" s="347"/>
      <c r="J978" s="348"/>
      <c r="K978" s="349"/>
      <c r="L978" s="349"/>
      <c r="M978" s="349"/>
      <c r="N978" s="349"/>
      <c r="O978" s="349"/>
      <c r="P978" s="365"/>
      <c r="Q978" s="350"/>
      <c r="R978" s="350"/>
      <c r="S978" s="350"/>
      <c r="T978" s="350"/>
      <c r="U978" s="350"/>
      <c r="V978" s="350"/>
      <c r="W978" s="350"/>
      <c r="X978" s="350"/>
      <c r="Y978" s="351"/>
      <c r="Z978" s="352"/>
      <c r="AA978" s="352"/>
      <c r="AB978" s="353"/>
      <c r="AC978" s="361"/>
      <c r="AD978" s="373"/>
      <c r="AE978" s="373"/>
      <c r="AF978" s="373"/>
      <c r="AG978" s="373"/>
      <c r="AH978" s="362"/>
      <c r="AI978" s="363"/>
      <c r="AJ978" s="363"/>
      <c r="AK978" s="363"/>
      <c r="AL978" s="357"/>
      <c r="AM978" s="358"/>
      <c r="AN978" s="358"/>
      <c r="AO978" s="359"/>
      <c r="AP978" s="379"/>
      <c r="AQ978" s="380"/>
      <c r="AR978" s="380"/>
      <c r="AS978" s="380"/>
      <c r="AT978" s="380"/>
      <c r="AU978" s="380"/>
      <c r="AV978" s="380"/>
      <c r="AW978" s="380"/>
      <c r="AX978" s="381"/>
    </row>
    <row r="979" spans="1:50" ht="63.75" hidden="1" customHeight="1" x14ac:dyDescent="0.15">
      <c r="A979" s="384">
        <v>10</v>
      </c>
      <c r="B979" s="384">
        <v>1</v>
      </c>
      <c r="C979" s="364"/>
      <c r="D979" s="347"/>
      <c r="E979" s="347"/>
      <c r="F979" s="347"/>
      <c r="G979" s="347"/>
      <c r="H979" s="347"/>
      <c r="I979" s="347"/>
      <c r="J979" s="348"/>
      <c r="K979" s="349"/>
      <c r="L979" s="349"/>
      <c r="M979" s="349"/>
      <c r="N979" s="349"/>
      <c r="O979" s="349"/>
      <c r="P979" s="365"/>
      <c r="Q979" s="350"/>
      <c r="R979" s="350"/>
      <c r="S979" s="350"/>
      <c r="T979" s="350"/>
      <c r="U979" s="350"/>
      <c r="V979" s="350"/>
      <c r="W979" s="350"/>
      <c r="X979" s="350"/>
      <c r="Y979" s="351"/>
      <c r="Z979" s="352"/>
      <c r="AA979" s="352"/>
      <c r="AB979" s="353"/>
      <c r="AC979" s="361"/>
      <c r="AD979" s="373"/>
      <c r="AE979" s="373"/>
      <c r="AF979" s="373"/>
      <c r="AG979" s="373"/>
      <c r="AH979" s="362"/>
      <c r="AI979" s="363"/>
      <c r="AJ979" s="363"/>
      <c r="AK979" s="363"/>
      <c r="AL979" s="357"/>
      <c r="AM979" s="358"/>
      <c r="AN979" s="358"/>
      <c r="AO979" s="359"/>
      <c r="AP979" s="379"/>
      <c r="AQ979" s="380"/>
      <c r="AR979" s="380"/>
      <c r="AS979" s="380"/>
      <c r="AT979" s="380"/>
      <c r="AU979" s="380"/>
      <c r="AV979" s="380"/>
      <c r="AW979" s="380"/>
      <c r="AX979" s="381"/>
    </row>
    <row r="980" spans="1:50" ht="39.75" hidden="1" customHeight="1" x14ac:dyDescent="0.15">
      <c r="A980" s="384">
        <v>11</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9.75" hidden="1" customHeight="1" x14ac:dyDescent="0.15">
      <c r="A981" s="384">
        <v>12</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9.75" hidden="1" customHeight="1" x14ac:dyDescent="0.15">
      <c r="A982" s="384">
        <v>13</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9.75" hidden="1" customHeight="1" x14ac:dyDescent="0.15">
      <c r="A983" s="384">
        <v>14</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9.75" hidden="1" customHeight="1" x14ac:dyDescent="0.15">
      <c r="A984" s="384">
        <v>15</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9.75" hidden="1" customHeight="1" x14ac:dyDescent="0.15">
      <c r="A985" s="384">
        <v>16</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9.75" hidden="1" customHeight="1" x14ac:dyDescent="0.15">
      <c r="A986" s="384">
        <v>17</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9.75" hidden="1" customHeight="1" x14ac:dyDescent="0.15">
      <c r="A987" s="384">
        <v>18</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9.75" hidden="1" customHeight="1" x14ac:dyDescent="0.15">
      <c r="A988" s="384">
        <v>19</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9.75" hidden="1" customHeight="1" x14ac:dyDescent="0.15">
      <c r="A989" s="384">
        <v>20</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9.75" hidden="1" customHeight="1" x14ac:dyDescent="0.15">
      <c r="A990" s="384">
        <v>21</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9.75" hidden="1" customHeight="1" x14ac:dyDescent="0.15">
      <c r="A991" s="384">
        <v>22</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9.75" hidden="1" customHeight="1" x14ac:dyDescent="0.15">
      <c r="A992" s="384">
        <v>23</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9.75" hidden="1" customHeight="1" x14ac:dyDescent="0.15">
      <c r="A993" s="384">
        <v>24</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9.75" hidden="1" customHeight="1" x14ac:dyDescent="0.15">
      <c r="A994" s="384">
        <v>25</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9.75" hidden="1" customHeight="1" x14ac:dyDescent="0.15">
      <c r="A995" s="384">
        <v>26</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9.75" hidden="1" customHeight="1" x14ac:dyDescent="0.15">
      <c r="A996" s="384">
        <v>27</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9.75" hidden="1" customHeight="1" x14ac:dyDescent="0.15">
      <c r="A997" s="384">
        <v>28</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9.75" hidden="1" customHeight="1" x14ac:dyDescent="0.15">
      <c r="A998" s="384">
        <v>29</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9.75" hidden="1" customHeight="1" x14ac:dyDescent="0.15">
      <c r="A999" s="384">
        <v>30</v>
      </c>
      <c r="B999" s="3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39.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341</v>
      </c>
      <c r="AD1002" s="148"/>
      <c r="AE1002" s="148"/>
      <c r="AF1002" s="148"/>
      <c r="AG1002" s="148"/>
      <c r="AH1002" s="369" t="s">
        <v>369</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44.25" customHeight="1" x14ac:dyDescent="0.15">
      <c r="A1003" s="384">
        <v>1</v>
      </c>
      <c r="B1003" s="384">
        <v>1</v>
      </c>
      <c r="C1003" s="364" t="s">
        <v>660</v>
      </c>
      <c r="D1003" s="347"/>
      <c r="E1003" s="347"/>
      <c r="F1003" s="347"/>
      <c r="G1003" s="347"/>
      <c r="H1003" s="347"/>
      <c r="I1003" s="347"/>
      <c r="J1003" s="348" t="s">
        <v>410</v>
      </c>
      <c r="K1003" s="349"/>
      <c r="L1003" s="349"/>
      <c r="M1003" s="349"/>
      <c r="N1003" s="349"/>
      <c r="O1003" s="349"/>
      <c r="P1003" s="365" t="s">
        <v>670</v>
      </c>
      <c r="Q1003" s="350"/>
      <c r="R1003" s="350"/>
      <c r="S1003" s="350"/>
      <c r="T1003" s="350"/>
      <c r="U1003" s="350"/>
      <c r="V1003" s="350"/>
      <c r="W1003" s="350"/>
      <c r="X1003" s="350"/>
      <c r="Y1003" s="351">
        <v>3.4</v>
      </c>
      <c r="Z1003" s="352"/>
      <c r="AA1003" s="352"/>
      <c r="AB1003" s="353"/>
      <c r="AC1003" s="361" t="s">
        <v>381</v>
      </c>
      <c r="AD1003" s="373"/>
      <c r="AE1003" s="373"/>
      <c r="AF1003" s="373"/>
      <c r="AG1003" s="373"/>
      <c r="AH1003" s="362" t="s">
        <v>410</v>
      </c>
      <c r="AI1003" s="363"/>
      <c r="AJ1003" s="363"/>
      <c r="AK1003" s="363"/>
      <c r="AL1003" s="357" t="s">
        <v>410</v>
      </c>
      <c r="AM1003" s="358"/>
      <c r="AN1003" s="358"/>
      <c r="AO1003" s="359"/>
      <c r="AP1003" s="360" t="s">
        <v>410</v>
      </c>
      <c r="AQ1003" s="360"/>
      <c r="AR1003" s="360"/>
      <c r="AS1003" s="360"/>
      <c r="AT1003" s="360"/>
      <c r="AU1003" s="360"/>
      <c r="AV1003" s="360"/>
      <c r="AW1003" s="360"/>
      <c r="AX1003" s="360"/>
    </row>
    <row r="1004" spans="1:50" ht="44.25" customHeight="1" x14ac:dyDescent="0.15">
      <c r="A1004" s="384">
        <v>2</v>
      </c>
      <c r="B1004" s="384">
        <v>1</v>
      </c>
      <c r="C1004" s="364" t="s">
        <v>661</v>
      </c>
      <c r="D1004" s="347"/>
      <c r="E1004" s="347"/>
      <c r="F1004" s="347"/>
      <c r="G1004" s="347"/>
      <c r="H1004" s="347"/>
      <c r="I1004" s="347"/>
      <c r="J1004" s="348" t="s">
        <v>410</v>
      </c>
      <c r="K1004" s="349"/>
      <c r="L1004" s="349"/>
      <c r="M1004" s="349"/>
      <c r="N1004" s="349"/>
      <c r="O1004" s="349"/>
      <c r="P1004" s="365" t="s">
        <v>670</v>
      </c>
      <c r="Q1004" s="350"/>
      <c r="R1004" s="350"/>
      <c r="S1004" s="350"/>
      <c r="T1004" s="350"/>
      <c r="U1004" s="350"/>
      <c r="V1004" s="350"/>
      <c r="W1004" s="350"/>
      <c r="X1004" s="350"/>
      <c r="Y1004" s="351">
        <v>3.2</v>
      </c>
      <c r="Z1004" s="352"/>
      <c r="AA1004" s="352"/>
      <c r="AB1004" s="353"/>
      <c r="AC1004" s="361" t="s">
        <v>381</v>
      </c>
      <c r="AD1004" s="373"/>
      <c r="AE1004" s="373"/>
      <c r="AF1004" s="373"/>
      <c r="AG1004" s="373"/>
      <c r="AH1004" s="362" t="s">
        <v>410</v>
      </c>
      <c r="AI1004" s="363"/>
      <c r="AJ1004" s="363"/>
      <c r="AK1004" s="363"/>
      <c r="AL1004" s="357" t="s">
        <v>410</v>
      </c>
      <c r="AM1004" s="358"/>
      <c r="AN1004" s="358"/>
      <c r="AO1004" s="359"/>
      <c r="AP1004" s="360" t="s">
        <v>410</v>
      </c>
      <c r="AQ1004" s="360"/>
      <c r="AR1004" s="360"/>
      <c r="AS1004" s="360"/>
      <c r="AT1004" s="360"/>
      <c r="AU1004" s="360"/>
      <c r="AV1004" s="360"/>
      <c r="AW1004" s="360"/>
      <c r="AX1004" s="360"/>
    </row>
    <row r="1005" spans="1:50" ht="44.25" customHeight="1" x14ac:dyDescent="0.15">
      <c r="A1005" s="384">
        <v>3</v>
      </c>
      <c r="B1005" s="384">
        <v>1</v>
      </c>
      <c r="C1005" s="364" t="s">
        <v>662</v>
      </c>
      <c r="D1005" s="347"/>
      <c r="E1005" s="347"/>
      <c r="F1005" s="347"/>
      <c r="G1005" s="347"/>
      <c r="H1005" s="347"/>
      <c r="I1005" s="347"/>
      <c r="J1005" s="348" t="s">
        <v>410</v>
      </c>
      <c r="K1005" s="349"/>
      <c r="L1005" s="349"/>
      <c r="M1005" s="349"/>
      <c r="N1005" s="349"/>
      <c r="O1005" s="349"/>
      <c r="P1005" s="365" t="s">
        <v>670</v>
      </c>
      <c r="Q1005" s="350"/>
      <c r="R1005" s="350"/>
      <c r="S1005" s="350"/>
      <c r="T1005" s="350"/>
      <c r="U1005" s="350"/>
      <c r="V1005" s="350"/>
      <c r="W1005" s="350"/>
      <c r="X1005" s="350"/>
      <c r="Y1005" s="351">
        <v>2.4</v>
      </c>
      <c r="Z1005" s="352"/>
      <c r="AA1005" s="352"/>
      <c r="AB1005" s="353"/>
      <c r="AC1005" s="361" t="s">
        <v>381</v>
      </c>
      <c r="AD1005" s="373"/>
      <c r="AE1005" s="373"/>
      <c r="AF1005" s="373"/>
      <c r="AG1005" s="373"/>
      <c r="AH1005" s="362" t="s">
        <v>410</v>
      </c>
      <c r="AI1005" s="363"/>
      <c r="AJ1005" s="363"/>
      <c r="AK1005" s="363"/>
      <c r="AL1005" s="357" t="s">
        <v>410</v>
      </c>
      <c r="AM1005" s="358"/>
      <c r="AN1005" s="358"/>
      <c r="AO1005" s="359"/>
      <c r="AP1005" s="360" t="s">
        <v>410</v>
      </c>
      <c r="AQ1005" s="360"/>
      <c r="AR1005" s="360"/>
      <c r="AS1005" s="360"/>
      <c r="AT1005" s="360"/>
      <c r="AU1005" s="360"/>
      <c r="AV1005" s="360"/>
      <c r="AW1005" s="360"/>
      <c r="AX1005" s="360"/>
    </row>
    <row r="1006" spans="1:50" ht="44.25" customHeight="1" x14ac:dyDescent="0.15">
      <c r="A1006" s="384">
        <v>4</v>
      </c>
      <c r="B1006" s="384">
        <v>1</v>
      </c>
      <c r="C1006" s="364" t="s">
        <v>663</v>
      </c>
      <c r="D1006" s="347"/>
      <c r="E1006" s="347"/>
      <c r="F1006" s="347"/>
      <c r="G1006" s="347"/>
      <c r="H1006" s="347"/>
      <c r="I1006" s="347"/>
      <c r="J1006" s="348" t="s">
        <v>410</v>
      </c>
      <c r="K1006" s="349"/>
      <c r="L1006" s="349"/>
      <c r="M1006" s="349"/>
      <c r="N1006" s="349"/>
      <c r="O1006" s="349"/>
      <c r="P1006" s="365" t="s">
        <v>670</v>
      </c>
      <c r="Q1006" s="350"/>
      <c r="R1006" s="350"/>
      <c r="S1006" s="350"/>
      <c r="T1006" s="350"/>
      <c r="U1006" s="350"/>
      <c r="V1006" s="350"/>
      <c r="W1006" s="350"/>
      <c r="X1006" s="350"/>
      <c r="Y1006" s="351">
        <v>1.5</v>
      </c>
      <c r="Z1006" s="352"/>
      <c r="AA1006" s="352"/>
      <c r="AB1006" s="353"/>
      <c r="AC1006" s="361" t="s">
        <v>381</v>
      </c>
      <c r="AD1006" s="373"/>
      <c r="AE1006" s="373"/>
      <c r="AF1006" s="373"/>
      <c r="AG1006" s="373"/>
      <c r="AH1006" s="362" t="s">
        <v>410</v>
      </c>
      <c r="AI1006" s="363"/>
      <c r="AJ1006" s="363"/>
      <c r="AK1006" s="363"/>
      <c r="AL1006" s="357" t="s">
        <v>410</v>
      </c>
      <c r="AM1006" s="358"/>
      <c r="AN1006" s="358"/>
      <c r="AO1006" s="359"/>
      <c r="AP1006" s="360" t="s">
        <v>410</v>
      </c>
      <c r="AQ1006" s="360"/>
      <c r="AR1006" s="360"/>
      <c r="AS1006" s="360"/>
      <c r="AT1006" s="360"/>
      <c r="AU1006" s="360"/>
      <c r="AV1006" s="360"/>
      <c r="AW1006" s="360"/>
      <c r="AX1006" s="360"/>
    </row>
    <row r="1007" spans="1:50" ht="44.25" customHeight="1" x14ac:dyDescent="0.15">
      <c r="A1007" s="384">
        <v>5</v>
      </c>
      <c r="B1007" s="384">
        <v>1</v>
      </c>
      <c r="C1007" s="364" t="s">
        <v>666</v>
      </c>
      <c r="D1007" s="347"/>
      <c r="E1007" s="347"/>
      <c r="F1007" s="347"/>
      <c r="G1007" s="347"/>
      <c r="H1007" s="347"/>
      <c r="I1007" s="347"/>
      <c r="J1007" s="348" t="s">
        <v>410</v>
      </c>
      <c r="K1007" s="349"/>
      <c r="L1007" s="349"/>
      <c r="M1007" s="349"/>
      <c r="N1007" s="349"/>
      <c r="O1007" s="349"/>
      <c r="P1007" s="365" t="s">
        <v>670</v>
      </c>
      <c r="Q1007" s="350"/>
      <c r="R1007" s="350"/>
      <c r="S1007" s="350"/>
      <c r="T1007" s="350"/>
      <c r="U1007" s="350"/>
      <c r="V1007" s="350"/>
      <c r="W1007" s="350"/>
      <c r="X1007" s="350"/>
      <c r="Y1007" s="351">
        <v>1.4</v>
      </c>
      <c r="Z1007" s="352"/>
      <c r="AA1007" s="352"/>
      <c r="AB1007" s="353"/>
      <c r="AC1007" s="361" t="s">
        <v>381</v>
      </c>
      <c r="AD1007" s="373"/>
      <c r="AE1007" s="373"/>
      <c r="AF1007" s="373"/>
      <c r="AG1007" s="373"/>
      <c r="AH1007" s="362" t="s">
        <v>410</v>
      </c>
      <c r="AI1007" s="363"/>
      <c r="AJ1007" s="363"/>
      <c r="AK1007" s="363"/>
      <c r="AL1007" s="357" t="s">
        <v>410</v>
      </c>
      <c r="AM1007" s="358"/>
      <c r="AN1007" s="358"/>
      <c r="AO1007" s="359"/>
      <c r="AP1007" s="360" t="s">
        <v>410</v>
      </c>
      <c r="AQ1007" s="360"/>
      <c r="AR1007" s="360"/>
      <c r="AS1007" s="360"/>
      <c r="AT1007" s="360"/>
      <c r="AU1007" s="360"/>
      <c r="AV1007" s="360"/>
      <c r="AW1007" s="360"/>
      <c r="AX1007" s="360"/>
    </row>
    <row r="1008" spans="1:50" ht="44.25" customHeight="1" x14ac:dyDescent="0.15">
      <c r="A1008" s="384">
        <v>6</v>
      </c>
      <c r="B1008" s="384">
        <v>1</v>
      </c>
      <c r="C1008" s="374" t="s">
        <v>664</v>
      </c>
      <c r="D1008" s="377"/>
      <c r="E1008" s="377"/>
      <c r="F1008" s="377"/>
      <c r="G1008" s="377"/>
      <c r="H1008" s="377"/>
      <c r="I1008" s="378"/>
      <c r="J1008" s="348" t="s">
        <v>410</v>
      </c>
      <c r="K1008" s="349"/>
      <c r="L1008" s="349"/>
      <c r="M1008" s="349"/>
      <c r="N1008" s="349"/>
      <c r="O1008" s="349"/>
      <c r="P1008" s="365" t="s">
        <v>670</v>
      </c>
      <c r="Q1008" s="350"/>
      <c r="R1008" s="350"/>
      <c r="S1008" s="350"/>
      <c r="T1008" s="350"/>
      <c r="U1008" s="350"/>
      <c r="V1008" s="350"/>
      <c r="W1008" s="350"/>
      <c r="X1008" s="350"/>
      <c r="Y1008" s="351">
        <v>1.3</v>
      </c>
      <c r="Z1008" s="352"/>
      <c r="AA1008" s="352"/>
      <c r="AB1008" s="353"/>
      <c r="AC1008" s="361" t="s">
        <v>381</v>
      </c>
      <c r="AD1008" s="373"/>
      <c r="AE1008" s="373"/>
      <c r="AF1008" s="373"/>
      <c r="AG1008" s="373"/>
      <c r="AH1008" s="362" t="s">
        <v>410</v>
      </c>
      <c r="AI1008" s="363"/>
      <c r="AJ1008" s="363"/>
      <c r="AK1008" s="363"/>
      <c r="AL1008" s="357" t="s">
        <v>410</v>
      </c>
      <c r="AM1008" s="358"/>
      <c r="AN1008" s="358"/>
      <c r="AO1008" s="359"/>
      <c r="AP1008" s="360" t="s">
        <v>410</v>
      </c>
      <c r="AQ1008" s="360"/>
      <c r="AR1008" s="360"/>
      <c r="AS1008" s="360"/>
      <c r="AT1008" s="360"/>
      <c r="AU1008" s="360"/>
      <c r="AV1008" s="360"/>
      <c r="AW1008" s="360"/>
      <c r="AX1008" s="360"/>
    </row>
    <row r="1009" spans="1:50" ht="44.25" customHeight="1" x14ac:dyDescent="0.15">
      <c r="A1009" s="384">
        <v>7</v>
      </c>
      <c r="B1009" s="384">
        <v>1</v>
      </c>
      <c r="C1009" s="374" t="s">
        <v>665</v>
      </c>
      <c r="D1009" s="375"/>
      <c r="E1009" s="375"/>
      <c r="F1009" s="375"/>
      <c r="G1009" s="375"/>
      <c r="H1009" s="375"/>
      <c r="I1009" s="376"/>
      <c r="J1009" s="348" t="s">
        <v>410</v>
      </c>
      <c r="K1009" s="349"/>
      <c r="L1009" s="349"/>
      <c r="M1009" s="349"/>
      <c r="N1009" s="349"/>
      <c r="O1009" s="349"/>
      <c r="P1009" s="365" t="s">
        <v>670</v>
      </c>
      <c r="Q1009" s="350"/>
      <c r="R1009" s="350"/>
      <c r="S1009" s="350"/>
      <c r="T1009" s="350"/>
      <c r="U1009" s="350"/>
      <c r="V1009" s="350"/>
      <c r="W1009" s="350"/>
      <c r="X1009" s="350"/>
      <c r="Y1009" s="351">
        <v>1.3</v>
      </c>
      <c r="Z1009" s="352"/>
      <c r="AA1009" s="352"/>
      <c r="AB1009" s="353"/>
      <c r="AC1009" s="361" t="s">
        <v>381</v>
      </c>
      <c r="AD1009" s="373"/>
      <c r="AE1009" s="373"/>
      <c r="AF1009" s="373"/>
      <c r="AG1009" s="373"/>
      <c r="AH1009" s="362" t="s">
        <v>410</v>
      </c>
      <c r="AI1009" s="363"/>
      <c r="AJ1009" s="363"/>
      <c r="AK1009" s="363"/>
      <c r="AL1009" s="357" t="s">
        <v>410</v>
      </c>
      <c r="AM1009" s="358"/>
      <c r="AN1009" s="358"/>
      <c r="AO1009" s="359"/>
      <c r="AP1009" s="360" t="s">
        <v>410</v>
      </c>
      <c r="AQ1009" s="360"/>
      <c r="AR1009" s="360"/>
      <c r="AS1009" s="360"/>
      <c r="AT1009" s="360"/>
      <c r="AU1009" s="360"/>
      <c r="AV1009" s="360"/>
      <c r="AW1009" s="360"/>
      <c r="AX1009" s="360"/>
    </row>
    <row r="1010" spans="1:50" ht="44.25" customHeight="1" x14ac:dyDescent="0.15">
      <c r="A1010" s="384">
        <v>8</v>
      </c>
      <c r="B1010" s="384">
        <v>1</v>
      </c>
      <c r="C1010" s="364" t="s">
        <v>667</v>
      </c>
      <c r="D1010" s="347"/>
      <c r="E1010" s="347"/>
      <c r="F1010" s="347"/>
      <c r="G1010" s="347"/>
      <c r="H1010" s="347"/>
      <c r="I1010" s="347"/>
      <c r="J1010" s="348" t="s">
        <v>410</v>
      </c>
      <c r="K1010" s="349"/>
      <c r="L1010" s="349"/>
      <c r="M1010" s="349"/>
      <c r="N1010" s="349"/>
      <c r="O1010" s="349"/>
      <c r="P1010" s="365" t="s">
        <v>670</v>
      </c>
      <c r="Q1010" s="350"/>
      <c r="R1010" s="350"/>
      <c r="S1010" s="350"/>
      <c r="T1010" s="350"/>
      <c r="U1010" s="350"/>
      <c r="V1010" s="350"/>
      <c r="W1010" s="350"/>
      <c r="X1010" s="350"/>
      <c r="Y1010" s="351">
        <v>1.2</v>
      </c>
      <c r="Z1010" s="352"/>
      <c r="AA1010" s="352"/>
      <c r="AB1010" s="353"/>
      <c r="AC1010" s="361" t="s">
        <v>381</v>
      </c>
      <c r="AD1010" s="373"/>
      <c r="AE1010" s="373"/>
      <c r="AF1010" s="373"/>
      <c r="AG1010" s="373"/>
      <c r="AH1010" s="362" t="s">
        <v>410</v>
      </c>
      <c r="AI1010" s="363"/>
      <c r="AJ1010" s="363"/>
      <c r="AK1010" s="363"/>
      <c r="AL1010" s="357" t="s">
        <v>410</v>
      </c>
      <c r="AM1010" s="358"/>
      <c r="AN1010" s="358"/>
      <c r="AO1010" s="359"/>
      <c r="AP1010" s="360" t="s">
        <v>410</v>
      </c>
      <c r="AQ1010" s="360"/>
      <c r="AR1010" s="360"/>
      <c r="AS1010" s="360"/>
      <c r="AT1010" s="360"/>
      <c r="AU1010" s="360"/>
      <c r="AV1010" s="360"/>
      <c r="AW1010" s="360"/>
      <c r="AX1010" s="360"/>
    </row>
    <row r="1011" spans="1:50" ht="44.25" customHeight="1" x14ac:dyDescent="0.15">
      <c r="A1011" s="384">
        <v>9</v>
      </c>
      <c r="B1011" s="384">
        <v>1</v>
      </c>
      <c r="C1011" s="364" t="s">
        <v>668</v>
      </c>
      <c r="D1011" s="347"/>
      <c r="E1011" s="347"/>
      <c r="F1011" s="347"/>
      <c r="G1011" s="347"/>
      <c r="H1011" s="347"/>
      <c r="I1011" s="347"/>
      <c r="J1011" s="348" t="s">
        <v>410</v>
      </c>
      <c r="K1011" s="349"/>
      <c r="L1011" s="349"/>
      <c r="M1011" s="349"/>
      <c r="N1011" s="349"/>
      <c r="O1011" s="349"/>
      <c r="P1011" s="365" t="s">
        <v>670</v>
      </c>
      <c r="Q1011" s="350"/>
      <c r="R1011" s="350"/>
      <c r="S1011" s="350"/>
      <c r="T1011" s="350"/>
      <c r="U1011" s="350"/>
      <c r="V1011" s="350"/>
      <c r="W1011" s="350"/>
      <c r="X1011" s="350"/>
      <c r="Y1011" s="351">
        <v>0.8</v>
      </c>
      <c r="Z1011" s="352"/>
      <c r="AA1011" s="352"/>
      <c r="AB1011" s="353"/>
      <c r="AC1011" s="361" t="s">
        <v>381</v>
      </c>
      <c r="AD1011" s="373"/>
      <c r="AE1011" s="373"/>
      <c r="AF1011" s="373"/>
      <c r="AG1011" s="373"/>
      <c r="AH1011" s="362" t="s">
        <v>410</v>
      </c>
      <c r="AI1011" s="363"/>
      <c r="AJ1011" s="363"/>
      <c r="AK1011" s="363"/>
      <c r="AL1011" s="357" t="s">
        <v>410</v>
      </c>
      <c r="AM1011" s="358"/>
      <c r="AN1011" s="358"/>
      <c r="AO1011" s="359"/>
      <c r="AP1011" s="360" t="s">
        <v>410</v>
      </c>
      <c r="AQ1011" s="360"/>
      <c r="AR1011" s="360"/>
      <c r="AS1011" s="360"/>
      <c r="AT1011" s="360"/>
      <c r="AU1011" s="360"/>
      <c r="AV1011" s="360"/>
      <c r="AW1011" s="360"/>
      <c r="AX1011" s="360"/>
    </row>
    <row r="1012" spans="1:50" ht="44.25" customHeight="1" x14ac:dyDescent="0.15">
      <c r="A1012" s="384">
        <v>10</v>
      </c>
      <c r="B1012" s="384">
        <v>1</v>
      </c>
      <c r="C1012" s="364" t="s">
        <v>669</v>
      </c>
      <c r="D1012" s="347"/>
      <c r="E1012" s="347"/>
      <c r="F1012" s="347"/>
      <c r="G1012" s="347"/>
      <c r="H1012" s="347"/>
      <c r="I1012" s="347"/>
      <c r="J1012" s="348" t="s">
        <v>410</v>
      </c>
      <c r="K1012" s="349"/>
      <c r="L1012" s="349"/>
      <c r="M1012" s="349"/>
      <c r="N1012" s="349"/>
      <c r="O1012" s="349"/>
      <c r="P1012" s="365" t="s">
        <v>670</v>
      </c>
      <c r="Q1012" s="350"/>
      <c r="R1012" s="350"/>
      <c r="S1012" s="350"/>
      <c r="T1012" s="350"/>
      <c r="U1012" s="350"/>
      <c r="V1012" s="350"/>
      <c r="W1012" s="350"/>
      <c r="X1012" s="350"/>
      <c r="Y1012" s="351">
        <v>0.8</v>
      </c>
      <c r="Z1012" s="352"/>
      <c r="AA1012" s="352"/>
      <c r="AB1012" s="353"/>
      <c r="AC1012" s="361" t="s">
        <v>381</v>
      </c>
      <c r="AD1012" s="373"/>
      <c r="AE1012" s="373"/>
      <c r="AF1012" s="373"/>
      <c r="AG1012" s="373"/>
      <c r="AH1012" s="362" t="s">
        <v>410</v>
      </c>
      <c r="AI1012" s="363"/>
      <c r="AJ1012" s="363"/>
      <c r="AK1012" s="363"/>
      <c r="AL1012" s="357" t="s">
        <v>410</v>
      </c>
      <c r="AM1012" s="358"/>
      <c r="AN1012" s="358"/>
      <c r="AO1012" s="359"/>
      <c r="AP1012" s="360" t="s">
        <v>410</v>
      </c>
      <c r="AQ1012" s="360"/>
      <c r="AR1012" s="360"/>
      <c r="AS1012" s="360"/>
      <c r="AT1012" s="360"/>
      <c r="AU1012" s="360"/>
      <c r="AV1012" s="360"/>
      <c r="AW1012" s="360"/>
      <c r="AX1012" s="360"/>
    </row>
    <row r="1013" spans="1:50" ht="30" hidden="1" customHeight="1" x14ac:dyDescent="0.15">
      <c r="A1013" s="384">
        <v>11</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4">
        <v>12</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4">
        <v>13</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4">
        <v>14</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4">
        <v>15</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4">
        <v>16</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4">
        <v>17</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4">
        <v>18</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4">
        <v>19</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4">
        <v>20</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4">
        <v>21</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4">
        <v>22</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4">
        <v>23</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4">
        <v>24</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4">
        <v>25</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4">
        <v>26</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4">
        <v>27</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4">
        <v>28</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4">
        <v>29</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4">
        <v>30</v>
      </c>
      <c r="B1032" s="3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341</v>
      </c>
      <c r="AD1035" s="148"/>
      <c r="AE1035" s="148"/>
      <c r="AF1035" s="148"/>
      <c r="AG1035" s="148"/>
      <c r="AH1035" s="369" t="s">
        <v>369</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customHeight="1" x14ac:dyDescent="0.15">
      <c r="A1036" s="384">
        <v>1</v>
      </c>
      <c r="B1036" s="384">
        <v>1</v>
      </c>
      <c r="C1036" s="364" t="s">
        <v>677</v>
      </c>
      <c r="D1036" s="347"/>
      <c r="E1036" s="347"/>
      <c r="F1036" s="347"/>
      <c r="G1036" s="347"/>
      <c r="H1036" s="347"/>
      <c r="I1036" s="347"/>
      <c r="J1036" s="348" t="s">
        <v>678</v>
      </c>
      <c r="K1036" s="349"/>
      <c r="L1036" s="349"/>
      <c r="M1036" s="349"/>
      <c r="N1036" s="349"/>
      <c r="O1036" s="349"/>
      <c r="P1036" s="365" t="s">
        <v>678</v>
      </c>
      <c r="Q1036" s="350"/>
      <c r="R1036" s="350"/>
      <c r="S1036" s="350"/>
      <c r="T1036" s="350"/>
      <c r="U1036" s="350"/>
      <c r="V1036" s="350"/>
      <c r="W1036" s="350"/>
      <c r="X1036" s="350"/>
      <c r="Y1036" s="351" t="s">
        <v>678</v>
      </c>
      <c r="Z1036" s="352"/>
      <c r="AA1036" s="352"/>
      <c r="AB1036" s="353"/>
      <c r="AC1036" s="361"/>
      <c r="AD1036" s="373"/>
      <c r="AE1036" s="373"/>
      <c r="AF1036" s="373"/>
      <c r="AG1036" s="373"/>
      <c r="AH1036" s="362" t="s">
        <v>678</v>
      </c>
      <c r="AI1036" s="363"/>
      <c r="AJ1036" s="363"/>
      <c r="AK1036" s="363"/>
      <c r="AL1036" s="357" t="s">
        <v>678</v>
      </c>
      <c r="AM1036" s="358"/>
      <c r="AN1036" s="358"/>
      <c r="AO1036" s="359"/>
      <c r="AP1036" s="360" t="s">
        <v>678</v>
      </c>
      <c r="AQ1036" s="360"/>
      <c r="AR1036" s="360"/>
      <c r="AS1036" s="360"/>
      <c r="AT1036" s="360"/>
      <c r="AU1036" s="360"/>
      <c r="AV1036" s="360"/>
      <c r="AW1036" s="360"/>
      <c r="AX1036" s="360"/>
    </row>
    <row r="1037" spans="1:50" ht="30" hidden="1" customHeight="1" x14ac:dyDescent="0.15">
      <c r="A1037" s="384">
        <v>2</v>
      </c>
      <c r="B1037" s="384">
        <v>1</v>
      </c>
      <c r="C1037" s="364"/>
      <c r="D1037" s="347"/>
      <c r="E1037" s="347"/>
      <c r="F1037" s="347"/>
      <c r="G1037" s="347"/>
      <c r="H1037" s="347"/>
      <c r="I1037" s="347"/>
      <c r="J1037" s="348"/>
      <c r="K1037" s="349"/>
      <c r="L1037" s="349"/>
      <c r="M1037" s="349"/>
      <c r="N1037" s="349"/>
      <c r="O1037" s="349"/>
      <c r="P1037" s="365"/>
      <c r="Q1037" s="350"/>
      <c r="R1037" s="350"/>
      <c r="S1037" s="350"/>
      <c r="T1037" s="350"/>
      <c r="U1037" s="350"/>
      <c r="V1037" s="350"/>
      <c r="W1037" s="350"/>
      <c r="X1037" s="350"/>
      <c r="Y1037" s="351"/>
      <c r="Z1037" s="352"/>
      <c r="AA1037" s="352"/>
      <c r="AB1037" s="353"/>
      <c r="AC1037" s="361"/>
      <c r="AD1037" s="361"/>
      <c r="AE1037" s="361"/>
      <c r="AF1037" s="361"/>
      <c r="AG1037" s="361"/>
      <c r="AH1037" s="362"/>
      <c r="AI1037" s="363"/>
      <c r="AJ1037" s="363"/>
      <c r="AK1037" s="363"/>
      <c r="AL1037" s="357"/>
      <c r="AM1037" s="358"/>
      <c r="AN1037" s="358"/>
      <c r="AO1037" s="359"/>
      <c r="AP1037" s="360"/>
      <c r="AQ1037" s="360"/>
      <c r="AR1037" s="360"/>
      <c r="AS1037" s="360"/>
      <c r="AT1037" s="360"/>
      <c r="AU1037" s="360"/>
      <c r="AV1037" s="360"/>
      <c r="AW1037" s="360"/>
      <c r="AX1037" s="360"/>
    </row>
    <row r="1038" spans="1:50" ht="30" hidden="1" customHeight="1" x14ac:dyDescent="0.15">
      <c r="A1038" s="384">
        <v>3</v>
      </c>
      <c r="B1038" s="3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61"/>
      <c r="AD1038" s="361"/>
      <c r="AE1038" s="361"/>
      <c r="AF1038" s="361"/>
      <c r="AG1038" s="361"/>
      <c r="AH1038" s="362"/>
      <c r="AI1038" s="363"/>
      <c r="AJ1038" s="363"/>
      <c r="AK1038" s="363"/>
      <c r="AL1038" s="357"/>
      <c r="AM1038" s="358"/>
      <c r="AN1038" s="358"/>
      <c r="AO1038" s="359"/>
      <c r="AP1038" s="360"/>
      <c r="AQ1038" s="360"/>
      <c r="AR1038" s="360"/>
      <c r="AS1038" s="360"/>
      <c r="AT1038" s="360"/>
      <c r="AU1038" s="360"/>
      <c r="AV1038" s="360"/>
      <c r="AW1038" s="360"/>
      <c r="AX1038" s="360"/>
    </row>
    <row r="1039" spans="1:50" ht="30" hidden="1" customHeight="1" x14ac:dyDescent="0.15">
      <c r="A1039" s="384">
        <v>4</v>
      </c>
      <c r="B1039" s="3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61"/>
      <c r="AD1039" s="361"/>
      <c r="AE1039" s="361"/>
      <c r="AF1039" s="361"/>
      <c r="AG1039" s="361"/>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4">
        <v>5</v>
      </c>
      <c r="B1040" s="3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4">
        <v>6</v>
      </c>
      <c r="B1041" s="3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4">
        <v>7</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4">
        <v>8</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4">
        <v>9</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4">
        <v>10</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4">
        <v>11</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4">
        <v>12</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4">
        <v>13</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4">
        <v>14</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4">
        <v>15</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4">
        <v>16</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4">
        <v>17</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4">
        <v>18</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4">
        <v>19</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4">
        <v>20</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4">
        <v>21</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4">
        <v>22</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4">
        <v>23</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4">
        <v>24</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4">
        <v>25</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4">
        <v>26</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4">
        <v>27</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4">
        <v>28</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4">
        <v>29</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4">
        <v>30</v>
      </c>
      <c r="B1065" s="3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341</v>
      </c>
      <c r="AD1068" s="148"/>
      <c r="AE1068" s="148"/>
      <c r="AF1068" s="148"/>
      <c r="AG1068" s="148"/>
      <c r="AH1068" s="369" t="s">
        <v>369</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customHeight="1" x14ac:dyDescent="0.15">
      <c r="A1069" s="384">
        <v>1</v>
      </c>
      <c r="B1069" s="384">
        <v>1</v>
      </c>
      <c r="C1069" s="347" t="s">
        <v>633</v>
      </c>
      <c r="D1069" s="347"/>
      <c r="E1069" s="347"/>
      <c r="F1069" s="347"/>
      <c r="G1069" s="347"/>
      <c r="H1069" s="347"/>
      <c r="I1069" s="347"/>
      <c r="J1069" s="348">
        <v>5010005003975</v>
      </c>
      <c r="K1069" s="349"/>
      <c r="L1069" s="349"/>
      <c r="M1069" s="349"/>
      <c r="N1069" s="349"/>
      <c r="O1069" s="349"/>
      <c r="P1069" s="350" t="s">
        <v>635</v>
      </c>
      <c r="Q1069" s="350"/>
      <c r="R1069" s="350"/>
      <c r="S1069" s="350"/>
      <c r="T1069" s="350"/>
      <c r="U1069" s="350"/>
      <c r="V1069" s="350"/>
      <c r="W1069" s="350"/>
      <c r="X1069" s="350"/>
      <c r="Y1069" s="351">
        <v>5.0999999999999996</v>
      </c>
      <c r="Z1069" s="352"/>
      <c r="AA1069" s="352"/>
      <c r="AB1069" s="353"/>
      <c r="AC1069" s="361" t="s">
        <v>636</v>
      </c>
      <c r="AD1069" s="373"/>
      <c r="AE1069" s="373"/>
      <c r="AF1069" s="373"/>
      <c r="AG1069" s="373"/>
      <c r="AH1069" s="362" t="s">
        <v>410</v>
      </c>
      <c r="AI1069" s="363"/>
      <c r="AJ1069" s="363"/>
      <c r="AK1069" s="363"/>
      <c r="AL1069" s="357" t="s">
        <v>410</v>
      </c>
      <c r="AM1069" s="358"/>
      <c r="AN1069" s="358"/>
      <c r="AO1069" s="359"/>
      <c r="AP1069" s="360" t="s">
        <v>410</v>
      </c>
      <c r="AQ1069" s="360"/>
      <c r="AR1069" s="360"/>
      <c r="AS1069" s="360"/>
      <c r="AT1069" s="360"/>
      <c r="AU1069" s="360"/>
      <c r="AV1069" s="360"/>
      <c r="AW1069" s="360"/>
      <c r="AX1069" s="360"/>
    </row>
    <row r="1070" spans="1:50" ht="30" customHeight="1" x14ac:dyDescent="0.15">
      <c r="A1070" s="384">
        <v>2</v>
      </c>
      <c r="B1070" s="384">
        <v>1</v>
      </c>
      <c r="C1070" s="364" t="s">
        <v>638</v>
      </c>
      <c r="D1070" s="347"/>
      <c r="E1070" s="347"/>
      <c r="F1070" s="347"/>
      <c r="G1070" s="347"/>
      <c r="H1070" s="347"/>
      <c r="I1070" s="347"/>
      <c r="J1070" s="348">
        <v>2010005005900</v>
      </c>
      <c r="K1070" s="349"/>
      <c r="L1070" s="349"/>
      <c r="M1070" s="349"/>
      <c r="N1070" s="349"/>
      <c r="O1070" s="349"/>
      <c r="P1070" s="365" t="s">
        <v>635</v>
      </c>
      <c r="Q1070" s="350"/>
      <c r="R1070" s="350"/>
      <c r="S1070" s="350"/>
      <c r="T1070" s="350"/>
      <c r="U1070" s="350"/>
      <c r="V1070" s="350"/>
      <c r="W1070" s="350"/>
      <c r="X1070" s="350"/>
      <c r="Y1070" s="351">
        <v>1.8</v>
      </c>
      <c r="Z1070" s="352"/>
      <c r="AA1070" s="352"/>
      <c r="AB1070" s="353"/>
      <c r="AC1070" s="361" t="s">
        <v>636</v>
      </c>
      <c r="AD1070" s="361"/>
      <c r="AE1070" s="361"/>
      <c r="AF1070" s="361"/>
      <c r="AG1070" s="361"/>
      <c r="AH1070" s="362" t="s">
        <v>410</v>
      </c>
      <c r="AI1070" s="363"/>
      <c r="AJ1070" s="363"/>
      <c r="AK1070" s="363"/>
      <c r="AL1070" s="357" t="s">
        <v>410</v>
      </c>
      <c r="AM1070" s="358"/>
      <c r="AN1070" s="358"/>
      <c r="AO1070" s="359"/>
      <c r="AP1070" s="360" t="s">
        <v>410</v>
      </c>
      <c r="AQ1070" s="360"/>
      <c r="AR1070" s="360"/>
      <c r="AS1070" s="360"/>
      <c r="AT1070" s="360"/>
      <c r="AU1070" s="360"/>
      <c r="AV1070" s="360"/>
      <c r="AW1070" s="360"/>
      <c r="AX1070" s="360"/>
    </row>
    <row r="1071" spans="1:50" ht="30" customHeight="1" x14ac:dyDescent="0.15">
      <c r="A1071" s="384">
        <v>3</v>
      </c>
      <c r="B1071" s="384">
        <v>1</v>
      </c>
      <c r="C1071" s="347" t="s">
        <v>634</v>
      </c>
      <c r="D1071" s="347"/>
      <c r="E1071" s="347"/>
      <c r="F1071" s="347"/>
      <c r="G1071" s="347"/>
      <c r="H1071" s="347"/>
      <c r="I1071" s="347"/>
      <c r="J1071" s="348">
        <v>9010005017583</v>
      </c>
      <c r="K1071" s="349"/>
      <c r="L1071" s="349"/>
      <c r="M1071" s="349"/>
      <c r="N1071" s="349"/>
      <c r="O1071" s="349"/>
      <c r="P1071" s="350" t="s">
        <v>635</v>
      </c>
      <c r="Q1071" s="350"/>
      <c r="R1071" s="350"/>
      <c r="S1071" s="350"/>
      <c r="T1071" s="350"/>
      <c r="U1071" s="350"/>
      <c r="V1071" s="350"/>
      <c r="W1071" s="350"/>
      <c r="X1071" s="350"/>
      <c r="Y1071" s="351">
        <v>0.2</v>
      </c>
      <c r="Z1071" s="352"/>
      <c r="AA1071" s="352"/>
      <c r="AB1071" s="353"/>
      <c r="AC1071" s="361" t="s">
        <v>636</v>
      </c>
      <c r="AD1071" s="361"/>
      <c r="AE1071" s="361"/>
      <c r="AF1071" s="361"/>
      <c r="AG1071" s="361"/>
      <c r="AH1071" s="362" t="s">
        <v>410</v>
      </c>
      <c r="AI1071" s="363"/>
      <c r="AJ1071" s="363"/>
      <c r="AK1071" s="363"/>
      <c r="AL1071" s="357" t="s">
        <v>410</v>
      </c>
      <c r="AM1071" s="358"/>
      <c r="AN1071" s="358"/>
      <c r="AO1071" s="359"/>
      <c r="AP1071" s="360" t="s">
        <v>410</v>
      </c>
      <c r="AQ1071" s="360"/>
      <c r="AR1071" s="360"/>
      <c r="AS1071" s="360"/>
      <c r="AT1071" s="360"/>
      <c r="AU1071" s="360"/>
      <c r="AV1071" s="360"/>
      <c r="AW1071" s="360"/>
      <c r="AX1071" s="360"/>
    </row>
    <row r="1072" spans="1:50" ht="30" hidden="1" customHeight="1" x14ac:dyDescent="0.15">
      <c r="A1072" s="384">
        <v>4</v>
      </c>
      <c r="B1072" s="384">
        <v>1</v>
      </c>
      <c r="C1072" s="364"/>
      <c r="D1072" s="347"/>
      <c r="E1072" s="347"/>
      <c r="F1072" s="347"/>
      <c r="G1072" s="347"/>
      <c r="H1072" s="347"/>
      <c r="I1072" s="347"/>
      <c r="J1072" s="348"/>
      <c r="K1072" s="349"/>
      <c r="L1072" s="349"/>
      <c r="M1072" s="349"/>
      <c r="N1072" s="349"/>
      <c r="O1072" s="349"/>
      <c r="P1072" s="365"/>
      <c r="Q1072" s="350"/>
      <c r="R1072" s="350"/>
      <c r="S1072" s="350"/>
      <c r="T1072" s="350"/>
      <c r="U1072" s="350"/>
      <c r="V1072" s="350"/>
      <c r="W1072" s="350"/>
      <c r="X1072" s="350"/>
      <c r="Y1072" s="351"/>
      <c r="Z1072" s="352"/>
      <c r="AA1072" s="352"/>
      <c r="AB1072" s="353"/>
      <c r="AC1072" s="361"/>
      <c r="AD1072" s="361"/>
      <c r="AE1072" s="361"/>
      <c r="AF1072" s="361"/>
      <c r="AG1072" s="361"/>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4">
        <v>5</v>
      </c>
      <c r="B1073" s="3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4">
        <v>6</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4">
        <v>7</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4">
        <v>8</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4">
        <v>9</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4">
        <v>10</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4">
        <v>11</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4">
        <v>12</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4">
        <v>13</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4">
        <v>14</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4">
        <v>15</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4">
        <v>16</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4">
        <v>17</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4">
        <v>18</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4">
        <v>19</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4">
        <v>20</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4">
        <v>21</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4">
        <v>22</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4">
        <v>23</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4">
        <v>24</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4">
        <v>25</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4">
        <v>26</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4">
        <v>27</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4">
        <v>28</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4">
        <v>29</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4">
        <v>30</v>
      </c>
      <c r="B1098" s="3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5" t="s">
        <v>332</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4"/>
      <c r="B1102" s="384"/>
      <c r="C1102" s="148" t="s">
        <v>266</v>
      </c>
      <c r="D1102" s="388"/>
      <c r="E1102" s="148" t="s">
        <v>265</v>
      </c>
      <c r="F1102" s="388"/>
      <c r="G1102" s="388"/>
      <c r="H1102" s="388"/>
      <c r="I1102" s="388"/>
      <c r="J1102" s="148" t="s">
        <v>300</v>
      </c>
      <c r="K1102" s="148"/>
      <c r="L1102" s="148"/>
      <c r="M1102" s="148"/>
      <c r="N1102" s="148"/>
      <c r="O1102" s="148"/>
      <c r="P1102" s="369" t="s">
        <v>27</v>
      </c>
      <c r="Q1102" s="369"/>
      <c r="R1102" s="369"/>
      <c r="S1102" s="369"/>
      <c r="T1102" s="369"/>
      <c r="U1102" s="369"/>
      <c r="V1102" s="369"/>
      <c r="W1102" s="369"/>
      <c r="X1102" s="369"/>
      <c r="Y1102" s="148" t="s">
        <v>302</v>
      </c>
      <c r="Z1102" s="388"/>
      <c r="AA1102" s="388"/>
      <c r="AB1102" s="388"/>
      <c r="AC1102" s="148" t="s">
        <v>248</v>
      </c>
      <c r="AD1102" s="148"/>
      <c r="AE1102" s="148"/>
      <c r="AF1102" s="148"/>
      <c r="AG1102" s="148"/>
      <c r="AH1102" s="369" t="s">
        <v>261</v>
      </c>
      <c r="AI1102" s="370"/>
      <c r="AJ1102" s="370"/>
      <c r="AK1102" s="370"/>
      <c r="AL1102" s="370" t="s">
        <v>21</v>
      </c>
      <c r="AM1102" s="370"/>
      <c r="AN1102" s="370"/>
      <c r="AO1102" s="389"/>
      <c r="AP1102" s="372" t="s">
        <v>333</v>
      </c>
      <c r="AQ1102" s="372"/>
      <c r="AR1102" s="372"/>
      <c r="AS1102" s="372"/>
      <c r="AT1102" s="372"/>
      <c r="AU1102" s="372"/>
      <c r="AV1102" s="372"/>
      <c r="AW1102" s="372"/>
      <c r="AX1102" s="372"/>
    </row>
    <row r="1103" spans="1:50" ht="30" hidden="1" customHeight="1" x14ac:dyDescent="0.15">
      <c r="A1103" s="384">
        <v>1</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4">
        <v>2</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4">
        <v>3</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4">
        <v>4</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4">
        <v>5</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4">
        <v>6</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4">
        <v>7</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4">
        <v>8</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4">
        <v>9</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4">
        <v>10</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4">
        <v>11</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4">
        <v>12</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4">
        <v>13</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4">
        <v>14</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4">
        <v>15</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4">
        <v>16</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4">
        <v>17</v>
      </c>
      <c r="B1119" s="384">
        <v>1</v>
      </c>
      <c r="C1119" s="382"/>
      <c r="D1119" s="382"/>
      <c r="E1119" s="383"/>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4">
        <v>18</v>
      </c>
      <c r="B1120" s="384">
        <v>1</v>
      </c>
      <c r="C1120" s="382"/>
      <c r="D1120" s="382"/>
      <c r="E1120" s="146"/>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4">
        <v>19</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4">
        <v>20</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4">
        <v>21</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4">
        <v>22</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4">
        <v>23</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4">
        <v>24</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4">
        <v>25</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4">
        <v>26</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4">
        <v>27</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4">
        <v>28</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4">
        <v>29</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4">
        <v>30</v>
      </c>
      <c r="B1132" s="384">
        <v>1</v>
      </c>
      <c r="C1132" s="382"/>
      <c r="D1132" s="382"/>
      <c r="E1132" s="383"/>
      <c r="F1132" s="383"/>
      <c r="G1132" s="383"/>
      <c r="H1132" s="383"/>
      <c r="I1132" s="38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7">
    <cfRule type="expression" dxfId="2797" priority="14047">
      <formula>IF(RIGHT(TEXT(AD14,"0.#"),1)=".",FALSE,TRUE)</formula>
    </cfRule>
    <cfRule type="expression" dxfId="2796" priority="14048">
      <formula>IF(RIGHT(TEXT(AD14,"0.#"),1)=".",TRUE,FALSE)</formula>
    </cfRule>
  </conditionalFormatting>
  <conditionalFormatting sqref="AE32:AE34 AI32:AI34">
    <cfRule type="expression" dxfId="2795" priority="14037">
      <formula>IF(RIGHT(TEXT(AE32,"0.#"),1)=".",FALSE,TRUE)</formula>
    </cfRule>
    <cfRule type="expression" dxfId="2794" priority="14038">
      <formula>IF(RIGHT(TEXT(AE32,"0.#"),1)=".",TRUE,FALSE)</formula>
    </cfRule>
  </conditionalFormatting>
  <conditionalFormatting sqref="P18:AX18">
    <cfRule type="expression" dxfId="2793" priority="13923">
      <formula>IF(RIGHT(TEXT(P18,"0.#"),1)=".",FALSE,TRUE)</formula>
    </cfRule>
    <cfRule type="expression" dxfId="2792" priority="13924">
      <formula>IF(RIGHT(TEXT(P18,"0.#"),1)=".",TRUE,FALSE)</formula>
    </cfRule>
  </conditionalFormatting>
  <conditionalFormatting sqref="Y783">
    <cfRule type="expression" dxfId="2791" priority="13919">
      <formula>IF(RIGHT(TEXT(Y783,"0.#"),1)=".",FALSE,TRUE)</formula>
    </cfRule>
    <cfRule type="expression" dxfId="2790" priority="13920">
      <formula>IF(RIGHT(TEXT(Y783,"0.#"),1)=".",TRUE,FALSE)</formula>
    </cfRule>
  </conditionalFormatting>
  <conditionalFormatting sqref="Y792">
    <cfRule type="expression" dxfId="2789" priority="13915">
      <formula>IF(RIGHT(TEXT(Y792,"0.#"),1)=".",FALSE,TRUE)</formula>
    </cfRule>
    <cfRule type="expression" dxfId="2788" priority="13916">
      <formula>IF(RIGHT(TEXT(Y792,"0.#"),1)=".",TRUE,FALSE)</formula>
    </cfRule>
  </conditionalFormatting>
  <conditionalFormatting sqref="Y823:Y830 Y812:Y817 Y797:Y804 Y795">
    <cfRule type="expression" dxfId="2787" priority="13697">
      <formula>IF(RIGHT(TEXT(Y795,"0.#"),1)=".",FALSE,TRUE)</formula>
    </cfRule>
    <cfRule type="expression" dxfId="2786" priority="13698">
      <formula>IF(RIGHT(TEXT(Y795,"0.#"),1)=".",TRUE,FALSE)</formula>
    </cfRule>
  </conditionalFormatting>
  <conditionalFormatting sqref="AR15:AX15 P13:AX13 P14:AC17">
    <cfRule type="expression" dxfId="2785" priority="13745">
      <formula>IF(RIGHT(TEXT(P13,"0.#"),1)=".",FALSE,TRUE)</formula>
    </cfRule>
    <cfRule type="expression" dxfId="2784" priority="13746">
      <formula>IF(RIGHT(TEXT(P13,"0.#"),1)=".",TRUE,FALSE)</formula>
    </cfRule>
  </conditionalFormatting>
  <conditionalFormatting sqref="P19:AJ19">
    <cfRule type="expression" dxfId="2783" priority="13743">
      <formula>IF(RIGHT(TEXT(P19,"0.#"),1)=".",FALSE,TRUE)</formula>
    </cfRule>
    <cfRule type="expression" dxfId="2782" priority="13744">
      <formula>IF(RIGHT(TEXT(P19,"0.#"),1)=".",TRUE,FALSE)</formula>
    </cfRule>
  </conditionalFormatting>
  <conditionalFormatting sqref="AE101 AQ101">
    <cfRule type="expression" dxfId="2781" priority="13735">
      <formula>IF(RIGHT(TEXT(AE101,"0.#"),1)=".",FALSE,TRUE)</formula>
    </cfRule>
    <cfRule type="expression" dxfId="2780" priority="13736">
      <formula>IF(RIGHT(TEXT(AE101,"0.#"),1)=".",TRUE,FALSE)</formula>
    </cfRule>
  </conditionalFormatting>
  <conditionalFormatting sqref="Y784:Y791 Y782">
    <cfRule type="expression" dxfId="2779" priority="13721">
      <formula>IF(RIGHT(TEXT(Y782,"0.#"),1)=".",FALSE,TRUE)</formula>
    </cfRule>
    <cfRule type="expression" dxfId="2778" priority="13722">
      <formula>IF(RIGHT(TEXT(Y782,"0.#"),1)=".",TRUE,FALSE)</formula>
    </cfRule>
  </conditionalFormatting>
  <conditionalFormatting sqref="AU783">
    <cfRule type="expression" dxfId="2777" priority="13719">
      <formula>IF(RIGHT(TEXT(AU783,"0.#"),1)=".",FALSE,TRUE)</formula>
    </cfRule>
    <cfRule type="expression" dxfId="2776" priority="13720">
      <formula>IF(RIGHT(TEXT(AU783,"0.#"),1)=".",TRUE,FALSE)</formula>
    </cfRule>
  </conditionalFormatting>
  <conditionalFormatting sqref="AU792">
    <cfRule type="expression" dxfId="2775" priority="13717">
      <formula>IF(RIGHT(TEXT(AU792,"0.#"),1)=".",FALSE,TRUE)</formula>
    </cfRule>
    <cfRule type="expression" dxfId="2774" priority="13718">
      <formula>IF(RIGHT(TEXT(AU792,"0.#"),1)=".",TRUE,FALSE)</formula>
    </cfRule>
  </conditionalFormatting>
  <conditionalFormatting sqref="AU784:AU791 AU782">
    <cfRule type="expression" dxfId="2773" priority="13715">
      <formula>IF(RIGHT(TEXT(AU782,"0.#"),1)=".",FALSE,TRUE)</formula>
    </cfRule>
    <cfRule type="expression" dxfId="2772" priority="13716">
      <formula>IF(RIGHT(TEXT(AU782,"0.#"),1)=".",TRUE,FALSE)</formula>
    </cfRule>
  </conditionalFormatting>
  <conditionalFormatting sqref="Y822 Y796">
    <cfRule type="expression" dxfId="2771" priority="13701">
      <formula>IF(RIGHT(TEXT(Y796,"0.#"),1)=".",FALSE,TRUE)</formula>
    </cfRule>
    <cfRule type="expression" dxfId="2770" priority="13702">
      <formula>IF(RIGHT(TEXT(Y796,"0.#"),1)=".",TRUE,FALSE)</formula>
    </cfRule>
  </conditionalFormatting>
  <conditionalFormatting sqref="Y831 Y818 Y805">
    <cfRule type="expression" dxfId="2769" priority="13699">
      <formula>IF(RIGHT(TEXT(Y805,"0.#"),1)=".",FALSE,TRUE)</formula>
    </cfRule>
    <cfRule type="expression" dxfId="2768" priority="13700">
      <formula>IF(RIGHT(TEXT(Y805,"0.#"),1)=".",TRUE,FALSE)</formula>
    </cfRule>
  </conditionalFormatting>
  <conditionalFormatting sqref="AU809 AU796">
    <cfRule type="expression" dxfId="2767" priority="13695">
      <formula>IF(RIGHT(TEXT(AU796,"0.#"),1)=".",FALSE,TRUE)</formula>
    </cfRule>
    <cfRule type="expression" dxfId="2766" priority="13696">
      <formula>IF(RIGHT(TEXT(AU796,"0.#"),1)=".",TRUE,FALSE)</formula>
    </cfRule>
  </conditionalFormatting>
  <conditionalFormatting sqref="AU831 AU818 AU805">
    <cfRule type="expression" dxfId="2765" priority="13693">
      <formula>IF(RIGHT(TEXT(AU805,"0.#"),1)=".",FALSE,TRUE)</formula>
    </cfRule>
    <cfRule type="expression" dxfId="2764" priority="13694">
      <formula>IF(RIGHT(TEXT(AU805,"0.#"),1)=".",TRUE,FALSE)</formula>
    </cfRule>
  </conditionalFormatting>
  <conditionalFormatting sqref="AU823:AU830 AU810:AU817 AU797:AU804 AU795">
    <cfRule type="expression" dxfId="2763" priority="13691">
      <formula>IF(RIGHT(TEXT(AU795,"0.#"),1)=".",FALSE,TRUE)</formula>
    </cfRule>
    <cfRule type="expression" dxfId="2762" priority="13692">
      <formula>IF(RIGHT(TEXT(AU795,"0.#"),1)=".",TRUE,FALSE)</formula>
    </cfRule>
  </conditionalFormatting>
  <conditionalFormatting sqref="AM87">
    <cfRule type="expression" dxfId="2761" priority="13345">
      <formula>IF(RIGHT(TEXT(AM87,"0.#"),1)=".",FALSE,TRUE)</formula>
    </cfRule>
    <cfRule type="expression" dxfId="2760" priority="13346">
      <formula>IF(RIGHT(TEXT(AM87,"0.#"),1)=".",TRUE,FALSE)</formula>
    </cfRule>
  </conditionalFormatting>
  <conditionalFormatting sqref="AE55">
    <cfRule type="expression" dxfId="2759" priority="13413">
      <formula>IF(RIGHT(TEXT(AE55,"0.#"),1)=".",FALSE,TRUE)</formula>
    </cfRule>
    <cfRule type="expression" dxfId="2758" priority="13414">
      <formula>IF(RIGHT(TEXT(AE55,"0.#"),1)=".",TRUE,FALSE)</formula>
    </cfRule>
  </conditionalFormatting>
  <conditionalFormatting sqref="AI55">
    <cfRule type="expression" dxfId="2757" priority="13411">
      <formula>IF(RIGHT(TEXT(AI55,"0.#"),1)=".",FALSE,TRUE)</formula>
    </cfRule>
    <cfRule type="expression" dxfId="2756" priority="13412">
      <formula>IF(RIGHT(TEXT(AI55,"0.#"),1)=".",TRUE,FALSE)</formula>
    </cfRule>
  </conditionalFormatting>
  <conditionalFormatting sqref="AM34">
    <cfRule type="expression" dxfId="2755" priority="13491">
      <formula>IF(RIGHT(TEXT(AM34,"0.#"),1)=".",FALSE,TRUE)</formula>
    </cfRule>
    <cfRule type="expression" dxfId="2754" priority="13492">
      <formula>IF(RIGHT(TEXT(AM34,"0.#"),1)=".",TRUE,FALSE)</formula>
    </cfRule>
  </conditionalFormatting>
  <conditionalFormatting sqref="AM32">
    <cfRule type="expression" dxfId="2753" priority="13495">
      <formula>IF(RIGHT(TEXT(AM32,"0.#"),1)=".",FALSE,TRUE)</formula>
    </cfRule>
    <cfRule type="expression" dxfId="2752" priority="13496">
      <formula>IF(RIGHT(TEXT(AM32,"0.#"),1)=".",TRUE,FALSE)</formula>
    </cfRule>
  </conditionalFormatting>
  <conditionalFormatting sqref="AM33">
    <cfRule type="expression" dxfId="2751" priority="13493">
      <formula>IF(RIGHT(TEXT(AM33,"0.#"),1)=".",FALSE,TRUE)</formula>
    </cfRule>
    <cfRule type="expression" dxfId="2750" priority="13494">
      <formula>IF(RIGHT(TEXT(AM33,"0.#"),1)=".",TRUE,FALSE)</formula>
    </cfRule>
  </conditionalFormatting>
  <conditionalFormatting sqref="AQ32:AQ34">
    <cfRule type="expression" dxfId="2749" priority="13485">
      <formula>IF(RIGHT(TEXT(AQ32,"0.#"),1)=".",FALSE,TRUE)</formula>
    </cfRule>
    <cfRule type="expression" dxfId="2748" priority="13486">
      <formula>IF(RIGHT(TEXT(AQ32,"0.#"),1)=".",TRUE,FALSE)</formula>
    </cfRule>
  </conditionalFormatting>
  <conditionalFormatting sqref="AU32:AU34">
    <cfRule type="expression" dxfId="2747" priority="13483">
      <formula>IF(RIGHT(TEXT(AU32,"0.#"),1)=".",FALSE,TRUE)</formula>
    </cfRule>
    <cfRule type="expression" dxfId="2746" priority="13484">
      <formula>IF(RIGHT(TEXT(AU32,"0.#"),1)=".",TRUE,FALSE)</formula>
    </cfRule>
  </conditionalFormatting>
  <conditionalFormatting sqref="AE53">
    <cfRule type="expression" dxfId="2745" priority="13417">
      <formula>IF(RIGHT(TEXT(AE53,"0.#"),1)=".",FALSE,TRUE)</formula>
    </cfRule>
    <cfRule type="expression" dxfId="2744" priority="13418">
      <formula>IF(RIGHT(TEXT(AE53,"0.#"),1)=".",TRUE,FALSE)</formula>
    </cfRule>
  </conditionalFormatting>
  <conditionalFormatting sqref="AE54">
    <cfRule type="expression" dxfId="2743" priority="13415">
      <formula>IF(RIGHT(TEXT(AE54,"0.#"),1)=".",FALSE,TRUE)</formula>
    </cfRule>
    <cfRule type="expression" dxfId="2742" priority="13416">
      <formula>IF(RIGHT(TEXT(AE54,"0.#"),1)=".",TRUE,FALSE)</formula>
    </cfRule>
  </conditionalFormatting>
  <conditionalFormatting sqref="AI54">
    <cfRule type="expression" dxfId="2741" priority="13409">
      <formula>IF(RIGHT(TEXT(AI54,"0.#"),1)=".",FALSE,TRUE)</formula>
    </cfRule>
    <cfRule type="expression" dxfId="2740" priority="13410">
      <formula>IF(RIGHT(TEXT(AI54,"0.#"),1)=".",TRUE,FALSE)</formula>
    </cfRule>
  </conditionalFormatting>
  <conditionalFormatting sqref="AI53">
    <cfRule type="expression" dxfId="2739" priority="13407">
      <formula>IF(RIGHT(TEXT(AI53,"0.#"),1)=".",FALSE,TRUE)</formula>
    </cfRule>
    <cfRule type="expression" dxfId="2738" priority="13408">
      <formula>IF(RIGHT(TEXT(AI53,"0.#"),1)=".",TRUE,FALSE)</formula>
    </cfRule>
  </conditionalFormatting>
  <conditionalFormatting sqref="AM53">
    <cfRule type="expression" dxfId="2737" priority="13405">
      <formula>IF(RIGHT(TEXT(AM53,"0.#"),1)=".",FALSE,TRUE)</formula>
    </cfRule>
    <cfRule type="expression" dxfId="2736" priority="13406">
      <formula>IF(RIGHT(TEXT(AM53,"0.#"),1)=".",TRUE,FALSE)</formula>
    </cfRule>
  </conditionalFormatting>
  <conditionalFormatting sqref="AM54">
    <cfRule type="expression" dxfId="2735" priority="13403">
      <formula>IF(RIGHT(TEXT(AM54,"0.#"),1)=".",FALSE,TRUE)</formula>
    </cfRule>
    <cfRule type="expression" dxfId="2734" priority="13404">
      <formula>IF(RIGHT(TEXT(AM54,"0.#"),1)=".",TRUE,FALSE)</formula>
    </cfRule>
  </conditionalFormatting>
  <conditionalFormatting sqref="AM55">
    <cfRule type="expression" dxfId="2733" priority="13401">
      <formula>IF(RIGHT(TEXT(AM55,"0.#"),1)=".",FALSE,TRUE)</formula>
    </cfRule>
    <cfRule type="expression" dxfId="2732" priority="13402">
      <formula>IF(RIGHT(TEXT(AM55,"0.#"),1)=".",TRUE,FALSE)</formula>
    </cfRule>
  </conditionalFormatting>
  <conditionalFormatting sqref="AE60">
    <cfRule type="expression" dxfId="2731" priority="13387">
      <formula>IF(RIGHT(TEXT(AE60,"0.#"),1)=".",FALSE,TRUE)</formula>
    </cfRule>
    <cfRule type="expression" dxfId="2730" priority="13388">
      <formula>IF(RIGHT(TEXT(AE60,"0.#"),1)=".",TRUE,FALSE)</formula>
    </cfRule>
  </conditionalFormatting>
  <conditionalFormatting sqref="AE61">
    <cfRule type="expression" dxfId="2729" priority="13385">
      <formula>IF(RIGHT(TEXT(AE61,"0.#"),1)=".",FALSE,TRUE)</formula>
    </cfRule>
    <cfRule type="expression" dxfId="2728" priority="13386">
      <formula>IF(RIGHT(TEXT(AE61,"0.#"),1)=".",TRUE,FALSE)</formula>
    </cfRule>
  </conditionalFormatting>
  <conditionalFormatting sqref="AE62">
    <cfRule type="expression" dxfId="2727" priority="13383">
      <formula>IF(RIGHT(TEXT(AE62,"0.#"),1)=".",FALSE,TRUE)</formula>
    </cfRule>
    <cfRule type="expression" dxfId="2726" priority="13384">
      <formula>IF(RIGHT(TEXT(AE62,"0.#"),1)=".",TRUE,FALSE)</formula>
    </cfRule>
  </conditionalFormatting>
  <conditionalFormatting sqref="AI62">
    <cfRule type="expression" dxfId="2725" priority="13381">
      <formula>IF(RIGHT(TEXT(AI62,"0.#"),1)=".",FALSE,TRUE)</formula>
    </cfRule>
    <cfRule type="expression" dxfId="2724" priority="13382">
      <formula>IF(RIGHT(TEXT(AI62,"0.#"),1)=".",TRUE,FALSE)</formula>
    </cfRule>
  </conditionalFormatting>
  <conditionalFormatting sqref="AI61">
    <cfRule type="expression" dxfId="2723" priority="13379">
      <formula>IF(RIGHT(TEXT(AI61,"0.#"),1)=".",FALSE,TRUE)</formula>
    </cfRule>
    <cfRule type="expression" dxfId="2722" priority="13380">
      <formula>IF(RIGHT(TEXT(AI61,"0.#"),1)=".",TRUE,FALSE)</formula>
    </cfRule>
  </conditionalFormatting>
  <conditionalFormatting sqref="AI60">
    <cfRule type="expression" dxfId="2721" priority="13377">
      <formula>IF(RIGHT(TEXT(AI60,"0.#"),1)=".",FALSE,TRUE)</formula>
    </cfRule>
    <cfRule type="expression" dxfId="2720" priority="13378">
      <formula>IF(RIGHT(TEXT(AI60,"0.#"),1)=".",TRUE,FALSE)</formula>
    </cfRule>
  </conditionalFormatting>
  <conditionalFormatting sqref="AM60">
    <cfRule type="expression" dxfId="2719" priority="13375">
      <formula>IF(RIGHT(TEXT(AM60,"0.#"),1)=".",FALSE,TRUE)</formula>
    </cfRule>
    <cfRule type="expression" dxfId="2718" priority="13376">
      <formula>IF(RIGHT(TEXT(AM60,"0.#"),1)=".",TRUE,FALSE)</formula>
    </cfRule>
  </conditionalFormatting>
  <conditionalFormatting sqref="AM61">
    <cfRule type="expression" dxfId="2717" priority="13373">
      <formula>IF(RIGHT(TEXT(AM61,"0.#"),1)=".",FALSE,TRUE)</formula>
    </cfRule>
    <cfRule type="expression" dxfId="2716" priority="13374">
      <formula>IF(RIGHT(TEXT(AM61,"0.#"),1)=".",TRUE,FALSE)</formula>
    </cfRule>
  </conditionalFormatting>
  <conditionalFormatting sqref="AM62">
    <cfRule type="expression" dxfId="2715" priority="13371">
      <formula>IF(RIGHT(TEXT(AM62,"0.#"),1)=".",FALSE,TRUE)</formula>
    </cfRule>
    <cfRule type="expression" dxfId="2714" priority="13372">
      <formula>IF(RIGHT(TEXT(AM62,"0.#"),1)=".",TRUE,FALSE)</formula>
    </cfRule>
  </conditionalFormatting>
  <conditionalFormatting sqref="AE87">
    <cfRule type="expression" dxfId="2713" priority="13357">
      <formula>IF(RIGHT(TEXT(AE87,"0.#"),1)=".",FALSE,TRUE)</formula>
    </cfRule>
    <cfRule type="expression" dxfId="2712" priority="13358">
      <formula>IF(RIGHT(TEXT(AE87,"0.#"),1)=".",TRUE,FALSE)</formula>
    </cfRule>
  </conditionalFormatting>
  <conditionalFormatting sqref="AE88">
    <cfRule type="expression" dxfId="2711" priority="13355">
      <formula>IF(RIGHT(TEXT(AE88,"0.#"),1)=".",FALSE,TRUE)</formula>
    </cfRule>
    <cfRule type="expression" dxfId="2710" priority="13356">
      <formula>IF(RIGHT(TEXT(AE88,"0.#"),1)=".",TRUE,FALSE)</formula>
    </cfRule>
  </conditionalFormatting>
  <conditionalFormatting sqref="AE89">
    <cfRule type="expression" dxfId="2709" priority="13353">
      <formula>IF(RIGHT(TEXT(AE89,"0.#"),1)=".",FALSE,TRUE)</formula>
    </cfRule>
    <cfRule type="expression" dxfId="2708" priority="13354">
      <formula>IF(RIGHT(TEXT(AE89,"0.#"),1)=".",TRUE,FALSE)</formula>
    </cfRule>
  </conditionalFormatting>
  <conditionalFormatting sqref="AI89">
    <cfRule type="expression" dxfId="2707" priority="13351">
      <formula>IF(RIGHT(TEXT(AI89,"0.#"),1)=".",FALSE,TRUE)</formula>
    </cfRule>
    <cfRule type="expression" dxfId="2706" priority="13352">
      <formula>IF(RIGHT(TEXT(AI89,"0.#"),1)=".",TRUE,FALSE)</formula>
    </cfRule>
  </conditionalFormatting>
  <conditionalFormatting sqref="AI88">
    <cfRule type="expression" dxfId="2705" priority="13349">
      <formula>IF(RIGHT(TEXT(AI88,"0.#"),1)=".",FALSE,TRUE)</formula>
    </cfRule>
    <cfRule type="expression" dxfId="2704" priority="13350">
      <formula>IF(RIGHT(TEXT(AI88,"0.#"),1)=".",TRUE,FALSE)</formula>
    </cfRule>
  </conditionalFormatting>
  <conditionalFormatting sqref="AI87">
    <cfRule type="expression" dxfId="2703" priority="13347">
      <formula>IF(RIGHT(TEXT(AI87,"0.#"),1)=".",FALSE,TRUE)</formula>
    </cfRule>
    <cfRule type="expression" dxfId="2702" priority="13348">
      <formula>IF(RIGHT(TEXT(AI87,"0.#"),1)=".",TRUE,FALSE)</formula>
    </cfRule>
  </conditionalFormatting>
  <conditionalFormatting sqref="AM88">
    <cfRule type="expression" dxfId="2701" priority="13343">
      <formula>IF(RIGHT(TEXT(AM88,"0.#"),1)=".",FALSE,TRUE)</formula>
    </cfRule>
    <cfRule type="expression" dxfId="2700" priority="13344">
      <formula>IF(RIGHT(TEXT(AM88,"0.#"),1)=".",TRUE,FALSE)</formula>
    </cfRule>
  </conditionalFormatting>
  <conditionalFormatting sqref="AM89">
    <cfRule type="expression" dxfId="2699" priority="13341">
      <formula>IF(RIGHT(TEXT(AM89,"0.#"),1)=".",FALSE,TRUE)</formula>
    </cfRule>
    <cfRule type="expression" dxfId="2698" priority="13342">
      <formula>IF(RIGHT(TEXT(AM89,"0.#"),1)=".",TRUE,FALSE)</formula>
    </cfRule>
  </conditionalFormatting>
  <conditionalFormatting sqref="AE92">
    <cfRule type="expression" dxfId="2697" priority="13327">
      <formula>IF(RIGHT(TEXT(AE92,"0.#"),1)=".",FALSE,TRUE)</formula>
    </cfRule>
    <cfRule type="expression" dxfId="2696" priority="13328">
      <formula>IF(RIGHT(TEXT(AE92,"0.#"),1)=".",TRUE,FALSE)</formula>
    </cfRule>
  </conditionalFormatting>
  <conditionalFormatting sqref="AE93">
    <cfRule type="expression" dxfId="2695" priority="13325">
      <formula>IF(RIGHT(TEXT(AE93,"0.#"),1)=".",FALSE,TRUE)</formula>
    </cfRule>
    <cfRule type="expression" dxfId="2694" priority="13326">
      <formula>IF(RIGHT(TEXT(AE93,"0.#"),1)=".",TRUE,FALSE)</formula>
    </cfRule>
  </conditionalFormatting>
  <conditionalFormatting sqref="AE94">
    <cfRule type="expression" dxfId="2693" priority="13323">
      <formula>IF(RIGHT(TEXT(AE94,"0.#"),1)=".",FALSE,TRUE)</formula>
    </cfRule>
    <cfRule type="expression" dxfId="2692" priority="13324">
      <formula>IF(RIGHT(TEXT(AE94,"0.#"),1)=".",TRUE,FALSE)</formula>
    </cfRule>
  </conditionalFormatting>
  <conditionalFormatting sqref="AI94">
    <cfRule type="expression" dxfId="2691" priority="13321">
      <formula>IF(RIGHT(TEXT(AI94,"0.#"),1)=".",FALSE,TRUE)</formula>
    </cfRule>
    <cfRule type="expression" dxfId="2690" priority="13322">
      <formula>IF(RIGHT(TEXT(AI94,"0.#"),1)=".",TRUE,FALSE)</formula>
    </cfRule>
  </conditionalFormatting>
  <conditionalFormatting sqref="AI93">
    <cfRule type="expression" dxfId="2689" priority="13319">
      <formula>IF(RIGHT(TEXT(AI93,"0.#"),1)=".",FALSE,TRUE)</formula>
    </cfRule>
    <cfRule type="expression" dxfId="2688" priority="13320">
      <formula>IF(RIGHT(TEXT(AI93,"0.#"),1)=".",TRUE,FALSE)</formula>
    </cfRule>
  </conditionalFormatting>
  <conditionalFormatting sqref="AI92">
    <cfRule type="expression" dxfId="2687" priority="13317">
      <formula>IF(RIGHT(TEXT(AI92,"0.#"),1)=".",FALSE,TRUE)</formula>
    </cfRule>
    <cfRule type="expression" dxfId="2686" priority="13318">
      <formula>IF(RIGHT(TEXT(AI92,"0.#"),1)=".",TRUE,FALSE)</formula>
    </cfRule>
  </conditionalFormatting>
  <conditionalFormatting sqref="AM92">
    <cfRule type="expression" dxfId="2685" priority="13315">
      <formula>IF(RIGHT(TEXT(AM92,"0.#"),1)=".",FALSE,TRUE)</formula>
    </cfRule>
    <cfRule type="expression" dxfId="2684" priority="13316">
      <formula>IF(RIGHT(TEXT(AM92,"0.#"),1)=".",TRUE,FALSE)</formula>
    </cfRule>
  </conditionalFormatting>
  <conditionalFormatting sqref="AM93">
    <cfRule type="expression" dxfId="2683" priority="13313">
      <formula>IF(RIGHT(TEXT(AM93,"0.#"),1)=".",FALSE,TRUE)</formula>
    </cfRule>
    <cfRule type="expression" dxfId="2682" priority="13314">
      <formula>IF(RIGHT(TEXT(AM93,"0.#"),1)=".",TRUE,FALSE)</formula>
    </cfRule>
  </conditionalFormatting>
  <conditionalFormatting sqref="AM94">
    <cfRule type="expression" dxfId="2681" priority="13311">
      <formula>IF(RIGHT(TEXT(AM94,"0.#"),1)=".",FALSE,TRUE)</formula>
    </cfRule>
    <cfRule type="expression" dxfId="2680" priority="13312">
      <formula>IF(RIGHT(TEXT(AM94,"0.#"),1)=".",TRUE,FALSE)</formula>
    </cfRule>
  </conditionalFormatting>
  <conditionalFormatting sqref="AE97">
    <cfRule type="expression" dxfId="2679" priority="13297">
      <formula>IF(RIGHT(TEXT(AE97,"0.#"),1)=".",FALSE,TRUE)</formula>
    </cfRule>
    <cfRule type="expression" dxfId="2678" priority="13298">
      <formula>IF(RIGHT(TEXT(AE97,"0.#"),1)=".",TRUE,FALSE)</formula>
    </cfRule>
  </conditionalFormatting>
  <conditionalFormatting sqref="AE98">
    <cfRule type="expression" dxfId="2677" priority="13295">
      <formula>IF(RIGHT(TEXT(AE98,"0.#"),1)=".",FALSE,TRUE)</formula>
    </cfRule>
    <cfRule type="expression" dxfId="2676" priority="13296">
      <formula>IF(RIGHT(TEXT(AE98,"0.#"),1)=".",TRUE,FALSE)</formula>
    </cfRule>
  </conditionalFormatting>
  <conditionalFormatting sqref="AE99">
    <cfRule type="expression" dxfId="2675" priority="13293">
      <formula>IF(RIGHT(TEXT(AE99,"0.#"),1)=".",FALSE,TRUE)</formula>
    </cfRule>
    <cfRule type="expression" dxfId="2674" priority="13294">
      <formula>IF(RIGHT(TEXT(AE99,"0.#"),1)=".",TRUE,FALSE)</formula>
    </cfRule>
  </conditionalFormatting>
  <conditionalFormatting sqref="AI99">
    <cfRule type="expression" dxfId="2673" priority="13291">
      <formula>IF(RIGHT(TEXT(AI99,"0.#"),1)=".",FALSE,TRUE)</formula>
    </cfRule>
    <cfRule type="expression" dxfId="2672" priority="13292">
      <formula>IF(RIGHT(TEXT(AI99,"0.#"),1)=".",TRUE,FALSE)</formula>
    </cfRule>
  </conditionalFormatting>
  <conditionalFormatting sqref="AI98">
    <cfRule type="expression" dxfId="2671" priority="13289">
      <formula>IF(RIGHT(TEXT(AI98,"0.#"),1)=".",FALSE,TRUE)</formula>
    </cfRule>
    <cfRule type="expression" dxfId="2670" priority="13290">
      <formula>IF(RIGHT(TEXT(AI98,"0.#"),1)=".",TRUE,FALSE)</formula>
    </cfRule>
  </conditionalFormatting>
  <conditionalFormatting sqref="AI97">
    <cfRule type="expression" dxfId="2669" priority="13287">
      <formula>IF(RIGHT(TEXT(AI97,"0.#"),1)=".",FALSE,TRUE)</formula>
    </cfRule>
    <cfRule type="expression" dxfId="2668" priority="13288">
      <formula>IF(RIGHT(TEXT(AI97,"0.#"),1)=".",TRUE,FALSE)</formula>
    </cfRule>
  </conditionalFormatting>
  <conditionalFormatting sqref="AM97">
    <cfRule type="expression" dxfId="2667" priority="13285">
      <formula>IF(RIGHT(TEXT(AM97,"0.#"),1)=".",FALSE,TRUE)</formula>
    </cfRule>
    <cfRule type="expression" dxfId="2666" priority="13286">
      <formula>IF(RIGHT(TEXT(AM97,"0.#"),1)=".",TRUE,FALSE)</formula>
    </cfRule>
  </conditionalFormatting>
  <conditionalFormatting sqref="AM98">
    <cfRule type="expression" dxfId="2665" priority="13283">
      <formula>IF(RIGHT(TEXT(AM98,"0.#"),1)=".",FALSE,TRUE)</formula>
    </cfRule>
    <cfRule type="expression" dxfId="2664" priority="13284">
      <formula>IF(RIGHT(TEXT(AM98,"0.#"),1)=".",TRUE,FALSE)</formula>
    </cfRule>
  </conditionalFormatting>
  <conditionalFormatting sqref="AM99">
    <cfRule type="expression" dxfId="2663" priority="13281">
      <formula>IF(RIGHT(TEXT(AM99,"0.#"),1)=".",FALSE,TRUE)</formula>
    </cfRule>
    <cfRule type="expression" dxfId="2662" priority="13282">
      <formula>IF(RIGHT(TEXT(AM99,"0.#"),1)=".",TRUE,FALSE)</formula>
    </cfRule>
  </conditionalFormatting>
  <conditionalFormatting sqref="AI101">
    <cfRule type="expression" dxfId="2661" priority="13267">
      <formula>IF(RIGHT(TEXT(AI101,"0.#"),1)=".",FALSE,TRUE)</formula>
    </cfRule>
    <cfRule type="expression" dxfId="2660" priority="13268">
      <formula>IF(RIGHT(TEXT(AI101,"0.#"),1)=".",TRUE,FALSE)</formula>
    </cfRule>
  </conditionalFormatting>
  <conditionalFormatting sqref="AM101">
    <cfRule type="expression" dxfId="2659" priority="13265">
      <formula>IF(RIGHT(TEXT(AM101,"0.#"),1)=".",FALSE,TRUE)</formula>
    </cfRule>
    <cfRule type="expression" dxfId="2658" priority="13266">
      <formula>IF(RIGHT(TEXT(AM101,"0.#"),1)=".",TRUE,FALSE)</formula>
    </cfRule>
  </conditionalFormatting>
  <conditionalFormatting sqref="AE102">
    <cfRule type="expression" dxfId="2657" priority="13263">
      <formula>IF(RIGHT(TEXT(AE102,"0.#"),1)=".",FALSE,TRUE)</formula>
    </cfRule>
    <cfRule type="expression" dxfId="2656" priority="13264">
      <formula>IF(RIGHT(TEXT(AE102,"0.#"),1)=".",TRUE,FALSE)</formula>
    </cfRule>
  </conditionalFormatting>
  <conditionalFormatting sqref="AI102">
    <cfRule type="expression" dxfId="2655" priority="13261">
      <formula>IF(RIGHT(TEXT(AI102,"0.#"),1)=".",FALSE,TRUE)</formula>
    </cfRule>
    <cfRule type="expression" dxfId="2654" priority="13262">
      <formula>IF(RIGHT(TEXT(AI102,"0.#"),1)=".",TRUE,FALSE)</formula>
    </cfRule>
  </conditionalFormatting>
  <conditionalFormatting sqref="AM102">
    <cfRule type="expression" dxfId="2653" priority="13259">
      <formula>IF(RIGHT(TEXT(AM102,"0.#"),1)=".",FALSE,TRUE)</formula>
    </cfRule>
    <cfRule type="expression" dxfId="2652" priority="13260">
      <formula>IF(RIGHT(TEXT(AM102,"0.#"),1)=".",TRUE,FALSE)</formula>
    </cfRule>
  </conditionalFormatting>
  <conditionalFormatting sqref="AQ102">
    <cfRule type="expression" dxfId="2651" priority="13257">
      <formula>IF(RIGHT(TEXT(AQ102,"0.#"),1)=".",FALSE,TRUE)</formula>
    </cfRule>
    <cfRule type="expression" dxfId="2650" priority="13258">
      <formula>IF(RIGHT(TEXT(AQ102,"0.#"),1)=".",TRUE,FALSE)</formula>
    </cfRule>
  </conditionalFormatting>
  <conditionalFormatting sqref="AE104">
    <cfRule type="expression" dxfId="2649" priority="13255">
      <formula>IF(RIGHT(TEXT(AE104,"0.#"),1)=".",FALSE,TRUE)</formula>
    </cfRule>
    <cfRule type="expression" dxfId="2648" priority="13256">
      <formula>IF(RIGHT(TEXT(AE104,"0.#"),1)=".",TRUE,FALSE)</formula>
    </cfRule>
  </conditionalFormatting>
  <conditionalFormatting sqref="AI104">
    <cfRule type="expression" dxfId="2647" priority="13253">
      <formula>IF(RIGHT(TEXT(AI104,"0.#"),1)=".",FALSE,TRUE)</formula>
    </cfRule>
    <cfRule type="expression" dxfId="2646" priority="13254">
      <formula>IF(RIGHT(TEXT(AI104,"0.#"),1)=".",TRUE,FALSE)</formula>
    </cfRule>
  </conditionalFormatting>
  <conditionalFormatting sqref="AM104">
    <cfRule type="expression" dxfId="2645" priority="13251">
      <formula>IF(RIGHT(TEXT(AM104,"0.#"),1)=".",FALSE,TRUE)</formula>
    </cfRule>
    <cfRule type="expression" dxfId="2644" priority="13252">
      <formula>IF(RIGHT(TEXT(AM104,"0.#"),1)=".",TRUE,FALSE)</formula>
    </cfRule>
  </conditionalFormatting>
  <conditionalFormatting sqref="AE105">
    <cfRule type="expression" dxfId="2643" priority="13249">
      <formula>IF(RIGHT(TEXT(AE105,"0.#"),1)=".",FALSE,TRUE)</formula>
    </cfRule>
    <cfRule type="expression" dxfId="2642" priority="13250">
      <formula>IF(RIGHT(TEXT(AE105,"0.#"),1)=".",TRUE,FALSE)</formula>
    </cfRule>
  </conditionalFormatting>
  <conditionalFormatting sqref="AI105">
    <cfRule type="expression" dxfId="2641" priority="13247">
      <formula>IF(RIGHT(TEXT(AI105,"0.#"),1)=".",FALSE,TRUE)</formula>
    </cfRule>
    <cfRule type="expression" dxfId="2640" priority="13248">
      <formula>IF(RIGHT(TEXT(AI105,"0.#"),1)=".",TRUE,FALSE)</formula>
    </cfRule>
  </conditionalFormatting>
  <conditionalFormatting sqref="AM105">
    <cfRule type="expression" dxfId="2639" priority="13245">
      <formula>IF(RIGHT(TEXT(AM105,"0.#"),1)=".",FALSE,TRUE)</formula>
    </cfRule>
    <cfRule type="expression" dxfId="2638" priority="13246">
      <formula>IF(RIGHT(TEXT(AM105,"0.#"),1)=".",TRUE,FALSE)</formula>
    </cfRule>
  </conditionalFormatting>
  <conditionalFormatting sqref="AE107">
    <cfRule type="expression" dxfId="2637" priority="13241">
      <formula>IF(RIGHT(TEXT(AE107,"0.#"),1)=".",FALSE,TRUE)</formula>
    </cfRule>
    <cfRule type="expression" dxfId="2636" priority="13242">
      <formula>IF(RIGHT(TEXT(AE107,"0.#"),1)=".",TRUE,FALSE)</formula>
    </cfRule>
  </conditionalFormatting>
  <conditionalFormatting sqref="AI107">
    <cfRule type="expression" dxfId="2635" priority="13239">
      <formula>IF(RIGHT(TEXT(AI107,"0.#"),1)=".",FALSE,TRUE)</formula>
    </cfRule>
    <cfRule type="expression" dxfId="2634" priority="13240">
      <formula>IF(RIGHT(TEXT(AI107,"0.#"),1)=".",TRUE,FALSE)</formula>
    </cfRule>
  </conditionalFormatting>
  <conditionalFormatting sqref="AM107">
    <cfRule type="expression" dxfId="2633" priority="13237">
      <formula>IF(RIGHT(TEXT(AM107,"0.#"),1)=".",FALSE,TRUE)</formula>
    </cfRule>
    <cfRule type="expression" dxfId="2632" priority="13238">
      <formula>IF(RIGHT(TEXT(AM107,"0.#"),1)=".",TRUE,FALSE)</formula>
    </cfRule>
  </conditionalFormatting>
  <conditionalFormatting sqref="AE108">
    <cfRule type="expression" dxfId="2631" priority="13235">
      <formula>IF(RIGHT(TEXT(AE108,"0.#"),1)=".",FALSE,TRUE)</formula>
    </cfRule>
    <cfRule type="expression" dxfId="2630" priority="13236">
      <formula>IF(RIGHT(TEXT(AE108,"0.#"),1)=".",TRUE,FALSE)</formula>
    </cfRule>
  </conditionalFormatting>
  <conditionalFormatting sqref="AI108">
    <cfRule type="expression" dxfId="2629" priority="13233">
      <formula>IF(RIGHT(TEXT(AI108,"0.#"),1)=".",FALSE,TRUE)</formula>
    </cfRule>
    <cfRule type="expression" dxfId="2628" priority="13234">
      <formula>IF(RIGHT(TEXT(AI108,"0.#"),1)=".",TRUE,FALSE)</formula>
    </cfRule>
  </conditionalFormatting>
  <conditionalFormatting sqref="AM108">
    <cfRule type="expression" dxfId="2627" priority="13231">
      <formula>IF(RIGHT(TEXT(AM108,"0.#"),1)=".",FALSE,TRUE)</formula>
    </cfRule>
    <cfRule type="expression" dxfId="2626" priority="13232">
      <formula>IF(RIGHT(TEXT(AM108,"0.#"),1)=".",TRUE,FALSE)</formula>
    </cfRule>
  </conditionalFormatting>
  <conditionalFormatting sqref="AE110">
    <cfRule type="expression" dxfId="2625" priority="13227">
      <formula>IF(RIGHT(TEXT(AE110,"0.#"),1)=".",FALSE,TRUE)</formula>
    </cfRule>
    <cfRule type="expression" dxfId="2624" priority="13228">
      <formula>IF(RIGHT(TEXT(AE110,"0.#"),1)=".",TRUE,FALSE)</formula>
    </cfRule>
  </conditionalFormatting>
  <conditionalFormatting sqref="AI110">
    <cfRule type="expression" dxfId="2623" priority="13225">
      <formula>IF(RIGHT(TEXT(AI110,"0.#"),1)=".",FALSE,TRUE)</formula>
    </cfRule>
    <cfRule type="expression" dxfId="2622" priority="13226">
      <formula>IF(RIGHT(TEXT(AI110,"0.#"),1)=".",TRUE,FALSE)</formula>
    </cfRule>
  </conditionalFormatting>
  <conditionalFormatting sqref="AM110">
    <cfRule type="expression" dxfId="2621" priority="13223">
      <formula>IF(RIGHT(TEXT(AM110,"0.#"),1)=".",FALSE,TRUE)</formula>
    </cfRule>
    <cfRule type="expression" dxfId="2620" priority="13224">
      <formula>IF(RIGHT(TEXT(AM110,"0.#"),1)=".",TRUE,FALSE)</formula>
    </cfRule>
  </conditionalFormatting>
  <conditionalFormatting sqref="AE111">
    <cfRule type="expression" dxfId="2619" priority="13221">
      <formula>IF(RIGHT(TEXT(AE111,"0.#"),1)=".",FALSE,TRUE)</formula>
    </cfRule>
    <cfRule type="expression" dxfId="2618" priority="13222">
      <formula>IF(RIGHT(TEXT(AE111,"0.#"),1)=".",TRUE,FALSE)</formula>
    </cfRule>
  </conditionalFormatting>
  <conditionalFormatting sqref="AI111">
    <cfRule type="expression" dxfId="2617" priority="13219">
      <formula>IF(RIGHT(TEXT(AI111,"0.#"),1)=".",FALSE,TRUE)</formula>
    </cfRule>
    <cfRule type="expression" dxfId="2616" priority="13220">
      <formula>IF(RIGHT(TEXT(AI111,"0.#"),1)=".",TRUE,FALSE)</formula>
    </cfRule>
  </conditionalFormatting>
  <conditionalFormatting sqref="AM111">
    <cfRule type="expression" dxfId="2615" priority="13217">
      <formula>IF(RIGHT(TEXT(AM111,"0.#"),1)=".",FALSE,TRUE)</formula>
    </cfRule>
    <cfRule type="expression" dxfId="2614" priority="13218">
      <formula>IF(RIGHT(TEXT(AM111,"0.#"),1)=".",TRUE,FALSE)</formula>
    </cfRule>
  </conditionalFormatting>
  <conditionalFormatting sqref="AE113">
    <cfRule type="expression" dxfId="2613" priority="13213">
      <formula>IF(RIGHT(TEXT(AE113,"0.#"),1)=".",FALSE,TRUE)</formula>
    </cfRule>
    <cfRule type="expression" dxfId="2612" priority="13214">
      <formula>IF(RIGHT(TEXT(AE113,"0.#"),1)=".",TRUE,FALSE)</formula>
    </cfRule>
  </conditionalFormatting>
  <conditionalFormatting sqref="AI113">
    <cfRule type="expression" dxfId="2611" priority="13211">
      <formula>IF(RIGHT(TEXT(AI113,"0.#"),1)=".",FALSE,TRUE)</formula>
    </cfRule>
    <cfRule type="expression" dxfId="2610" priority="13212">
      <formula>IF(RIGHT(TEXT(AI113,"0.#"),1)=".",TRUE,FALSE)</formula>
    </cfRule>
  </conditionalFormatting>
  <conditionalFormatting sqref="AM113">
    <cfRule type="expression" dxfId="2609" priority="13209">
      <formula>IF(RIGHT(TEXT(AM113,"0.#"),1)=".",FALSE,TRUE)</formula>
    </cfRule>
    <cfRule type="expression" dxfId="2608" priority="13210">
      <formula>IF(RIGHT(TEXT(AM113,"0.#"),1)=".",TRUE,FALSE)</formula>
    </cfRule>
  </conditionalFormatting>
  <conditionalFormatting sqref="AE114">
    <cfRule type="expression" dxfId="2607" priority="13207">
      <formula>IF(RIGHT(TEXT(AE114,"0.#"),1)=".",FALSE,TRUE)</formula>
    </cfRule>
    <cfRule type="expression" dxfId="2606" priority="13208">
      <formula>IF(RIGHT(TEXT(AE114,"0.#"),1)=".",TRUE,FALSE)</formula>
    </cfRule>
  </conditionalFormatting>
  <conditionalFormatting sqref="AI114">
    <cfRule type="expression" dxfId="2605" priority="13205">
      <formula>IF(RIGHT(TEXT(AI114,"0.#"),1)=".",FALSE,TRUE)</formula>
    </cfRule>
    <cfRule type="expression" dxfId="2604" priority="13206">
      <formula>IF(RIGHT(TEXT(AI114,"0.#"),1)=".",TRUE,FALSE)</formula>
    </cfRule>
  </conditionalFormatting>
  <conditionalFormatting sqref="AM114">
    <cfRule type="expression" dxfId="2603" priority="13203">
      <formula>IF(RIGHT(TEXT(AM114,"0.#"),1)=".",FALSE,TRUE)</formula>
    </cfRule>
    <cfRule type="expression" dxfId="2602" priority="13204">
      <formula>IF(RIGHT(TEXT(AM114,"0.#"),1)=".",TRUE,FALSE)</formula>
    </cfRule>
  </conditionalFormatting>
  <conditionalFormatting sqref="AE116 AQ116">
    <cfRule type="expression" dxfId="2601" priority="13199">
      <formula>IF(RIGHT(TEXT(AE116,"0.#"),1)=".",FALSE,TRUE)</formula>
    </cfRule>
    <cfRule type="expression" dxfId="2600" priority="13200">
      <formula>IF(RIGHT(TEXT(AE116,"0.#"),1)=".",TRUE,FALSE)</formula>
    </cfRule>
  </conditionalFormatting>
  <conditionalFormatting sqref="AI116">
    <cfRule type="expression" dxfId="2599" priority="13197">
      <formula>IF(RIGHT(TEXT(AI116,"0.#"),1)=".",FALSE,TRUE)</formula>
    </cfRule>
    <cfRule type="expression" dxfId="2598" priority="13198">
      <formula>IF(RIGHT(TEXT(AI116,"0.#"),1)=".",TRUE,FALSE)</formula>
    </cfRule>
  </conditionalFormatting>
  <conditionalFormatting sqref="AM116">
    <cfRule type="expression" dxfId="2597" priority="13195">
      <formula>IF(RIGHT(TEXT(AM116,"0.#"),1)=".",FALSE,TRUE)</formula>
    </cfRule>
    <cfRule type="expression" dxfId="2596" priority="13196">
      <formula>IF(RIGHT(TEXT(AM116,"0.#"),1)=".",TRUE,FALSE)</formula>
    </cfRule>
  </conditionalFormatting>
  <conditionalFormatting sqref="AE117 AM117">
    <cfRule type="expression" dxfId="2595" priority="13193">
      <formula>IF(RIGHT(TEXT(AE117,"0.#"),1)=".",FALSE,TRUE)</formula>
    </cfRule>
    <cfRule type="expression" dxfId="2594" priority="13194">
      <formula>IF(RIGHT(TEXT(AE117,"0.#"),1)=".",TRUE,FALSE)</formula>
    </cfRule>
  </conditionalFormatting>
  <conditionalFormatting sqref="AI117">
    <cfRule type="expression" dxfId="2593" priority="13191">
      <formula>IF(RIGHT(TEXT(AI117,"0.#"),1)=".",FALSE,TRUE)</formula>
    </cfRule>
    <cfRule type="expression" dxfId="2592" priority="13192">
      <formula>IF(RIGHT(TEXT(AI117,"0.#"),1)=".",TRUE,FALSE)</formula>
    </cfRule>
  </conditionalFormatting>
  <conditionalFormatting sqref="AQ117">
    <cfRule type="expression" dxfId="2591" priority="13187">
      <formula>IF(RIGHT(TEXT(AQ117,"0.#"),1)=".",FALSE,TRUE)</formula>
    </cfRule>
    <cfRule type="expression" dxfId="2590" priority="13188">
      <formula>IF(RIGHT(TEXT(AQ117,"0.#"),1)=".",TRUE,FALSE)</formula>
    </cfRule>
  </conditionalFormatting>
  <conditionalFormatting sqref="AE119 AQ119">
    <cfRule type="expression" dxfId="2589" priority="13185">
      <formula>IF(RIGHT(TEXT(AE119,"0.#"),1)=".",FALSE,TRUE)</formula>
    </cfRule>
    <cfRule type="expression" dxfId="2588" priority="13186">
      <formula>IF(RIGHT(TEXT(AE119,"0.#"),1)=".",TRUE,FALSE)</formula>
    </cfRule>
  </conditionalFormatting>
  <conditionalFormatting sqref="AI119">
    <cfRule type="expression" dxfId="2587" priority="13183">
      <formula>IF(RIGHT(TEXT(AI119,"0.#"),1)=".",FALSE,TRUE)</formula>
    </cfRule>
    <cfRule type="expression" dxfId="2586" priority="13184">
      <formula>IF(RIGHT(TEXT(AI119,"0.#"),1)=".",TRUE,FALSE)</formula>
    </cfRule>
  </conditionalFormatting>
  <conditionalFormatting sqref="AM119">
    <cfRule type="expression" dxfId="2585" priority="13181">
      <formula>IF(RIGHT(TEXT(AM119,"0.#"),1)=".",FALSE,TRUE)</formula>
    </cfRule>
    <cfRule type="expression" dxfId="2584" priority="13182">
      <formula>IF(RIGHT(TEXT(AM119,"0.#"),1)=".",TRUE,FALSE)</formula>
    </cfRule>
  </conditionalFormatting>
  <conditionalFormatting sqref="AQ120">
    <cfRule type="expression" dxfId="2583" priority="13173">
      <formula>IF(RIGHT(TEXT(AQ120,"0.#"),1)=".",FALSE,TRUE)</formula>
    </cfRule>
    <cfRule type="expression" dxfId="2582" priority="13174">
      <formula>IF(RIGHT(TEXT(AQ120,"0.#"),1)=".",TRUE,FALSE)</formula>
    </cfRule>
  </conditionalFormatting>
  <conditionalFormatting sqref="AE122 AQ122">
    <cfRule type="expression" dxfId="2581" priority="13171">
      <formula>IF(RIGHT(TEXT(AE122,"0.#"),1)=".",FALSE,TRUE)</formula>
    </cfRule>
    <cfRule type="expression" dxfId="2580" priority="13172">
      <formula>IF(RIGHT(TEXT(AE122,"0.#"),1)=".",TRUE,FALSE)</formula>
    </cfRule>
  </conditionalFormatting>
  <conditionalFormatting sqref="AI122">
    <cfRule type="expression" dxfId="2579" priority="13169">
      <formula>IF(RIGHT(TEXT(AI122,"0.#"),1)=".",FALSE,TRUE)</formula>
    </cfRule>
    <cfRule type="expression" dxfId="2578" priority="13170">
      <formula>IF(RIGHT(TEXT(AI122,"0.#"),1)=".",TRUE,FALSE)</formula>
    </cfRule>
  </conditionalFormatting>
  <conditionalFormatting sqref="AM122">
    <cfRule type="expression" dxfId="2577" priority="13167">
      <formula>IF(RIGHT(TEXT(AM122,"0.#"),1)=".",FALSE,TRUE)</formula>
    </cfRule>
    <cfRule type="expression" dxfId="2576" priority="13168">
      <formula>IF(RIGHT(TEXT(AM122,"0.#"),1)=".",TRUE,FALSE)</formula>
    </cfRule>
  </conditionalFormatting>
  <conditionalFormatting sqref="AQ123">
    <cfRule type="expression" dxfId="2575" priority="13159">
      <formula>IF(RIGHT(TEXT(AQ123,"0.#"),1)=".",FALSE,TRUE)</formula>
    </cfRule>
    <cfRule type="expression" dxfId="2574" priority="13160">
      <formula>IF(RIGHT(TEXT(AQ123,"0.#"),1)=".",TRUE,FALSE)</formula>
    </cfRule>
  </conditionalFormatting>
  <conditionalFormatting sqref="AE125 AQ125">
    <cfRule type="expression" dxfId="2573" priority="13157">
      <formula>IF(RIGHT(TEXT(AE125,"0.#"),1)=".",FALSE,TRUE)</formula>
    </cfRule>
    <cfRule type="expression" dxfId="2572" priority="13158">
      <formula>IF(RIGHT(TEXT(AE125,"0.#"),1)=".",TRUE,FALSE)</formula>
    </cfRule>
  </conditionalFormatting>
  <conditionalFormatting sqref="AI125">
    <cfRule type="expression" dxfId="2571" priority="13155">
      <formula>IF(RIGHT(TEXT(AI125,"0.#"),1)=".",FALSE,TRUE)</formula>
    </cfRule>
    <cfRule type="expression" dxfId="2570" priority="13156">
      <formula>IF(RIGHT(TEXT(AI125,"0.#"),1)=".",TRUE,FALSE)</formula>
    </cfRule>
  </conditionalFormatting>
  <conditionalFormatting sqref="AM125">
    <cfRule type="expression" dxfId="2569" priority="13153">
      <formula>IF(RIGHT(TEXT(AM125,"0.#"),1)=".",FALSE,TRUE)</formula>
    </cfRule>
    <cfRule type="expression" dxfId="2568" priority="13154">
      <formula>IF(RIGHT(TEXT(AM125,"0.#"),1)=".",TRUE,FALSE)</formula>
    </cfRule>
  </conditionalFormatting>
  <conditionalFormatting sqref="AQ126">
    <cfRule type="expression" dxfId="2567" priority="13145">
      <formula>IF(RIGHT(TEXT(AQ126,"0.#"),1)=".",FALSE,TRUE)</formula>
    </cfRule>
    <cfRule type="expression" dxfId="2566" priority="13146">
      <formula>IF(RIGHT(TEXT(AQ126,"0.#"),1)=".",TRUE,FALSE)</formula>
    </cfRule>
  </conditionalFormatting>
  <conditionalFormatting sqref="AE128 AQ128">
    <cfRule type="expression" dxfId="2565" priority="13143">
      <formula>IF(RIGHT(TEXT(AE128,"0.#"),1)=".",FALSE,TRUE)</formula>
    </cfRule>
    <cfRule type="expression" dxfId="2564" priority="13144">
      <formula>IF(RIGHT(TEXT(AE128,"0.#"),1)=".",TRUE,FALSE)</formula>
    </cfRule>
  </conditionalFormatting>
  <conditionalFormatting sqref="AI128">
    <cfRule type="expression" dxfId="2563" priority="13141">
      <formula>IF(RIGHT(TEXT(AI128,"0.#"),1)=".",FALSE,TRUE)</formula>
    </cfRule>
    <cfRule type="expression" dxfId="2562" priority="13142">
      <formula>IF(RIGHT(TEXT(AI128,"0.#"),1)=".",TRUE,FALSE)</formula>
    </cfRule>
  </conditionalFormatting>
  <conditionalFormatting sqref="AM128">
    <cfRule type="expression" dxfId="2561" priority="13139">
      <formula>IF(RIGHT(TEXT(AM128,"0.#"),1)=".",FALSE,TRUE)</formula>
    </cfRule>
    <cfRule type="expression" dxfId="2560" priority="13140">
      <formula>IF(RIGHT(TEXT(AM128,"0.#"),1)=".",TRUE,FALSE)</formula>
    </cfRule>
  </conditionalFormatting>
  <conditionalFormatting sqref="AQ129">
    <cfRule type="expression" dxfId="2559" priority="13131">
      <formula>IF(RIGHT(TEXT(AQ129,"0.#"),1)=".",FALSE,TRUE)</formula>
    </cfRule>
    <cfRule type="expression" dxfId="2558" priority="13132">
      <formula>IF(RIGHT(TEXT(AQ129,"0.#"),1)=".",TRUE,FALSE)</formula>
    </cfRule>
  </conditionalFormatting>
  <conditionalFormatting sqref="AE75">
    <cfRule type="expression" dxfId="2557" priority="13129">
      <formula>IF(RIGHT(TEXT(AE75,"0.#"),1)=".",FALSE,TRUE)</formula>
    </cfRule>
    <cfRule type="expression" dxfId="2556" priority="13130">
      <formula>IF(RIGHT(TEXT(AE75,"0.#"),1)=".",TRUE,FALSE)</formula>
    </cfRule>
  </conditionalFormatting>
  <conditionalFormatting sqref="AE76">
    <cfRule type="expression" dxfId="2555" priority="13127">
      <formula>IF(RIGHT(TEXT(AE76,"0.#"),1)=".",FALSE,TRUE)</formula>
    </cfRule>
    <cfRule type="expression" dxfId="2554" priority="13128">
      <formula>IF(RIGHT(TEXT(AE76,"0.#"),1)=".",TRUE,FALSE)</formula>
    </cfRule>
  </conditionalFormatting>
  <conditionalFormatting sqref="AE77">
    <cfRule type="expression" dxfId="2553" priority="13125">
      <formula>IF(RIGHT(TEXT(AE77,"0.#"),1)=".",FALSE,TRUE)</formula>
    </cfRule>
    <cfRule type="expression" dxfId="2552" priority="13126">
      <formula>IF(RIGHT(TEXT(AE77,"0.#"),1)=".",TRUE,FALSE)</formula>
    </cfRule>
  </conditionalFormatting>
  <conditionalFormatting sqref="AI77">
    <cfRule type="expression" dxfId="2551" priority="13123">
      <formula>IF(RIGHT(TEXT(AI77,"0.#"),1)=".",FALSE,TRUE)</formula>
    </cfRule>
    <cfRule type="expression" dxfId="2550" priority="13124">
      <formula>IF(RIGHT(TEXT(AI77,"0.#"),1)=".",TRUE,FALSE)</formula>
    </cfRule>
  </conditionalFormatting>
  <conditionalFormatting sqref="AI76">
    <cfRule type="expression" dxfId="2549" priority="13121">
      <formula>IF(RIGHT(TEXT(AI76,"0.#"),1)=".",FALSE,TRUE)</formula>
    </cfRule>
    <cfRule type="expression" dxfId="2548" priority="13122">
      <formula>IF(RIGHT(TEXT(AI76,"0.#"),1)=".",TRUE,FALSE)</formula>
    </cfRule>
  </conditionalFormatting>
  <conditionalFormatting sqref="AI75">
    <cfRule type="expression" dxfId="2547" priority="13119">
      <formula>IF(RIGHT(TEXT(AI75,"0.#"),1)=".",FALSE,TRUE)</formula>
    </cfRule>
    <cfRule type="expression" dxfId="2546" priority="13120">
      <formula>IF(RIGHT(TEXT(AI75,"0.#"),1)=".",TRUE,FALSE)</formula>
    </cfRule>
  </conditionalFormatting>
  <conditionalFormatting sqref="AM75">
    <cfRule type="expression" dxfId="2545" priority="13117">
      <formula>IF(RIGHT(TEXT(AM75,"0.#"),1)=".",FALSE,TRUE)</formula>
    </cfRule>
    <cfRule type="expression" dxfId="2544" priority="13118">
      <formula>IF(RIGHT(TEXT(AM75,"0.#"),1)=".",TRUE,FALSE)</formula>
    </cfRule>
  </conditionalFormatting>
  <conditionalFormatting sqref="AM76">
    <cfRule type="expression" dxfId="2543" priority="13115">
      <formula>IF(RIGHT(TEXT(AM76,"0.#"),1)=".",FALSE,TRUE)</formula>
    </cfRule>
    <cfRule type="expression" dxfId="2542" priority="13116">
      <formula>IF(RIGHT(TEXT(AM76,"0.#"),1)=".",TRUE,FALSE)</formula>
    </cfRule>
  </conditionalFormatting>
  <conditionalFormatting sqref="AM77">
    <cfRule type="expression" dxfId="2541" priority="13113">
      <formula>IF(RIGHT(TEXT(AM77,"0.#"),1)=".",FALSE,TRUE)</formula>
    </cfRule>
    <cfRule type="expression" dxfId="2540" priority="13114">
      <formula>IF(RIGHT(TEXT(AM77,"0.#"),1)=".",TRUE,FALSE)</formula>
    </cfRule>
  </conditionalFormatting>
  <conditionalFormatting sqref="AE134:AE135 AI134:AI135 AM134:AM135 AQ134:AQ135 AU134:AU135">
    <cfRule type="expression" dxfId="2539" priority="13099">
      <formula>IF(RIGHT(TEXT(AE134,"0.#"),1)=".",FALSE,TRUE)</formula>
    </cfRule>
    <cfRule type="expression" dxfId="2538" priority="13100">
      <formula>IF(RIGHT(TEXT(AE134,"0.#"),1)=".",TRUE,FALSE)</formula>
    </cfRule>
  </conditionalFormatting>
  <conditionalFormatting sqref="AE433">
    <cfRule type="expression" dxfId="2537" priority="13069">
      <formula>IF(RIGHT(TEXT(AE433,"0.#"),1)=".",FALSE,TRUE)</formula>
    </cfRule>
    <cfRule type="expression" dxfId="2536" priority="13070">
      <formula>IF(RIGHT(TEXT(AE433,"0.#"),1)=".",TRUE,FALSE)</formula>
    </cfRule>
  </conditionalFormatting>
  <conditionalFormatting sqref="AM435">
    <cfRule type="expression" dxfId="2535" priority="13053">
      <formula>IF(RIGHT(TEXT(AM435,"0.#"),1)=".",FALSE,TRUE)</formula>
    </cfRule>
    <cfRule type="expression" dxfId="2534" priority="13054">
      <formula>IF(RIGHT(TEXT(AM435,"0.#"),1)=".",TRUE,FALSE)</formula>
    </cfRule>
  </conditionalFormatting>
  <conditionalFormatting sqref="AE434">
    <cfRule type="expression" dxfId="2533" priority="13067">
      <formula>IF(RIGHT(TEXT(AE434,"0.#"),1)=".",FALSE,TRUE)</formula>
    </cfRule>
    <cfRule type="expression" dxfId="2532" priority="13068">
      <formula>IF(RIGHT(TEXT(AE434,"0.#"),1)=".",TRUE,FALSE)</formula>
    </cfRule>
  </conditionalFormatting>
  <conditionalFormatting sqref="AE435">
    <cfRule type="expression" dxfId="2531" priority="13065">
      <formula>IF(RIGHT(TEXT(AE435,"0.#"),1)=".",FALSE,TRUE)</formula>
    </cfRule>
    <cfRule type="expression" dxfId="2530" priority="13066">
      <formula>IF(RIGHT(TEXT(AE435,"0.#"),1)=".",TRUE,FALSE)</formula>
    </cfRule>
  </conditionalFormatting>
  <conditionalFormatting sqref="AM433">
    <cfRule type="expression" dxfId="2529" priority="13057">
      <formula>IF(RIGHT(TEXT(AM433,"0.#"),1)=".",FALSE,TRUE)</formula>
    </cfRule>
    <cfRule type="expression" dxfId="2528" priority="13058">
      <formula>IF(RIGHT(TEXT(AM433,"0.#"),1)=".",TRUE,FALSE)</formula>
    </cfRule>
  </conditionalFormatting>
  <conditionalFormatting sqref="AM434">
    <cfRule type="expression" dxfId="2527" priority="13055">
      <formula>IF(RIGHT(TEXT(AM434,"0.#"),1)=".",FALSE,TRUE)</formula>
    </cfRule>
    <cfRule type="expression" dxfId="2526" priority="13056">
      <formula>IF(RIGHT(TEXT(AM434,"0.#"),1)=".",TRUE,FALSE)</formula>
    </cfRule>
  </conditionalFormatting>
  <conditionalFormatting sqref="AU433">
    <cfRule type="expression" dxfId="2525" priority="13045">
      <formula>IF(RIGHT(TEXT(AU433,"0.#"),1)=".",FALSE,TRUE)</formula>
    </cfRule>
    <cfRule type="expression" dxfId="2524" priority="13046">
      <formula>IF(RIGHT(TEXT(AU433,"0.#"),1)=".",TRUE,FALSE)</formula>
    </cfRule>
  </conditionalFormatting>
  <conditionalFormatting sqref="AU434">
    <cfRule type="expression" dxfId="2523" priority="13043">
      <formula>IF(RIGHT(TEXT(AU434,"0.#"),1)=".",FALSE,TRUE)</formula>
    </cfRule>
    <cfRule type="expression" dxfId="2522" priority="13044">
      <formula>IF(RIGHT(TEXT(AU434,"0.#"),1)=".",TRUE,FALSE)</formula>
    </cfRule>
  </conditionalFormatting>
  <conditionalFormatting sqref="AU435">
    <cfRule type="expression" dxfId="2521" priority="13041">
      <formula>IF(RIGHT(TEXT(AU435,"0.#"),1)=".",FALSE,TRUE)</formula>
    </cfRule>
    <cfRule type="expression" dxfId="2520" priority="13042">
      <formula>IF(RIGHT(TEXT(AU435,"0.#"),1)=".",TRUE,FALSE)</formula>
    </cfRule>
  </conditionalFormatting>
  <conditionalFormatting sqref="AI435">
    <cfRule type="expression" dxfId="2519" priority="12975">
      <formula>IF(RIGHT(TEXT(AI435,"0.#"),1)=".",FALSE,TRUE)</formula>
    </cfRule>
    <cfRule type="expression" dxfId="2518" priority="12976">
      <formula>IF(RIGHT(TEXT(AI435,"0.#"),1)=".",TRUE,FALSE)</formula>
    </cfRule>
  </conditionalFormatting>
  <conditionalFormatting sqref="AI433">
    <cfRule type="expression" dxfId="2517" priority="12979">
      <formula>IF(RIGHT(TEXT(AI433,"0.#"),1)=".",FALSE,TRUE)</formula>
    </cfRule>
    <cfRule type="expression" dxfId="2516" priority="12980">
      <formula>IF(RIGHT(TEXT(AI433,"0.#"),1)=".",TRUE,FALSE)</formula>
    </cfRule>
  </conditionalFormatting>
  <conditionalFormatting sqref="AI434">
    <cfRule type="expression" dxfId="2515" priority="12977">
      <formula>IF(RIGHT(TEXT(AI434,"0.#"),1)=".",FALSE,TRUE)</formula>
    </cfRule>
    <cfRule type="expression" dxfId="2514" priority="12978">
      <formula>IF(RIGHT(TEXT(AI434,"0.#"),1)=".",TRUE,FALSE)</formula>
    </cfRule>
  </conditionalFormatting>
  <conditionalFormatting sqref="AQ434">
    <cfRule type="expression" dxfId="2513" priority="12961">
      <formula>IF(RIGHT(TEXT(AQ434,"0.#"),1)=".",FALSE,TRUE)</formula>
    </cfRule>
    <cfRule type="expression" dxfId="2512" priority="12962">
      <formula>IF(RIGHT(TEXT(AQ434,"0.#"),1)=".",TRUE,FALSE)</formula>
    </cfRule>
  </conditionalFormatting>
  <conditionalFormatting sqref="AQ435">
    <cfRule type="expression" dxfId="2511" priority="12947">
      <formula>IF(RIGHT(TEXT(AQ435,"0.#"),1)=".",FALSE,TRUE)</formula>
    </cfRule>
    <cfRule type="expression" dxfId="2510" priority="12948">
      <formula>IF(RIGHT(TEXT(AQ435,"0.#"),1)=".",TRUE,FALSE)</formula>
    </cfRule>
  </conditionalFormatting>
  <conditionalFormatting sqref="AQ433">
    <cfRule type="expression" dxfId="2509" priority="12945">
      <formula>IF(RIGHT(TEXT(AQ433,"0.#"),1)=".",FALSE,TRUE)</formula>
    </cfRule>
    <cfRule type="expression" dxfId="2508" priority="12946">
      <formula>IF(RIGHT(TEXT(AQ433,"0.#"),1)=".",TRUE,FALSE)</formula>
    </cfRule>
  </conditionalFormatting>
  <conditionalFormatting sqref="AL840:AO867">
    <cfRule type="expression" dxfId="2507" priority="6669">
      <formula>IF(AND(AL840&gt;=0, RIGHT(TEXT(AL840,"0.#"),1)&lt;&gt;"."),TRUE,FALSE)</formula>
    </cfRule>
    <cfRule type="expression" dxfId="2506" priority="6670">
      <formula>IF(AND(AL840&gt;=0, RIGHT(TEXT(AL840,"0.#"),1)="."),TRUE,FALSE)</formula>
    </cfRule>
    <cfRule type="expression" dxfId="2505" priority="6671">
      <formula>IF(AND(AL840&lt;0, RIGHT(TEXT(AL840,"0.#"),1)&lt;&gt;"."),TRUE,FALSE)</formula>
    </cfRule>
    <cfRule type="expression" dxfId="2504" priority="6672">
      <formula>IF(AND(AL840&lt;0, RIGHT(TEXT(AL840,"0.#"),1)="."),TRUE,FALSE)</formula>
    </cfRule>
  </conditionalFormatting>
  <conditionalFormatting sqref="AQ53:AQ55">
    <cfRule type="expression" dxfId="2503" priority="4691">
      <formula>IF(RIGHT(TEXT(AQ53,"0.#"),1)=".",FALSE,TRUE)</formula>
    </cfRule>
    <cfRule type="expression" dxfId="2502" priority="4692">
      <formula>IF(RIGHT(TEXT(AQ53,"0.#"),1)=".",TRUE,FALSE)</formula>
    </cfRule>
  </conditionalFormatting>
  <conditionalFormatting sqref="AU53:AU55">
    <cfRule type="expression" dxfId="2501" priority="4689">
      <formula>IF(RIGHT(TEXT(AU53,"0.#"),1)=".",FALSE,TRUE)</formula>
    </cfRule>
    <cfRule type="expression" dxfId="2500" priority="4690">
      <formula>IF(RIGHT(TEXT(AU53,"0.#"),1)=".",TRUE,FALSE)</formula>
    </cfRule>
  </conditionalFormatting>
  <conditionalFormatting sqref="AQ60:AQ62">
    <cfRule type="expression" dxfId="2499" priority="4687">
      <formula>IF(RIGHT(TEXT(AQ60,"0.#"),1)=".",FALSE,TRUE)</formula>
    </cfRule>
    <cfRule type="expression" dxfId="2498" priority="4688">
      <formula>IF(RIGHT(TEXT(AQ60,"0.#"),1)=".",TRUE,FALSE)</formula>
    </cfRule>
  </conditionalFormatting>
  <conditionalFormatting sqref="AU60:AU62">
    <cfRule type="expression" dxfId="2497" priority="4685">
      <formula>IF(RIGHT(TEXT(AU60,"0.#"),1)=".",FALSE,TRUE)</formula>
    </cfRule>
    <cfRule type="expression" dxfId="2496" priority="4686">
      <formula>IF(RIGHT(TEXT(AU60,"0.#"),1)=".",TRUE,FALSE)</formula>
    </cfRule>
  </conditionalFormatting>
  <conditionalFormatting sqref="AQ75:AQ77">
    <cfRule type="expression" dxfId="2495" priority="4683">
      <formula>IF(RIGHT(TEXT(AQ75,"0.#"),1)=".",FALSE,TRUE)</formula>
    </cfRule>
    <cfRule type="expression" dxfId="2494" priority="4684">
      <formula>IF(RIGHT(TEXT(AQ75,"0.#"),1)=".",TRUE,FALSE)</formula>
    </cfRule>
  </conditionalFormatting>
  <conditionalFormatting sqref="AU75:AU77">
    <cfRule type="expression" dxfId="2493" priority="4681">
      <formula>IF(RIGHT(TEXT(AU75,"0.#"),1)=".",FALSE,TRUE)</formula>
    </cfRule>
    <cfRule type="expression" dxfId="2492" priority="4682">
      <formula>IF(RIGHT(TEXT(AU75,"0.#"),1)=".",TRUE,FALSE)</formula>
    </cfRule>
  </conditionalFormatting>
  <conditionalFormatting sqref="AQ87:AQ89">
    <cfRule type="expression" dxfId="2491" priority="4679">
      <formula>IF(RIGHT(TEXT(AQ87,"0.#"),1)=".",FALSE,TRUE)</formula>
    </cfRule>
    <cfRule type="expression" dxfId="2490" priority="4680">
      <formula>IF(RIGHT(TEXT(AQ87,"0.#"),1)=".",TRUE,FALSE)</formula>
    </cfRule>
  </conditionalFormatting>
  <conditionalFormatting sqref="AU87:AU89">
    <cfRule type="expression" dxfId="2489" priority="4677">
      <formula>IF(RIGHT(TEXT(AU87,"0.#"),1)=".",FALSE,TRUE)</formula>
    </cfRule>
    <cfRule type="expression" dxfId="2488" priority="4678">
      <formula>IF(RIGHT(TEXT(AU87,"0.#"),1)=".",TRUE,FALSE)</formula>
    </cfRule>
  </conditionalFormatting>
  <conditionalFormatting sqref="AQ92:AQ94">
    <cfRule type="expression" dxfId="2487" priority="4675">
      <formula>IF(RIGHT(TEXT(AQ92,"0.#"),1)=".",FALSE,TRUE)</formula>
    </cfRule>
    <cfRule type="expression" dxfId="2486" priority="4676">
      <formula>IF(RIGHT(TEXT(AQ92,"0.#"),1)=".",TRUE,FALSE)</formula>
    </cfRule>
  </conditionalFormatting>
  <conditionalFormatting sqref="AU92:AU94">
    <cfRule type="expression" dxfId="2485" priority="4673">
      <formula>IF(RIGHT(TEXT(AU92,"0.#"),1)=".",FALSE,TRUE)</formula>
    </cfRule>
    <cfRule type="expression" dxfId="2484" priority="4674">
      <formula>IF(RIGHT(TEXT(AU92,"0.#"),1)=".",TRUE,FALSE)</formula>
    </cfRule>
  </conditionalFormatting>
  <conditionalFormatting sqref="AQ97:AQ99">
    <cfRule type="expression" dxfId="2483" priority="4671">
      <formula>IF(RIGHT(TEXT(AQ97,"0.#"),1)=".",FALSE,TRUE)</formula>
    </cfRule>
    <cfRule type="expression" dxfId="2482" priority="4672">
      <formula>IF(RIGHT(TEXT(AQ97,"0.#"),1)=".",TRUE,FALSE)</formula>
    </cfRule>
  </conditionalFormatting>
  <conditionalFormatting sqref="AU97:AU99">
    <cfRule type="expression" dxfId="2481" priority="4669">
      <formula>IF(RIGHT(TEXT(AU97,"0.#"),1)=".",FALSE,TRUE)</formula>
    </cfRule>
    <cfRule type="expression" dxfId="2480" priority="4670">
      <formula>IF(RIGHT(TEXT(AU97,"0.#"),1)=".",TRUE,FALSE)</formula>
    </cfRule>
  </conditionalFormatting>
  <conditionalFormatting sqref="AE458">
    <cfRule type="expression" dxfId="2479" priority="4363">
      <formula>IF(RIGHT(TEXT(AE458,"0.#"),1)=".",FALSE,TRUE)</formula>
    </cfRule>
    <cfRule type="expression" dxfId="2478" priority="4364">
      <formula>IF(RIGHT(TEXT(AE458,"0.#"),1)=".",TRUE,FALSE)</formula>
    </cfRule>
  </conditionalFormatting>
  <conditionalFormatting sqref="AM460">
    <cfRule type="expression" dxfId="2477" priority="4353">
      <formula>IF(RIGHT(TEXT(AM460,"0.#"),1)=".",FALSE,TRUE)</formula>
    </cfRule>
    <cfRule type="expression" dxfId="2476" priority="4354">
      <formula>IF(RIGHT(TEXT(AM460,"0.#"),1)=".",TRUE,FALSE)</formula>
    </cfRule>
  </conditionalFormatting>
  <conditionalFormatting sqref="AE459">
    <cfRule type="expression" dxfId="2475" priority="4361">
      <formula>IF(RIGHT(TEXT(AE459,"0.#"),1)=".",FALSE,TRUE)</formula>
    </cfRule>
    <cfRule type="expression" dxfId="2474" priority="4362">
      <formula>IF(RIGHT(TEXT(AE459,"0.#"),1)=".",TRUE,FALSE)</formula>
    </cfRule>
  </conditionalFormatting>
  <conditionalFormatting sqref="AE460">
    <cfRule type="expression" dxfId="2473" priority="4359">
      <formula>IF(RIGHT(TEXT(AE460,"0.#"),1)=".",FALSE,TRUE)</formula>
    </cfRule>
    <cfRule type="expression" dxfId="2472" priority="4360">
      <formula>IF(RIGHT(TEXT(AE460,"0.#"),1)=".",TRUE,FALSE)</formula>
    </cfRule>
  </conditionalFormatting>
  <conditionalFormatting sqref="AM458">
    <cfRule type="expression" dxfId="2471" priority="4357">
      <formula>IF(RIGHT(TEXT(AM458,"0.#"),1)=".",FALSE,TRUE)</formula>
    </cfRule>
    <cfRule type="expression" dxfId="2470" priority="4358">
      <formula>IF(RIGHT(TEXT(AM458,"0.#"),1)=".",TRUE,FALSE)</formula>
    </cfRule>
  </conditionalFormatting>
  <conditionalFormatting sqref="AM459">
    <cfRule type="expression" dxfId="2469" priority="4355">
      <formula>IF(RIGHT(TEXT(AM459,"0.#"),1)=".",FALSE,TRUE)</formula>
    </cfRule>
    <cfRule type="expression" dxfId="2468" priority="4356">
      <formula>IF(RIGHT(TEXT(AM459,"0.#"),1)=".",TRUE,FALSE)</formula>
    </cfRule>
  </conditionalFormatting>
  <conditionalFormatting sqref="AU458">
    <cfRule type="expression" dxfId="2467" priority="4351">
      <formula>IF(RIGHT(TEXT(AU458,"0.#"),1)=".",FALSE,TRUE)</formula>
    </cfRule>
    <cfRule type="expression" dxfId="2466" priority="4352">
      <formula>IF(RIGHT(TEXT(AU458,"0.#"),1)=".",TRUE,FALSE)</formula>
    </cfRule>
  </conditionalFormatting>
  <conditionalFormatting sqref="AU459">
    <cfRule type="expression" dxfId="2465" priority="4349">
      <formula>IF(RIGHT(TEXT(AU459,"0.#"),1)=".",FALSE,TRUE)</formula>
    </cfRule>
    <cfRule type="expression" dxfId="2464" priority="4350">
      <formula>IF(RIGHT(TEXT(AU459,"0.#"),1)=".",TRUE,FALSE)</formula>
    </cfRule>
  </conditionalFormatting>
  <conditionalFormatting sqref="AU460">
    <cfRule type="expression" dxfId="2463" priority="4347">
      <formula>IF(RIGHT(TEXT(AU460,"0.#"),1)=".",FALSE,TRUE)</formula>
    </cfRule>
    <cfRule type="expression" dxfId="2462" priority="4348">
      <formula>IF(RIGHT(TEXT(AU460,"0.#"),1)=".",TRUE,FALSE)</formula>
    </cfRule>
  </conditionalFormatting>
  <conditionalFormatting sqref="AI460">
    <cfRule type="expression" dxfId="2461" priority="4341">
      <formula>IF(RIGHT(TEXT(AI460,"0.#"),1)=".",FALSE,TRUE)</formula>
    </cfRule>
    <cfRule type="expression" dxfId="2460" priority="4342">
      <formula>IF(RIGHT(TEXT(AI460,"0.#"),1)=".",TRUE,FALSE)</formula>
    </cfRule>
  </conditionalFormatting>
  <conditionalFormatting sqref="AI458">
    <cfRule type="expression" dxfId="2459" priority="4345">
      <formula>IF(RIGHT(TEXT(AI458,"0.#"),1)=".",FALSE,TRUE)</formula>
    </cfRule>
    <cfRule type="expression" dxfId="2458" priority="4346">
      <formula>IF(RIGHT(TEXT(AI458,"0.#"),1)=".",TRUE,FALSE)</formula>
    </cfRule>
  </conditionalFormatting>
  <conditionalFormatting sqref="AI459">
    <cfRule type="expression" dxfId="2457" priority="4343">
      <formula>IF(RIGHT(TEXT(AI459,"0.#"),1)=".",FALSE,TRUE)</formula>
    </cfRule>
    <cfRule type="expression" dxfId="2456" priority="4344">
      <formula>IF(RIGHT(TEXT(AI459,"0.#"),1)=".",TRUE,FALSE)</formula>
    </cfRule>
  </conditionalFormatting>
  <conditionalFormatting sqref="AQ459">
    <cfRule type="expression" dxfId="2455" priority="4339">
      <formula>IF(RIGHT(TEXT(AQ459,"0.#"),1)=".",FALSE,TRUE)</formula>
    </cfRule>
    <cfRule type="expression" dxfId="2454" priority="4340">
      <formula>IF(RIGHT(TEXT(AQ459,"0.#"),1)=".",TRUE,FALSE)</formula>
    </cfRule>
  </conditionalFormatting>
  <conditionalFormatting sqref="AQ460">
    <cfRule type="expression" dxfId="2453" priority="4337">
      <formula>IF(RIGHT(TEXT(AQ460,"0.#"),1)=".",FALSE,TRUE)</formula>
    </cfRule>
    <cfRule type="expression" dxfId="2452" priority="4338">
      <formula>IF(RIGHT(TEXT(AQ460,"0.#"),1)=".",TRUE,FALSE)</formula>
    </cfRule>
  </conditionalFormatting>
  <conditionalFormatting sqref="AQ458">
    <cfRule type="expression" dxfId="2451" priority="4335">
      <formula>IF(RIGHT(TEXT(AQ458,"0.#"),1)=".",FALSE,TRUE)</formula>
    </cfRule>
    <cfRule type="expression" dxfId="2450" priority="4336">
      <formula>IF(RIGHT(TEXT(AQ458,"0.#"),1)=".",TRUE,FALSE)</formula>
    </cfRule>
  </conditionalFormatting>
  <conditionalFormatting sqref="AE120 AM120">
    <cfRule type="expression" dxfId="2449" priority="3013">
      <formula>IF(RIGHT(TEXT(AE120,"0.#"),1)=".",FALSE,TRUE)</formula>
    </cfRule>
    <cfRule type="expression" dxfId="2448" priority="3014">
      <formula>IF(RIGHT(TEXT(AE120,"0.#"),1)=".",TRUE,FALSE)</formula>
    </cfRule>
  </conditionalFormatting>
  <conditionalFormatting sqref="AI126">
    <cfRule type="expression" dxfId="2447" priority="3003">
      <formula>IF(RIGHT(TEXT(AI126,"0.#"),1)=".",FALSE,TRUE)</formula>
    </cfRule>
    <cfRule type="expression" dxfId="2446" priority="3004">
      <formula>IF(RIGHT(TEXT(AI126,"0.#"),1)=".",TRUE,FALSE)</formula>
    </cfRule>
  </conditionalFormatting>
  <conditionalFormatting sqref="AI120">
    <cfRule type="expression" dxfId="2445" priority="3011">
      <formula>IF(RIGHT(TEXT(AI120,"0.#"),1)=".",FALSE,TRUE)</formula>
    </cfRule>
    <cfRule type="expression" dxfId="2444" priority="3012">
      <formula>IF(RIGHT(TEXT(AI120,"0.#"),1)=".",TRUE,FALSE)</formula>
    </cfRule>
  </conditionalFormatting>
  <conditionalFormatting sqref="AE123 AM123">
    <cfRule type="expression" dxfId="2443" priority="3009">
      <formula>IF(RIGHT(TEXT(AE123,"0.#"),1)=".",FALSE,TRUE)</formula>
    </cfRule>
    <cfRule type="expression" dxfId="2442" priority="3010">
      <formula>IF(RIGHT(TEXT(AE123,"0.#"),1)=".",TRUE,FALSE)</formula>
    </cfRule>
  </conditionalFormatting>
  <conditionalFormatting sqref="AI123">
    <cfRule type="expression" dxfId="2441" priority="3007">
      <formula>IF(RIGHT(TEXT(AI123,"0.#"),1)=".",FALSE,TRUE)</formula>
    </cfRule>
    <cfRule type="expression" dxfId="2440" priority="3008">
      <formula>IF(RIGHT(TEXT(AI123,"0.#"),1)=".",TRUE,FALSE)</formula>
    </cfRule>
  </conditionalFormatting>
  <conditionalFormatting sqref="AE126 AM126">
    <cfRule type="expression" dxfId="2439" priority="3005">
      <formula>IF(RIGHT(TEXT(AE126,"0.#"),1)=".",FALSE,TRUE)</formula>
    </cfRule>
    <cfRule type="expression" dxfId="2438" priority="3006">
      <formula>IF(RIGHT(TEXT(AE126,"0.#"),1)=".",TRUE,FALSE)</formula>
    </cfRule>
  </conditionalFormatting>
  <conditionalFormatting sqref="AE129 AM129">
    <cfRule type="expression" dxfId="2437" priority="3001">
      <formula>IF(RIGHT(TEXT(AE129,"0.#"),1)=".",FALSE,TRUE)</formula>
    </cfRule>
    <cfRule type="expression" dxfId="2436" priority="3002">
      <formula>IF(RIGHT(TEXT(AE129,"0.#"),1)=".",TRUE,FALSE)</formula>
    </cfRule>
  </conditionalFormatting>
  <conditionalFormatting sqref="AI129">
    <cfRule type="expression" dxfId="2435" priority="2999">
      <formula>IF(RIGHT(TEXT(AI129,"0.#"),1)=".",FALSE,TRUE)</formula>
    </cfRule>
    <cfRule type="expression" dxfId="2434" priority="3000">
      <formula>IF(RIGHT(TEXT(AI129,"0.#"),1)=".",TRUE,FALSE)</formula>
    </cfRule>
  </conditionalFormatting>
  <conditionalFormatting sqref="Y840:Y867">
    <cfRule type="expression" dxfId="2433" priority="2997">
      <formula>IF(RIGHT(TEXT(Y840,"0.#"),1)=".",FALSE,TRUE)</formula>
    </cfRule>
    <cfRule type="expression" dxfId="2432" priority="2998">
      <formula>IF(RIGHT(TEXT(Y840,"0.#"),1)=".",TRUE,FALSE)</formula>
    </cfRule>
  </conditionalFormatting>
  <conditionalFormatting sqref="AU518">
    <cfRule type="expression" dxfId="2431" priority="1507">
      <formula>IF(RIGHT(TEXT(AU518,"0.#"),1)=".",FALSE,TRUE)</formula>
    </cfRule>
    <cfRule type="expression" dxfId="2430" priority="1508">
      <formula>IF(RIGHT(TEXT(AU518,"0.#"),1)=".",TRUE,FALSE)</formula>
    </cfRule>
  </conditionalFormatting>
  <conditionalFormatting sqref="AQ551">
    <cfRule type="expression" dxfId="2429" priority="1283">
      <formula>IF(RIGHT(TEXT(AQ551,"0.#"),1)=".",FALSE,TRUE)</formula>
    </cfRule>
    <cfRule type="expression" dxfId="2428" priority="1284">
      <formula>IF(RIGHT(TEXT(AQ551,"0.#"),1)=".",TRUE,FALSE)</formula>
    </cfRule>
  </conditionalFormatting>
  <conditionalFormatting sqref="AE556">
    <cfRule type="expression" dxfId="2427" priority="1281">
      <formula>IF(RIGHT(TEXT(AE556,"0.#"),1)=".",FALSE,TRUE)</formula>
    </cfRule>
    <cfRule type="expression" dxfId="2426" priority="1282">
      <formula>IF(RIGHT(TEXT(AE556,"0.#"),1)=".",TRUE,FALSE)</formula>
    </cfRule>
  </conditionalFormatting>
  <conditionalFormatting sqref="AE557">
    <cfRule type="expression" dxfId="2425" priority="1279">
      <formula>IF(RIGHT(TEXT(AE557,"0.#"),1)=".",FALSE,TRUE)</formula>
    </cfRule>
    <cfRule type="expression" dxfId="2424" priority="1280">
      <formula>IF(RIGHT(TEXT(AE557,"0.#"),1)=".",TRUE,FALSE)</formula>
    </cfRule>
  </conditionalFormatting>
  <conditionalFormatting sqref="AE558">
    <cfRule type="expression" dxfId="2423" priority="1277">
      <formula>IF(RIGHT(TEXT(AE558,"0.#"),1)=".",FALSE,TRUE)</formula>
    </cfRule>
    <cfRule type="expression" dxfId="2422" priority="1278">
      <formula>IF(RIGHT(TEXT(AE558,"0.#"),1)=".",TRUE,FALSE)</formula>
    </cfRule>
  </conditionalFormatting>
  <conditionalFormatting sqref="AU556">
    <cfRule type="expression" dxfId="2421" priority="1269">
      <formula>IF(RIGHT(TEXT(AU556,"0.#"),1)=".",FALSE,TRUE)</formula>
    </cfRule>
    <cfRule type="expression" dxfId="2420" priority="1270">
      <formula>IF(RIGHT(TEXT(AU556,"0.#"),1)=".",TRUE,FALSE)</formula>
    </cfRule>
  </conditionalFormatting>
  <conditionalFormatting sqref="AU557">
    <cfRule type="expression" dxfId="2419" priority="1267">
      <formula>IF(RIGHT(TEXT(AU557,"0.#"),1)=".",FALSE,TRUE)</formula>
    </cfRule>
    <cfRule type="expression" dxfId="2418" priority="1268">
      <formula>IF(RIGHT(TEXT(AU557,"0.#"),1)=".",TRUE,FALSE)</formula>
    </cfRule>
  </conditionalFormatting>
  <conditionalFormatting sqref="AU558">
    <cfRule type="expression" dxfId="2417" priority="1265">
      <formula>IF(RIGHT(TEXT(AU558,"0.#"),1)=".",FALSE,TRUE)</formula>
    </cfRule>
    <cfRule type="expression" dxfId="2416" priority="1266">
      <formula>IF(RIGHT(TEXT(AU558,"0.#"),1)=".",TRUE,FALSE)</formula>
    </cfRule>
  </conditionalFormatting>
  <conditionalFormatting sqref="AQ557">
    <cfRule type="expression" dxfId="2415" priority="1257">
      <formula>IF(RIGHT(TEXT(AQ557,"0.#"),1)=".",FALSE,TRUE)</formula>
    </cfRule>
    <cfRule type="expression" dxfId="2414" priority="1258">
      <formula>IF(RIGHT(TEXT(AQ557,"0.#"),1)=".",TRUE,FALSE)</formula>
    </cfRule>
  </conditionalFormatting>
  <conditionalFormatting sqref="AQ558">
    <cfRule type="expression" dxfId="2413" priority="1255">
      <formula>IF(RIGHT(TEXT(AQ558,"0.#"),1)=".",FALSE,TRUE)</formula>
    </cfRule>
    <cfRule type="expression" dxfId="2412" priority="1256">
      <formula>IF(RIGHT(TEXT(AQ558,"0.#"),1)=".",TRUE,FALSE)</formula>
    </cfRule>
  </conditionalFormatting>
  <conditionalFormatting sqref="AQ556">
    <cfRule type="expression" dxfId="2411" priority="1253">
      <formula>IF(RIGHT(TEXT(AQ556,"0.#"),1)=".",FALSE,TRUE)</formula>
    </cfRule>
    <cfRule type="expression" dxfId="2410" priority="1254">
      <formula>IF(RIGHT(TEXT(AQ556,"0.#"),1)=".",TRUE,FALSE)</formula>
    </cfRule>
  </conditionalFormatting>
  <conditionalFormatting sqref="AE561">
    <cfRule type="expression" dxfId="2409" priority="1251">
      <formula>IF(RIGHT(TEXT(AE561,"0.#"),1)=".",FALSE,TRUE)</formula>
    </cfRule>
    <cfRule type="expression" dxfId="2408" priority="1252">
      <formula>IF(RIGHT(TEXT(AE561,"0.#"),1)=".",TRUE,FALSE)</formula>
    </cfRule>
  </conditionalFormatting>
  <conditionalFormatting sqref="AE562">
    <cfRule type="expression" dxfId="2407" priority="1249">
      <formula>IF(RIGHT(TEXT(AE562,"0.#"),1)=".",FALSE,TRUE)</formula>
    </cfRule>
    <cfRule type="expression" dxfId="2406" priority="1250">
      <formula>IF(RIGHT(TEXT(AE562,"0.#"),1)=".",TRUE,FALSE)</formula>
    </cfRule>
  </conditionalFormatting>
  <conditionalFormatting sqref="AE563">
    <cfRule type="expression" dxfId="2405" priority="1247">
      <formula>IF(RIGHT(TEXT(AE563,"0.#"),1)=".",FALSE,TRUE)</formula>
    </cfRule>
    <cfRule type="expression" dxfId="2404" priority="1248">
      <formula>IF(RIGHT(TEXT(AE563,"0.#"),1)=".",TRUE,FALSE)</formula>
    </cfRule>
  </conditionalFormatting>
  <conditionalFormatting sqref="AL1103:AO1132">
    <cfRule type="expression" dxfId="2403" priority="2903">
      <formula>IF(AND(AL1103&gt;=0, RIGHT(TEXT(AL1103,"0.#"),1)&lt;&gt;"."),TRUE,FALSE)</formula>
    </cfRule>
    <cfRule type="expression" dxfId="2402" priority="2904">
      <formula>IF(AND(AL1103&gt;=0, RIGHT(TEXT(AL1103,"0.#"),1)="."),TRUE,FALSE)</formula>
    </cfRule>
    <cfRule type="expression" dxfId="2401" priority="2905">
      <formula>IF(AND(AL1103&lt;0, RIGHT(TEXT(AL1103,"0.#"),1)&lt;&gt;"."),TRUE,FALSE)</formula>
    </cfRule>
    <cfRule type="expression" dxfId="2400" priority="2906">
      <formula>IF(AND(AL1103&lt;0, RIGHT(TEXT(AL1103,"0.#"),1)="."),TRUE,FALSE)</formula>
    </cfRule>
  </conditionalFormatting>
  <conditionalFormatting sqref="Y1103:Y1132">
    <cfRule type="expression" dxfId="2399" priority="2901">
      <formula>IF(RIGHT(TEXT(Y1103,"0.#"),1)=".",FALSE,TRUE)</formula>
    </cfRule>
    <cfRule type="expression" dxfId="2398" priority="2902">
      <formula>IF(RIGHT(TEXT(Y1103,"0.#"),1)=".",TRUE,FALSE)</formula>
    </cfRule>
  </conditionalFormatting>
  <conditionalFormatting sqref="AQ553">
    <cfRule type="expression" dxfId="2397" priority="1285">
      <formula>IF(RIGHT(TEXT(AQ553,"0.#"),1)=".",FALSE,TRUE)</formula>
    </cfRule>
    <cfRule type="expression" dxfId="2396" priority="1286">
      <formula>IF(RIGHT(TEXT(AQ553,"0.#"),1)=".",TRUE,FALSE)</formula>
    </cfRule>
  </conditionalFormatting>
  <conditionalFormatting sqref="AU552">
    <cfRule type="expression" dxfId="2395" priority="1297">
      <formula>IF(RIGHT(TEXT(AU552,"0.#"),1)=".",FALSE,TRUE)</formula>
    </cfRule>
    <cfRule type="expression" dxfId="2394" priority="1298">
      <formula>IF(RIGHT(TEXT(AU552,"0.#"),1)=".",TRUE,FALSE)</formula>
    </cfRule>
  </conditionalFormatting>
  <conditionalFormatting sqref="AE552">
    <cfRule type="expression" dxfId="2393" priority="1309">
      <formula>IF(RIGHT(TEXT(AE552,"0.#"),1)=".",FALSE,TRUE)</formula>
    </cfRule>
    <cfRule type="expression" dxfId="2392" priority="1310">
      <formula>IF(RIGHT(TEXT(AE552,"0.#"),1)=".",TRUE,FALSE)</formula>
    </cfRule>
  </conditionalFormatting>
  <conditionalFormatting sqref="AQ548">
    <cfRule type="expression" dxfId="2391" priority="1315">
      <formula>IF(RIGHT(TEXT(AQ548,"0.#"),1)=".",FALSE,TRUE)</formula>
    </cfRule>
    <cfRule type="expression" dxfId="2390" priority="1316">
      <formula>IF(RIGHT(TEXT(AQ548,"0.#"),1)=".",TRUE,FALSE)</formula>
    </cfRule>
  </conditionalFormatting>
  <conditionalFormatting sqref="AL838:AO839">
    <cfRule type="expression" dxfId="2389" priority="2855">
      <formula>IF(AND(AL838&gt;=0, RIGHT(TEXT(AL838,"0.#"),1)&lt;&gt;"."),TRUE,FALSE)</formula>
    </cfRule>
    <cfRule type="expression" dxfId="2388" priority="2856">
      <formula>IF(AND(AL838&gt;=0, RIGHT(TEXT(AL838,"0.#"),1)="."),TRUE,FALSE)</formula>
    </cfRule>
    <cfRule type="expression" dxfId="2387" priority="2857">
      <formula>IF(AND(AL838&lt;0, RIGHT(TEXT(AL838,"0.#"),1)&lt;&gt;"."),TRUE,FALSE)</formula>
    </cfRule>
    <cfRule type="expression" dxfId="2386" priority="2858">
      <formula>IF(AND(AL838&lt;0, RIGHT(TEXT(AL838,"0.#"),1)="."),TRUE,FALSE)</formula>
    </cfRule>
  </conditionalFormatting>
  <conditionalFormatting sqref="Y838:Y839">
    <cfRule type="expression" dxfId="2385" priority="2853">
      <formula>IF(RIGHT(TEXT(Y838,"0.#"),1)=".",FALSE,TRUE)</formula>
    </cfRule>
    <cfRule type="expression" dxfId="2384" priority="2854">
      <formula>IF(RIGHT(TEXT(Y838,"0.#"),1)=".",TRUE,FALSE)</formula>
    </cfRule>
  </conditionalFormatting>
  <conditionalFormatting sqref="AE492">
    <cfRule type="expression" dxfId="2383" priority="1641">
      <formula>IF(RIGHT(TEXT(AE492,"0.#"),1)=".",FALSE,TRUE)</formula>
    </cfRule>
    <cfRule type="expression" dxfId="2382" priority="1642">
      <formula>IF(RIGHT(TEXT(AE492,"0.#"),1)=".",TRUE,FALSE)</formula>
    </cfRule>
  </conditionalFormatting>
  <conditionalFormatting sqref="AE493">
    <cfRule type="expression" dxfId="2381" priority="1639">
      <formula>IF(RIGHT(TEXT(AE493,"0.#"),1)=".",FALSE,TRUE)</formula>
    </cfRule>
    <cfRule type="expression" dxfId="2380" priority="1640">
      <formula>IF(RIGHT(TEXT(AE493,"0.#"),1)=".",TRUE,FALSE)</formula>
    </cfRule>
  </conditionalFormatting>
  <conditionalFormatting sqref="AE494">
    <cfRule type="expression" dxfId="2379" priority="1637">
      <formula>IF(RIGHT(TEXT(AE494,"0.#"),1)=".",FALSE,TRUE)</formula>
    </cfRule>
    <cfRule type="expression" dxfId="2378" priority="1638">
      <formula>IF(RIGHT(TEXT(AE494,"0.#"),1)=".",TRUE,FALSE)</formula>
    </cfRule>
  </conditionalFormatting>
  <conditionalFormatting sqref="AQ493">
    <cfRule type="expression" dxfId="2377" priority="1617">
      <formula>IF(RIGHT(TEXT(AQ493,"0.#"),1)=".",FALSE,TRUE)</formula>
    </cfRule>
    <cfRule type="expression" dxfId="2376" priority="1618">
      <formula>IF(RIGHT(TEXT(AQ493,"0.#"),1)=".",TRUE,FALSE)</formula>
    </cfRule>
  </conditionalFormatting>
  <conditionalFormatting sqref="AQ494">
    <cfRule type="expression" dxfId="2375" priority="1615">
      <formula>IF(RIGHT(TEXT(AQ494,"0.#"),1)=".",FALSE,TRUE)</formula>
    </cfRule>
    <cfRule type="expression" dxfId="2374" priority="1616">
      <formula>IF(RIGHT(TEXT(AQ494,"0.#"),1)=".",TRUE,FALSE)</formula>
    </cfRule>
  </conditionalFormatting>
  <conditionalFormatting sqref="AQ492">
    <cfRule type="expression" dxfId="2373" priority="1613">
      <formula>IF(RIGHT(TEXT(AQ492,"0.#"),1)=".",FALSE,TRUE)</formula>
    </cfRule>
    <cfRule type="expression" dxfId="2372" priority="1614">
      <formula>IF(RIGHT(TEXT(AQ492,"0.#"),1)=".",TRUE,FALSE)</formula>
    </cfRule>
  </conditionalFormatting>
  <conditionalFormatting sqref="AU494">
    <cfRule type="expression" dxfId="2371" priority="1625">
      <formula>IF(RIGHT(TEXT(AU494,"0.#"),1)=".",FALSE,TRUE)</formula>
    </cfRule>
    <cfRule type="expression" dxfId="2370" priority="1626">
      <formula>IF(RIGHT(TEXT(AU494,"0.#"),1)=".",TRUE,FALSE)</formula>
    </cfRule>
  </conditionalFormatting>
  <conditionalFormatting sqref="AU492">
    <cfRule type="expression" dxfId="2369" priority="1629">
      <formula>IF(RIGHT(TEXT(AU492,"0.#"),1)=".",FALSE,TRUE)</formula>
    </cfRule>
    <cfRule type="expression" dxfId="2368" priority="1630">
      <formula>IF(RIGHT(TEXT(AU492,"0.#"),1)=".",TRUE,FALSE)</formula>
    </cfRule>
  </conditionalFormatting>
  <conditionalFormatting sqref="AU493">
    <cfRule type="expression" dxfId="2367" priority="1627">
      <formula>IF(RIGHT(TEXT(AU493,"0.#"),1)=".",FALSE,TRUE)</formula>
    </cfRule>
    <cfRule type="expression" dxfId="2366" priority="1628">
      <formula>IF(RIGHT(TEXT(AU493,"0.#"),1)=".",TRUE,FALSE)</formula>
    </cfRule>
  </conditionalFormatting>
  <conditionalFormatting sqref="AU583">
    <cfRule type="expression" dxfId="2365" priority="1145">
      <formula>IF(RIGHT(TEXT(AU583,"0.#"),1)=".",FALSE,TRUE)</formula>
    </cfRule>
    <cfRule type="expression" dxfId="2364" priority="1146">
      <formula>IF(RIGHT(TEXT(AU583,"0.#"),1)=".",TRUE,FALSE)</formula>
    </cfRule>
  </conditionalFormatting>
  <conditionalFormatting sqref="AU582">
    <cfRule type="expression" dxfId="2363" priority="1147">
      <formula>IF(RIGHT(TEXT(AU582,"0.#"),1)=".",FALSE,TRUE)</formula>
    </cfRule>
    <cfRule type="expression" dxfId="2362" priority="1148">
      <formula>IF(RIGHT(TEXT(AU582,"0.#"),1)=".",TRUE,FALSE)</formula>
    </cfRule>
  </conditionalFormatting>
  <conditionalFormatting sqref="AE499">
    <cfRule type="expression" dxfId="2361" priority="1607">
      <formula>IF(RIGHT(TEXT(AE499,"0.#"),1)=".",FALSE,TRUE)</formula>
    </cfRule>
    <cfRule type="expression" dxfId="2360" priority="1608">
      <formula>IF(RIGHT(TEXT(AE499,"0.#"),1)=".",TRUE,FALSE)</formula>
    </cfRule>
  </conditionalFormatting>
  <conditionalFormatting sqref="AE497">
    <cfRule type="expression" dxfId="2359" priority="1611">
      <formula>IF(RIGHT(TEXT(AE497,"0.#"),1)=".",FALSE,TRUE)</formula>
    </cfRule>
    <cfRule type="expression" dxfId="2358" priority="1612">
      <formula>IF(RIGHT(TEXT(AE497,"0.#"),1)=".",TRUE,FALSE)</formula>
    </cfRule>
  </conditionalFormatting>
  <conditionalFormatting sqref="AE498">
    <cfRule type="expression" dxfId="2357" priority="1609">
      <formula>IF(RIGHT(TEXT(AE498,"0.#"),1)=".",FALSE,TRUE)</formula>
    </cfRule>
    <cfRule type="expression" dxfId="2356" priority="1610">
      <formula>IF(RIGHT(TEXT(AE498,"0.#"),1)=".",TRUE,FALSE)</formula>
    </cfRule>
  </conditionalFormatting>
  <conditionalFormatting sqref="AU499">
    <cfRule type="expression" dxfId="2355" priority="1595">
      <formula>IF(RIGHT(TEXT(AU499,"0.#"),1)=".",FALSE,TRUE)</formula>
    </cfRule>
    <cfRule type="expression" dxfId="2354" priority="1596">
      <formula>IF(RIGHT(TEXT(AU499,"0.#"),1)=".",TRUE,FALSE)</formula>
    </cfRule>
  </conditionalFormatting>
  <conditionalFormatting sqref="AU497">
    <cfRule type="expression" dxfId="2353" priority="1599">
      <formula>IF(RIGHT(TEXT(AU497,"0.#"),1)=".",FALSE,TRUE)</formula>
    </cfRule>
    <cfRule type="expression" dxfId="2352" priority="1600">
      <formula>IF(RIGHT(TEXT(AU497,"0.#"),1)=".",TRUE,FALSE)</formula>
    </cfRule>
  </conditionalFormatting>
  <conditionalFormatting sqref="AU498">
    <cfRule type="expression" dxfId="2351" priority="1597">
      <formula>IF(RIGHT(TEXT(AU498,"0.#"),1)=".",FALSE,TRUE)</formula>
    </cfRule>
    <cfRule type="expression" dxfId="2350" priority="1598">
      <formula>IF(RIGHT(TEXT(AU498,"0.#"),1)=".",TRUE,FALSE)</formula>
    </cfRule>
  </conditionalFormatting>
  <conditionalFormatting sqref="AQ497">
    <cfRule type="expression" dxfId="2349" priority="1583">
      <formula>IF(RIGHT(TEXT(AQ497,"0.#"),1)=".",FALSE,TRUE)</formula>
    </cfRule>
    <cfRule type="expression" dxfId="2348" priority="1584">
      <formula>IF(RIGHT(TEXT(AQ497,"0.#"),1)=".",TRUE,FALSE)</formula>
    </cfRule>
  </conditionalFormatting>
  <conditionalFormatting sqref="AQ498">
    <cfRule type="expression" dxfId="2347" priority="1587">
      <formula>IF(RIGHT(TEXT(AQ498,"0.#"),1)=".",FALSE,TRUE)</formula>
    </cfRule>
    <cfRule type="expression" dxfId="2346" priority="1588">
      <formula>IF(RIGHT(TEXT(AQ498,"0.#"),1)=".",TRUE,FALSE)</formula>
    </cfRule>
  </conditionalFormatting>
  <conditionalFormatting sqref="AQ499">
    <cfRule type="expression" dxfId="2345" priority="1585">
      <formula>IF(RIGHT(TEXT(AQ499,"0.#"),1)=".",FALSE,TRUE)</formula>
    </cfRule>
    <cfRule type="expression" dxfId="2344" priority="1586">
      <formula>IF(RIGHT(TEXT(AQ499,"0.#"),1)=".",TRUE,FALSE)</formula>
    </cfRule>
  </conditionalFormatting>
  <conditionalFormatting sqref="AE504">
    <cfRule type="expression" dxfId="2343" priority="1577">
      <formula>IF(RIGHT(TEXT(AE504,"0.#"),1)=".",FALSE,TRUE)</formula>
    </cfRule>
    <cfRule type="expression" dxfId="2342" priority="1578">
      <formula>IF(RIGHT(TEXT(AE504,"0.#"),1)=".",TRUE,FALSE)</formula>
    </cfRule>
  </conditionalFormatting>
  <conditionalFormatting sqref="AE502">
    <cfRule type="expression" dxfId="2341" priority="1581">
      <formula>IF(RIGHT(TEXT(AE502,"0.#"),1)=".",FALSE,TRUE)</formula>
    </cfRule>
    <cfRule type="expression" dxfId="2340" priority="1582">
      <formula>IF(RIGHT(TEXT(AE502,"0.#"),1)=".",TRUE,FALSE)</formula>
    </cfRule>
  </conditionalFormatting>
  <conditionalFormatting sqref="AE503">
    <cfRule type="expression" dxfId="2339" priority="1579">
      <formula>IF(RIGHT(TEXT(AE503,"0.#"),1)=".",FALSE,TRUE)</formula>
    </cfRule>
    <cfRule type="expression" dxfId="2338" priority="1580">
      <formula>IF(RIGHT(TEXT(AE503,"0.#"),1)=".",TRUE,FALSE)</formula>
    </cfRule>
  </conditionalFormatting>
  <conditionalFormatting sqref="AU504">
    <cfRule type="expression" dxfId="2337" priority="1565">
      <formula>IF(RIGHT(TEXT(AU504,"0.#"),1)=".",FALSE,TRUE)</formula>
    </cfRule>
    <cfRule type="expression" dxfId="2336" priority="1566">
      <formula>IF(RIGHT(TEXT(AU504,"0.#"),1)=".",TRUE,FALSE)</formula>
    </cfRule>
  </conditionalFormatting>
  <conditionalFormatting sqref="AU502">
    <cfRule type="expression" dxfId="2335" priority="1569">
      <formula>IF(RIGHT(TEXT(AU502,"0.#"),1)=".",FALSE,TRUE)</formula>
    </cfRule>
    <cfRule type="expression" dxfId="2334" priority="1570">
      <formula>IF(RIGHT(TEXT(AU502,"0.#"),1)=".",TRUE,FALSE)</formula>
    </cfRule>
  </conditionalFormatting>
  <conditionalFormatting sqref="AU503">
    <cfRule type="expression" dxfId="2333" priority="1567">
      <formula>IF(RIGHT(TEXT(AU503,"0.#"),1)=".",FALSE,TRUE)</formula>
    </cfRule>
    <cfRule type="expression" dxfId="2332" priority="1568">
      <formula>IF(RIGHT(TEXT(AU503,"0.#"),1)=".",TRUE,FALSE)</formula>
    </cfRule>
  </conditionalFormatting>
  <conditionalFormatting sqref="AQ502">
    <cfRule type="expression" dxfId="2331" priority="1553">
      <formula>IF(RIGHT(TEXT(AQ502,"0.#"),1)=".",FALSE,TRUE)</formula>
    </cfRule>
    <cfRule type="expression" dxfId="2330" priority="1554">
      <formula>IF(RIGHT(TEXT(AQ502,"0.#"),1)=".",TRUE,FALSE)</formula>
    </cfRule>
  </conditionalFormatting>
  <conditionalFormatting sqref="AQ503">
    <cfRule type="expression" dxfId="2329" priority="1557">
      <formula>IF(RIGHT(TEXT(AQ503,"0.#"),1)=".",FALSE,TRUE)</formula>
    </cfRule>
    <cfRule type="expression" dxfId="2328" priority="1558">
      <formula>IF(RIGHT(TEXT(AQ503,"0.#"),1)=".",TRUE,FALSE)</formula>
    </cfRule>
  </conditionalFormatting>
  <conditionalFormatting sqref="AQ504">
    <cfRule type="expression" dxfId="2327" priority="1555">
      <formula>IF(RIGHT(TEXT(AQ504,"0.#"),1)=".",FALSE,TRUE)</formula>
    </cfRule>
    <cfRule type="expression" dxfId="2326" priority="1556">
      <formula>IF(RIGHT(TEXT(AQ504,"0.#"),1)=".",TRUE,FALSE)</formula>
    </cfRule>
  </conditionalFormatting>
  <conditionalFormatting sqref="AE509">
    <cfRule type="expression" dxfId="2325" priority="1547">
      <formula>IF(RIGHT(TEXT(AE509,"0.#"),1)=".",FALSE,TRUE)</formula>
    </cfRule>
    <cfRule type="expression" dxfId="2324" priority="1548">
      <formula>IF(RIGHT(TEXT(AE509,"0.#"),1)=".",TRUE,FALSE)</formula>
    </cfRule>
  </conditionalFormatting>
  <conditionalFormatting sqref="AE507">
    <cfRule type="expression" dxfId="2323" priority="1551">
      <formula>IF(RIGHT(TEXT(AE507,"0.#"),1)=".",FALSE,TRUE)</formula>
    </cfRule>
    <cfRule type="expression" dxfId="2322" priority="1552">
      <formula>IF(RIGHT(TEXT(AE507,"0.#"),1)=".",TRUE,FALSE)</formula>
    </cfRule>
  </conditionalFormatting>
  <conditionalFormatting sqref="AE508">
    <cfRule type="expression" dxfId="2321" priority="1549">
      <formula>IF(RIGHT(TEXT(AE508,"0.#"),1)=".",FALSE,TRUE)</formula>
    </cfRule>
    <cfRule type="expression" dxfId="2320" priority="1550">
      <formula>IF(RIGHT(TEXT(AE508,"0.#"),1)=".",TRUE,FALSE)</formula>
    </cfRule>
  </conditionalFormatting>
  <conditionalFormatting sqref="AU509">
    <cfRule type="expression" dxfId="2319" priority="1535">
      <formula>IF(RIGHT(TEXT(AU509,"0.#"),1)=".",FALSE,TRUE)</formula>
    </cfRule>
    <cfRule type="expression" dxfId="2318" priority="1536">
      <formula>IF(RIGHT(TEXT(AU509,"0.#"),1)=".",TRUE,FALSE)</formula>
    </cfRule>
  </conditionalFormatting>
  <conditionalFormatting sqref="AU507">
    <cfRule type="expression" dxfId="2317" priority="1539">
      <formula>IF(RIGHT(TEXT(AU507,"0.#"),1)=".",FALSE,TRUE)</formula>
    </cfRule>
    <cfRule type="expression" dxfId="2316" priority="1540">
      <formula>IF(RIGHT(TEXT(AU507,"0.#"),1)=".",TRUE,FALSE)</formula>
    </cfRule>
  </conditionalFormatting>
  <conditionalFormatting sqref="AU508">
    <cfRule type="expression" dxfId="2315" priority="1537">
      <formula>IF(RIGHT(TEXT(AU508,"0.#"),1)=".",FALSE,TRUE)</formula>
    </cfRule>
    <cfRule type="expression" dxfId="2314" priority="1538">
      <formula>IF(RIGHT(TEXT(AU508,"0.#"),1)=".",TRUE,FALSE)</formula>
    </cfRule>
  </conditionalFormatting>
  <conditionalFormatting sqref="AQ507">
    <cfRule type="expression" dxfId="2313" priority="1523">
      <formula>IF(RIGHT(TEXT(AQ507,"0.#"),1)=".",FALSE,TRUE)</formula>
    </cfRule>
    <cfRule type="expression" dxfId="2312" priority="1524">
      <formula>IF(RIGHT(TEXT(AQ507,"0.#"),1)=".",TRUE,FALSE)</formula>
    </cfRule>
  </conditionalFormatting>
  <conditionalFormatting sqref="AQ508">
    <cfRule type="expression" dxfId="2311" priority="1527">
      <formula>IF(RIGHT(TEXT(AQ508,"0.#"),1)=".",FALSE,TRUE)</formula>
    </cfRule>
    <cfRule type="expression" dxfId="2310" priority="1528">
      <formula>IF(RIGHT(TEXT(AQ508,"0.#"),1)=".",TRUE,FALSE)</formula>
    </cfRule>
  </conditionalFormatting>
  <conditionalFormatting sqref="AQ509">
    <cfRule type="expression" dxfId="2309" priority="1525">
      <formula>IF(RIGHT(TEXT(AQ509,"0.#"),1)=".",FALSE,TRUE)</formula>
    </cfRule>
    <cfRule type="expression" dxfId="2308" priority="1526">
      <formula>IF(RIGHT(TEXT(AQ509,"0.#"),1)=".",TRUE,FALSE)</formula>
    </cfRule>
  </conditionalFormatting>
  <conditionalFormatting sqref="AE465">
    <cfRule type="expression" dxfId="2307" priority="1817">
      <formula>IF(RIGHT(TEXT(AE465,"0.#"),1)=".",FALSE,TRUE)</formula>
    </cfRule>
    <cfRule type="expression" dxfId="2306" priority="1818">
      <formula>IF(RIGHT(TEXT(AE465,"0.#"),1)=".",TRUE,FALSE)</formula>
    </cfRule>
  </conditionalFormatting>
  <conditionalFormatting sqref="AE463">
    <cfRule type="expression" dxfId="2305" priority="1821">
      <formula>IF(RIGHT(TEXT(AE463,"0.#"),1)=".",FALSE,TRUE)</formula>
    </cfRule>
    <cfRule type="expression" dxfId="2304" priority="1822">
      <formula>IF(RIGHT(TEXT(AE463,"0.#"),1)=".",TRUE,FALSE)</formula>
    </cfRule>
  </conditionalFormatting>
  <conditionalFormatting sqref="AE464">
    <cfRule type="expression" dxfId="2303" priority="1819">
      <formula>IF(RIGHT(TEXT(AE464,"0.#"),1)=".",FALSE,TRUE)</formula>
    </cfRule>
    <cfRule type="expression" dxfId="2302" priority="1820">
      <formula>IF(RIGHT(TEXT(AE464,"0.#"),1)=".",TRUE,FALSE)</formula>
    </cfRule>
  </conditionalFormatting>
  <conditionalFormatting sqref="AM465">
    <cfRule type="expression" dxfId="2301" priority="1811">
      <formula>IF(RIGHT(TEXT(AM465,"0.#"),1)=".",FALSE,TRUE)</formula>
    </cfRule>
    <cfRule type="expression" dxfId="2300" priority="1812">
      <formula>IF(RIGHT(TEXT(AM465,"0.#"),1)=".",TRUE,FALSE)</formula>
    </cfRule>
  </conditionalFormatting>
  <conditionalFormatting sqref="AM463">
    <cfRule type="expression" dxfId="2299" priority="1815">
      <formula>IF(RIGHT(TEXT(AM463,"0.#"),1)=".",FALSE,TRUE)</formula>
    </cfRule>
    <cfRule type="expression" dxfId="2298" priority="1816">
      <formula>IF(RIGHT(TEXT(AM463,"0.#"),1)=".",TRUE,FALSE)</formula>
    </cfRule>
  </conditionalFormatting>
  <conditionalFormatting sqref="AM464">
    <cfRule type="expression" dxfId="2297" priority="1813">
      <formula>IF(RIGHT(TEXT(AM464,"0.#"),1)=".",FALSE,TRUE)</formula>
    </cfRule>
    <cfRule type="expression" dxfId="2296" priority="1814">
      <formula>IF(RIGHT(TEXT(AM464,"0.#"),1)=".",TRUE,FALSE)</formula>
    </cfRule>
  </conditionalFormatting>
  <conditionalFormatting sqref="AU465">
    <cfRule type="expression" dxfId="2295" priority="1805">
      <formula>IF(RIGHT(TEXT(AU465,"0.#"),1)=".",FALSE,TRUE)</formula>
    </cfRule>
    <cfRule type="expression" dxfId="2294" priority="1806">
      <formula>IF(RIGHT(TEXT(AU465,"0.#"),1)=".",TRUE,FALSE)</formula>
    </cfRule>
  </conditionalFormatting>
  <conditionalFormatting sqref="AU463">
    <cfRule type="expression" dxfId="2293" priority="1809">
      <formula>IF(RIGHT(TEXT(AU463,"0.#"),1)=".",FALSE,TRUE)</formula>
    </cfRule>
    <cfRule type="expression" dxfId="2292" priority="1810">
      <formula>IF(RIGHT(TEXT(AU463,"0.#"),1)=".",TRUE,FALSE)</formula>
    </cfRule>
  </conditionalFormatting>
  <conditionalFormatting sqref="AU464">
    <cfRule type="expression" dxfId="2291" priority="1807">
      <formula>IF(RIGHT(TEXT(AU464,"0.#"),1)=".",FALSE,TRUE)</formula>
    </cfRule>
    <cfRule type="expression" dxfId="2290" priority="1808">
      <formula>IF(RIGHT(TEXT(AU464,"0.#"),1)=".",TRUE,FALSE)</formula>
    </cfRule>
  </conditionalFormatting>
  <conditionalFormatting sqref="AI465">
    <cfRule type="expression" dxfId="2289" priority="1799">
      <formula>IF(RIGHT(TEXT(AI465,"0.#"),1)=".",FALSE,TRUE)</formula>
    </cfRule>
    <cfRule type="expression" dxfId="2288" priority="1800">
      <formula>IF(RIGHT(TEXT(AI465,"0.#"),1)=".",TRUE,FALSE)</formula>
    </cfRule>
  </conditionalFormatting>
  <conditionalFormatting sqref="AI463">
    <cfRule type="expression" dxfId="2287" priority="1803">
      <formula>IF(RIGHT(TEXT(AI463,"0.#"),1)=".",FALSE,TRUE)</formula>
    </cfRule>
    <cfRule type="expression" dxfId="2286" priority="1804">
      <formula>IF(RIGHT(TEXT(AI463,"0.#"),1)=".",TRUE,FALSE)</formula>
    </cfRule>
  </conditionalFormatting>
  <conditionalFormatting sqref="AI464">
    <cfRule type="expression" dxfId="2285" priority="1801">
      <formula>IF(RIGHT(TEXT(AI464,"0.#"),1)=".",FALSE,TRUE)</formula>
    </cfRule>
    <cfRule type="expression" dxfId="2284" priority="1802">
      <formula>IF(RIGHT(TEXT(AI464,"0.#"),1)=".",TRUE,FALSE)</formula>
    </cfRule>
  </conditionalFormatting>
  <conditionalFormatting sqref="AQ463">
    <cfRule type="expression" dxfId="2283" priority="1793">
      <formula>IF(RIGHT(TEXT(AQ463,"0.#"),1)=".",FALSE,TRUE)</formula>
    </cfRule>
    <cfRule type="expression" dxfId="2282" priority="1794">
      <formula>IF(RIGHT(TEXT(AQ463,"0.#"),1)=".",TRUE,FALSE)</formula>
    </cfRule>
  </conditionalFormatting>
  <conditionalFormatting sqref="AQ464">
    <cfRule type="expression" dxfId="2281" priority="1797">
      <formula>IF(RIGHT(TEXT(AQ464,"0.#"),1)=".",FALSE,TRUE)</formula>
    </cfRule>
    <cfRule type="expression" dxfId="2280" priority="1798">
      <formula>IF(RIGHT(TEXT(AQ464,"0.#"),1)=".",TRUE,FALSE)</formula>
    </cfRule>
  </conditionalFormatting>
  <conditionalFormatting sqref="AQ465">
    <cfRule type="expression" dxfId="2279" priority="1795">
      <formula>IF(RIGHT(TEXT(AQ465,"0.#"),1)=".",FALSE,TRUE)</formula>
    </cfRule>
    <cfRule type="expression" dxfId="2278" priority="1796">
      <formula>IF(RIGHT(TEXT(AQ465,"0.#"),1)=".",TRUE,FALSE)</formula>
    </cfRule>
  </conditionalFormatting>
  <conditionalFormatting sqref="AE470">
    <cfRule type="expression" dxfId="2277" priority="1787">
      <formula>IF(RIGHT(TEXT(AE470,"0.#"),1)=".",FALSE,TRUE)</formula>
    </cfRule>
    <cfRule type="expression" dxfId="2276" priority="1788">
      <formula>IF(RIGHT(TEXT(AE470,"0.#"),1)=".",TRUE,FALSE)</formula>
    </cfRule>
  </conditionalFormatting>
  <conditionalFormatting sqref="AE468">
    <cfRule type="expression" dxfId="2275" priority="1791">
      <formula>IF(RIGHT(TEXT(AE468,"0.#"),1)=".",FALSE,TRUE)</formula>
    </cfRule>
    <cfRule type="expression" dxfId="2274" priority="1792">
      <formula>IF(RIGHT(TEXT(AE468,"0.#"),1)=".",TRUE,FALSE)</formula>
    </cfRule>
  </conditionalFormatting>
  <conditionalFormatting sqref="AE469">
    <cfRule type="expression" dxfId="2273" priority="1789">
      <formula>IF(RIGHT(TEXT(AE469,"0.#"),1)=".",FALSE,TRUE)</formula>
    </cfRule>
    <cfRule type="expression" dxfId="2272" priority="1790">
      <formula>IF(RIGHT(TEXT(AE469,"0.#"),1)=".",TRUE,FALSE)</formula>
    </cfRule>
  </conditionalFormatting>
  <conditionalFormatting sqref="AM470">
    <cfRule type="expression" dxfId="2271" priority="1781">
      <formula>IF(RIGHT(TEXT(AM470,"0.#"),1)=".",FALSE,TRUE)</formula>
    </cfRule>
    <cfRule type="expression" dxfId="2270" priority="1782">
      <formula>IF(RIGHT(TEXT(AM470,"0.#"),1)=".",TRUE,FALSE)</formula>
    </cfRule>
  </conditionalFormatting>
  <conditionalFormatting sqref="AM468">
    <cfRule type="expression" dxfId="2269" priority="1785">
      <formula>IF(RIGHT(TEXT(AM468,"0.#"),1)=".",FALSE,TRUE)</formula>
    </cfRule>
    <cfRule type="expression" dxfId="2268" priority="1786">
      <formula>IF(RIGHT(TEXT(AM468,"0.#"),1)=".",TRUE,FALSE)</formula>
    </cfRule>
  </conditionalFormatting>
  <conditionalFormatting sqref="AM469">
    <cfRule type="expression" dxfId="2267" priority="1783">
      <formula>IF(RIGHT(TEXT(AM469,"0.#"),1)=".",FALSE,TRUE)</formula>
    </cfRule>
    <cfRule type="expression" dxfId="2266" priority="1784">
      <formula>IF(RIGHT(TEXT(AM469,"0.#"),1)=".",TRUE,FALSE)</formula>
    </cfRule>
  </conditionalFormatting>
  <conditionalFormatting sqref="AU470">
    <cfRule type="expression" dxfId="2265" priority="1775">
      <formula>IF(RIGHT(TEXT(AU470,"0.#"),1)=".",FALSE,TRUE)</formula>
    </cfRule>
    <cfRule type="expression" dxfId="2264" priority="1776">
      <formula>IF(RIGHT(TEXT(AU470,"0.#"),1)=".",TRUE,FALSE)</formula>
    </cfRule>
  </conditionalFormatting>
  <conditionalFormatting sqref="AU468">
    <cfRule type="expression" dxfId="2263" priority="1779">
      <formula>IF(RIGHT(TEXT(AU468,"0.#"),1)=".",FALSE,TRUE)</formula>
    </cfRule>
    <cfRule type="expression" dxfId="2262" priority="1780">
      <formula>IF(RIGHT(TEXT(AU468,"0.#"),1)=".",TRUE,FALSE)</formula>
    </cfRule>
  </conditionalFormatting>
  <conditionalFormatting sqref="AU469">
    <cfRule type="expression" dxfId="2261" priority="1777">
      <formula>IF(RIGHT(TEXT(AU469,"0.#"),1)=".",FALSE,TRUE)</formula>
    </cfRule>
    <cfRule type="expression" dxfId="2260" priority="1778">
      <formula>IF(RIGHT(TEXT(AU469,"0.#"),1)=".",TRUE,FALSE)</formula>
    </cfRule>
  </conditionalFormatting>
  <conditionalFormatting sqref="AI470">
    <cfRule type="expression" dxfId="2259" priority="1769">
      <formula>IF(RIGHT(TEXT(AI470,"0.#"),1)=".",FALSE,TRUE)</formula>
    </cfRule>
    <cfRule type="expression" dxfId="2258" priority="1770">
      <formula>IF(RIGHT(TEXT(AI470,"0.#"),1)=".",TRUE,FALSE)</formula>
    </cfRule>
  </conditionalFormatting>
  <conditionalFormatting sqref="AI468">
    <cfRule type="expression" dxfId="2257" priority="1773">
      <formula>IF(RIGHT(TEXT(AI468,"0.#"),1)=".",FALSE,TRUE)</formula>
    </cfRule>
    <cfRule type="expression" dxfId="2256" priority="1774">
      <formula>IF(RIGHT(TEXT(AI468,"0.#"),1)=".",TRUE,FALSE)</formula>
    </cfRule>
  </conditionalFormatting>
  <conditionalFormatting sqref="AI469">
    <cfRule type="expression" dxfId="2255" priority="1771">
      <formula>IF(RIGHT(TEXT(AI469,"0.#"),1)=".",FALSE,TRUE)</formula>
    </cfRule>
    <cfRule type="expression" dxfId="2254" priority="1772">
      <formula>IF(RIGHT(TEXT(AI469,"0.#"),1)=".",TRUE,FALSE)</formula>
    </cfRule>
  </conditionalFormatting>
  <conditionalFormatting sqref="AQ468">
    <cfRule type="expression" dxfId="2253" priority="1763">
      <formula>IF(RIGHT(TEXT(AQ468,"0.#"),1)=".",FALSE,TRUE)</formula>
    </cfRule>
    <cfRule type="expression" dxfId="2252" priority="1764">
      <formula>IF(RIGHT(TEXT(AQ468,"0.#"),1)=".",TRUE,FALSE)</formula>
    </cfRule>
  </conditionalFormatting>
  <conditionalFormatting sqref="AQ469">
    <cfRule type="expression" dxfId="2251" priority="1767">
      <formula>IF(RIGHT(TEXT(AQ469,"0.#"),1)=".",FALSE,TRUE)</formula>
    </cfRule>
    <cfRule type="expression" dxfId="2250" priority="1768">
      <formula>IF(RIGHT(TEXT(AQ469,"0.#"),1)=".",TRUE,FALSE)</formula>
    </cfRule>
  </conditionalFormatting>
  <conditionalFormatting sqref="AQ470">
    <cfRule type="expression" dxfId="2249" priority="1765">
      <formula>IF(RIGHT(TEXT(AQ470,"0.#"),1)=".",FALSE,TRUE)</formula>
    </cfRule>
    <cfRule type="expression" dxfId="2248" priority="1766">
      <formula>IF(RIGHT(TEXT(AQ470,"0.#"),1)=".",TRUE,FALSE)</formula>
    </cfRule>
  </conditionalFormatting>
  <conditionalFormatting sqref="AE475">
    <cfRule type="expression" dxfId="2247" priority="1757">
      <formula>IF(RIGHT(TEXT(AE475,"0.#"),1)=".",FALSE,TRUE)</formula>
    </cfRule>
    <cfRule type="expression" dxfId="2246" priority="1758">
      <formula>IF(RIGHT(TEXT(AE475,"0.#"),1)=".",TRUE,FALSE)</formula>
    </cfRule>
  </conditionalFormatting>
  <conditionalFormatting sqref="AE473">
    <cfRule type="expression" dxfId="2245" priority="1761">
      <formula>IF(RIGHT(TEXT(AE473,"0.#"),1)=".",FALSE,TRUE)</formula>
    </cfRule>
    <cfRule type="expression" dxfId="2244" priority="1762">
      <formula>IF(RIGHT(TEXT(AE473,"0.#"),1)=".",TRUE,FALSE)</formula>
    </cfRule>
  </conditionalFormatting>
  <conditionalFormatting sqref="AE474">
    <cfRule type="expression" dxfId="2243" priority="1759">
      <formula>IF(RIGHT(TEXT(AE474,"0.#"),1)=".",FALSE,TRUE)</formula>
    </cfRule>
    <cfRule type="expression" dxfId="2242" priority="1760">
      <formula>IF(RIGHT(TEXT(AE474,"0.#"),1)=".",TRUE,FALSE)</formula>
    </cfRule>
  </conditionalFormatting>
  <conditionalFormatting sqref="AM475">
    <cfRule type="expression" dxfId="2241" priority="1751">
      <formula>IF(RIGHT(TEXT(AM475,"0.#"),1)=".",FALSE,TRUE)</formula>
    </cfRule>
    <cfRule type="expression" dxfId="2240" priority="1752">
      <formula>IF(RIGHT(TEXT(AM475,"0.#"),1)=".",TRUE,FALSE)</formula>
    </cfRule>
  </conditionalFormatting>
  <conditionalFormatting sqref="AM473">
    <cfRule type="expression" dxfId="2239" priority="1755">
      <formula>IF(RIGHT(TEXT(AM473,"0.#"),1)=".",FALSE,TRUE)</formula>
    </cfRule>
    <cfRule type="expression" dxfId="2238" priority="1756">
      <formula>IF(RIGHT(TEXT(AM473,"0.#"),1)=".",TRUE,FALSE)</formula>
    </cfRule>
  </conditionalFormatting>
  <conditionalFormatting sqref="AM474">
    <cfRule type="expression" dxfId="2237" priority="1753">
      <formula>IF(RIGHT(TEXT(AM474,"0.#"),1)=".",FALSE,TRUE)</formula>
    </cfRule>
    <cfRule type="expression" dxfId="2236" priority="1754">
      <formula>IF(RIGHT(TEXT(AM474,"0.#"),1)=".",TRUE,FALSE)</formula>
    </cfRule>
  </conditionalFormatting>
  <conditionalFormatting sqref="AU475">
    <cfRule type="expression" dxfId="2235" priority="1745">
      <formula>IF(RIGHT(TEXT(AU475,"0.#"),1)=".",FALSE,TRUE)</formula>
    </cfRule>
    <cfRule type="expression" dxfId="2234" priority="1746">
      <formula>IF(RIGHT(TEXT(AU475,"0.#"),1)=".",TRUE,FALSE)</formula>
    </cfRule>
  </conditionalFormatting>
  <conditionalFormatting sqref="AU473">
    <cfRule type="expression" dxfId="2233" priority="1749">
      <formula>IF(RIGHT(TEXT(AU473,"0.#"),1)=".",FALSE,TRUE)</formula>
    </cfRule>
    <cfRule type="expression" dxfId="2232" priority="1750">
      <formula>IF(RIGHT(TEXT(AU473,"0.#"),1)=".",TRUE,FALSE)</formula>
    </cfRule>
  </conditionalFormatting>
  <conditionalFormatting sqref="AU474">
    <cfRule type="expression" dxfId="2231" priority="1747">
      <formula>IF(RIGHT(TEXT(AU474,"0.#"),1)=".",FALSE,TRUE)</formula>
    </cfRule>
    <cfRule type="expression" dxfId="2230" priority="1748">
      <formula>IF(RIGHT(TEXT(AU474,"0.#"),1)=".",TRUE,FALSE)</formula>
    </cfRule>
  </conditionalFormatting>
  <conditionalFormatting sqref="AI475">
    <cfRule type="expression" dxfId="2229" priority="1739">
      <formula>IF(RIGHT(TEXT(AI475,"0.#"),1)=".",FALSE,TRUE)</formula>
    </cfRule>
    <cfRule type="expression" dxfId="2228" priority="1740">
      <formula>IF(RIGHT(TEXT(AI475,"0.#"),1)=".",TRUE,FALSE)</formula>
    </cfRule>
  </conditionalFormatting>
  <conditionalFormatting sqref="AI473">
    <cfRule type="expression" dxfId="2227" priority="1743">
      <formula>IF(RIGHT(TEXT(AI473,"0.#"),1)=".",FALSE,TRUE)</formula>
    </cfRule>
    <cfRule type="expression" dxfId="2226" priority="1744">
      <formula>IF(RIGHT(TEXT(AI473,"0.#"),1)=".",TRUE,FALSE)</formula>
    </cfRule>
  </conditionalFormatting>
  <conditionalFormatting sqref="AI474">
    <cfRule type="expression" dxfId="2225" priority="1741">
      <formula>IF(RIGHT(TEXT(AI474,"0.#"),1)=".",FALSE,TRUE)</formula>
    </cfRule>
    <cfRule type="expression" dxfId="2224" priority="1742">
      <formula>IF(RIGHT(TEXT(AI474,"0.#"),1)=".",TRUE,FALSE)</formula>
    </cfRule>
  </conditionalFormatting>
  <conditionalFormatting sqref="AQ473">
    <cfRule type="expression" dxfId="2223" priority="1733">
      <formula>IF(RIGHT(TEXT(AQ473,"0.#"),1)=".",FALSE,TRUE)</formula>
    </cfRule>
    <cfRule type="expression" dxfId="2222" priority="1734">
      <formula>IF(RIGHT(TEXT(AQ473,"0.#"),1)=".",TRUE,FALSE)</formula>
    </cfRule>
  </conditionalFormatting>
  <conditionalFormatting sqref="AQ474">
    <cfRule type="expression" dxfId="2221" priority="1737">
      <formula>IF(RIGHT(TEXT(AQ474,"0.#"),1)=".",FALSE,TRUE)</formula>
    </cfRule>
    <cfRule type="expression" dxfId="2220" priority="1738">
      <formula>IF(RIGHT(TEXT(AQ474,"0.#"),1)=".",TRUE,FALSE)</formula>
    </cfRule>
  </conditionalFormatting>
  <conditionalFormatting sqref="AQ475">
    <cfRule type="expression" dxfId="2219" priority="1735">
      <formula>IF(RIGHT(TEXT(AQ475,"0.#"),1)=".",FALSE,TRUE)</formula>
    </cfRule>
    <cfRule type="expression" dxfId="2218" priority="1736">
      <formula>IF(RIGHT(TEXT(AQ475,"0.#"),1)=".",TRUE,FALSE)</formula>
    </cfRule>
  </conditionalFormatting>
  <conditionalFormatting sqref="AE480">
    <cfRule type="expression" dxfId="2217" priority="1727">
      <formula>IF(RIGHT(TEXT(AE480,"0.#"),1)=".",FALSE,TRUE)</formula>
    </cfRule>
    <cfRule type="expression" dxfId="2216" priority="1728">
      <formula>IF(RIGHT(TEXT(AE480,"0.#"),1)=".",TRUE,FALSE)</formula>
    </cfRule>
  </conditionalFormatting>
  <conditionalFormatting sqref="AE478">
    <cfRule type="expression" dxfId="2215" priority="1731">
      <formula>IF(RIGHT(TEXT(AE478,"0.#"),1)=".",FALSE,TRUE)</formula>
    </cfRule>
    <cfRule type="expression" dxfId="2214" priority="1732">
      <formula>IF(RIGHT(TEXT(AE478,"0.#"),1)=".",TRUE,FALSE)</formula>
    </cfRule>
  </conditionalFormatting>
  <conditionalFormatting sqref="AE479">
    <cfRule type="expression" dxfId="2213" priority="1729">
      <formula>IF(RIGHT(TEXT(AE479,"0.#"),1)=".",FALSE,TRUE)</formula>
    </cfRule>
    <cfRule type="expression" dxfId="2212" priority="1730">
      <formula>IF(RIGHT(TEXT(AE479,"0.#"),1)=".",TRUE,FALSE)</formula>
    </cfRule>
  </conditionalFormatting>
  <conditionalFormatting sqref="AM480">
    <cfRule type="expression" dxfId="2211" priority="1721">
      <formula>IF(RIGHT(TEXT(AM480,"0.#"),1)=".",FALSE,TRUE)</formula>
    </cfRule>
    <cfRule type="expression" dxfId="2210" priority="1722">
      <formula>IF(RIGHT(TEXT(AM480,"0.#"),1)=".",TRUE,FALSE)</formula>
    </cfRule>
  </conditionalFormatting>
  <conditionalFormatting sqref="AM478">
    <cfRule type="expression" dxfId="2209" priority="1725">
      <formula>IF(RIGHT(TEXT(AM478,"0.#"),1)=".",FALSE,TRUE)</formula>
    </cfRule>
    <cfRule type="expression" dxfId="2208" priority="1726">
      <formula>IF(RIGHT(TEXT(AM478,"0.#"),1)=".",TRUE,FALSE)</formula>
    </cfRule>
  </conditionalFormatting>
  <conditionalFormatting sqref="AM479">
    <cfRule type="expression" dxfId="2207" priority="1723">
      <formula>IF(RIGHT(TEXT(AM479,"0.#"),1)=".",FALSE,TRUE)</formula>
    </cfRule>
    <cfRule type="expression" dxfId="2206" priority="1724">
      <formula>IF(RIGHT(TEXT(AM479,"0.#"),1)=".",TRUE,FALSE)</formula>
    </cfRule>
  </conditionalFormatting>
  <conditionalFormatting sqref="AU480">
    <cfRule type="expression" dxfId="2205" priority="1715">
      <formula>IF(RIGHT(TEXT(AU480,"0.#"),1)=".",FALSE,TRUE)</formula>
    </cfRule>
    <cfRule type="expression" dxfId="2204" priority="1716">
      <formula>IF(RIGHT(TEXT(AU480,"0.#"),1)=".",TRUE,FALSE)</formula>
    </cfRule>
  </conditionalFormatting>
  <conditionalFormatting sqref="AU478">
    <cfRule type="expression" dxfId="2203" priority="1719">
      <formula>IF(RIGHT(TEXT(AU478,"0.#"),1)=".",FALSE,TRUE)</formula>
    </cfRule>
    <cfRule type="expression" dxfId="2202" priority="1720">
      <formula>IF(RIGHT(TEXT(AU478,"0.#"),1)=".",TRUE,FALSE)</formula>
    </cfRule>
  </conditionalFormatting>
  <conditionalFormatting sqref="AU479">
    <cfRule type="expression" dxfId="2201" priority="1717">
      <formula>IF(RIGHT(TEXT(AU479,"0.#"),1)=".",FALSE,TRUE)</formula>
    </cfRule>
    <cfRule type="expression" dxfId="2200" priority="1718">
      <formula>IF(RIGHT(TEXT(AU479,"0.#"),1)=".",TRUE,FALSE)</formula>
    </cfRule>
  </conditionalFormatting>
  <conditionalFormatting sqref="AI480">
    <cfRule type="expression" dxfId="2199" priority="1709">
      <formula>IF(RIGHT(TEXT(AI480,"0.#"),1)=".",FALSE,TRUE)</formula>
    </cfRule>
    <cfRule type="expression" dxfId="2198" priority="1710">
      <formula>IF(RIGHT(TEXT(AI480,"0.#"),1)=".",TRUE,FALSE)</formula>
    </cfRule>
  </conditionalFormatting>
  <conditionalFormatting sqref="AI478">
    <cfRule type="expression" dxfId="2197" priority="1713">
      <formula>IF(RIGHT(TEXT(AI478,"0.#"),1)=".",FALSE,TRUE)</formula>
    </cfRule>
    <cfRule type="expression" dxfId="2196" priority="1714">
      <formula>IF(RIGHT(TEXT(AI478,"0.#"),1)=".",TRUE,FALSE)</formula>
    </cfRule>
  </conditionalFormatting>
  <conditionalFormatting sqref="AI479">
    <cfRule type="expression" dxfId="2195" priority="1711">
      <formula>IF(RIGHT(TEXT(AI479,"0.#"),1)=".",FALSE,TRUE)</formula>
    </cfRule>
    <cfRule type="expression" dxfId="2194" priority="1712">
      <formula>IF(RIGHT(TEXT(AI479,"0.#"),1)=".",TRUE,FALSE)</formula>
    </cfRule>
  </conditionalFormatting>
  <conditionalFormatting sqref="AQ478">
    <cfRule type="expression" dxfId="2193" priority="1703">
      <formula>IF(RIGHT(TEXT(AQ478,"0.#"),1)=".",FALSE,TRUE)</formula>
    </cfRule>
    <cfRule type="expression" dxfId="2192" priority="1704">
      <formula>IF(RIGHT(TEXT(AQ478,"0.#"),1)=".",TRUE,FALSE)</formula>
    </cfRule>
  </conditionalFormatting>
  <conditionalFormatting sqref="AQ479">
    <cfRule type="expression" dxfId="2191" priority="1707">
      <formula>IF(RIGHT(TEXT(AQ479,"0.#"),1)=".",FALSE,TRUE)</formula>
    </cfRule>
    <cfRule type="expression" dxfId="2190" priority="1708">
      <formula>IF(RIGHT(TEXT(AQ479,"0.#"),1)=".",TRUE,FALSE)</formula>
    </cfRule>
  </conditionalFormatting>
  <conditionalFormatting sqref="AQ480">
    <cfRule type="expression" dxfId="2189" priority="1705">
      <formula>IF(RIGHT(TEXT(AQ480,"0.#"),1)=".",FALSE,TRUE)</formula>
    </cfRule>
    <cfRule type="expression" dxfId="2188" priority="1706">
      <formula>IF(RIGHT(TEXT(AQ480,"0.#"),1)=".",TRUE,FALSE)</formula>
    </cfRule>
  </conditionalFormatting>
  <conditionalFormatting sqref="AM47">
    <cfRule type="expression" dxfId="2187" priority="1997">
      <formula>IF(RIGHT(TEXT(AM47,"0.#"),1)=".",FALSE,TRUE)</formula>
    </cfRule>
    <cfRule type="expression" dxfId="2186" priority="1998">
      <formula>IF(RIGHT(TEXT(AM47,"0.#"),1)=".",TRUE,FALSE)</formula>
    </cfRule>
  </conditionalFormatting>
  <conditionalFormatting sqref="AM46">
    <cfRule type="expression" dxfId="2185" priority="1999">
      <formula>IF(RIGHT(TEXT(AM46,"0.#"),1)=".",FALSE,TRUE)</formula>
    </cfRule>
    <cfRule type="expression" dxfId="2184" priority="2000">
      <formula>IF(RIGHT(TEXT(AM46,"0.#"),1)=".",TRUE,FALSE)</formula>
    </cfRule>
  </conditionalFormatting>
  <conditionalFormatting sqref="AU46:AU48">
    <cfRule type="expression" dxfId="2183" priority="1991">
      <formula>IF(RIGHT(TEXT(AU46,"0.#"),1)=".",FALSE,TRUE)</formula>
    </cfRule>
    <cfRule type="expression" dxfId="2182" priority="1992">
      <formula>IF(RIGHT(TEXT(AU46,"0.#"),1)=".",TRUE,FALSE)</formula>
    </cfRule>
  </conditionalFormatting>
  <conditionalFormatting sqref="AM48">
    <cfRule type="expression" dxfId="2181" priority="1995">
      <formula>IF(RIGHT(TEXT(AM48,"0.#"),1)=".",FALSE,TRUE)</formula>
    </cfRule>
    <cfRule type="expression" dxfId="2180" priority="1996">
      <formula>IF(RIGHT(TEXT(AM48,"0.#"),1)=".",TRUE,FALSE)</formula>
    </cfRule>
  </conditionalFormatting>
  <conditionalFormatting sqref="AQ46:AQ48">
    <cfRule type="expression" dxfId="2179" priority="1993">
      <formula>IF(RIGHT(TEXT(AQ46,"0.#"),1)=".",FALSE,TRUE)</formula>
    </cfRule>
    <cfRule type="expression" dxfId="2178" priority="1994">
      <formula>IF(RIGHT(TEXT(AQ46,"0.#"),1)=".",TRUE,FALSE)</formula>
    </cfRule>
  </conditionalFormatting>
  <conditionalFormatting sqref="AE146:AE147 AI146:AI147 AM146:AM147 AQ146:AQ147 AU146:AU147">
    <cfRule type="expression" dxfId="2177" priority="1985">
      <formula>IF(RIGHT(TEXT(AE146,"0.#"),1)=".",FALSE,TRUE)</formula>
    </cfRule>
    <cfRule type="expression" dxfId="2176" priority="1986">
      <formula>IF(RIGHT(TEXT(AE146,"0.#"),1)=".",TRUE,FALSE)</formula>
    </cfRule>
  </conditionalFormatting>
  <conditionalFormatting sqref="AE138:AE139 AI138:AI139 AM138:AM139 AQ138:AQ139 AU138:AU139">
    <cfRule type="expression" dxfId="2175" priority="1989">
      <formula>IF(RIGHT(TEXT(AE138,"0.#"),1)=".",FALSE,TRUE)</formula>
    </cfRule>
    <cfRule type="expression" dxfId="2174" priority="1990">
      <formula>IF(RIGHT(TEXT(AE138,"0.#"),1)=".",TRUE,FALSE)</formula>
    </cfRule>
  </conditionalFormatting>
  <conditionalFormatting sqref="AE142:AE143 AI142:AI143 AM142:AM143 AQ142:AQ143 AU142:AU143">
    <cfRule type="expression" dxfId="2173" priority="1987">
      <formula>IF(RIGHT(TEXT(AE142,"0.#"),1)=".",FALSE,TRUE)</formula>
    </cfRule>
    <cfRule type="expression" dxfId="2172" priority="1988">
      <formula>IF(RIGHT(TEXT(AE142,"0.#"),1)=".",TRUE,FALSE)</formula>
    </cfRule>
  </conditionalFormatting>
  <conditionalFormatting sqref="AE198:AE199 AI198:AI199 AM198:AM199 AQ198:AQ199 AU198:AU199">
    <cfRule type="expression" dxfId="2171" priority="1979">
      <formula>IF(RIGHT(TEXT(AE198,"0.#"),1)=".",FALSE,TRUE)</formula>
    </cfRule>
    <cfRule type="expression" dxfId="2170" priority="1980">
      <formula>IF(RIGHT(TEXT(AE198,"0.#"),1)=".",TRUE,FALSE)</formula>
    </cfRule>
  </conditionalFormatting>
  <conditionalFormatting sqref="AE150:AE151 AI150:AI151 AM150:AM151 AQ150:AQ151 AU150:AU151">
    <cfRule type="expression" dxfId="2169" priority="1983">
      <formula>IF(RIGHT(TEXT(AE150,"0.#"),1)=".",FALSE,TRUE)</formula>
    </cfRule>
    <cfRule type="expression" dxfId="2168" priority="1984">
      <formula>IF(RIGHT(TEXT(AE150,"0.#"),1)=".",TRUE,FALSE)</formula>
    </cfRule>
  </conditionalFormatting>
  <conditionalFormatting sqref="AE194:AE195 AI194:AI195 AM194:AM195 AQ194:AQ195 AU194:AU195">
    <cfRule type="expression" dxfId="2167" priority="1981">
      <formula>IF(RIGHT(TEXT(AE194,"0.#"),1)=".",FALSE,TRUE)</formula>
    </cfRule>
    <cfRule type="expression" dxfId="2166" priority="1982">
      <formula>IF(RIGHT(TEXT(AE194,"0.#"),1)=".",TRUE,FALSE)</formula>
    </cfRule>
  </conditionalFormatting>
  <conditionalFormatting sqref="AE210:AE211 AI210:AI211 AM210:AM211 AQ210:AQ211 AU210:AU211">
    <cfRule type="expression" dxfId="2165" priority="1973">
      <formula>IF(RIGHT(TEXT(AE210,"0.#"),1)=".",FALSE,TRUE)</formula>
    </cfRule>
    <cfRule type="expression" dxfId="2164" priority="1974">
      <formula>IF(RIGHT(TEXT(AE210,"0.#"),1)=".",TRUE,FALSE)</formula>
    </cfRule>
  </conditionalFormatting>
  <conditionalFormatting sqref="AE202:AE203 AI202:AI203 AM202:AM203 AQ202:AQ203 AU202:AU203">
    <cfRule type="expression" dxfId="2163" priority="1977">
      <formula>IF(RIGHT(TEXT(AE202,"0.#"),1)=".",FALSE,TRUE)</formula>
    </cfRule>
    <cfRule type="expression" dxfId="2162" priority="1978">
      <formula>IF(RIGHT(TEXT(AE202,"0.#"),1)=".",TRUE,FALSE)</formula>
    </cfRule>
  </conditionalFormatting>
  <conditionalFormatting sqref="AE206:AE207 AI206:AI207 AM206:AM207 AQ206:AQ207 AU206:AU207">
    <cfRule type="expression" dxfId="2161" priority="1975">
      <formula>IF(RIGHT(TEXT(AE206,"0.#"),1)=".",FALSE,TRUE)</formula>
    </cfRule>
    <cfRule type="expression" dxfId="2160" priority="1976">
      <formula>IF(RIGHT(TEXT(AE206,"0.#"),1)=".",TRUE,FALSE)</formula>
    </cfRule>
  </conditionalFormatting>
  <conditionalFormatting sqref="AE262:AE263 AI262:AI263 AM262:AM263 AQ262:AQ263 AU262:AU263">
    <cfRule type="expression" dxfId="2159" priority="1967">
      <formula>IF(RIGHT(TEXT(AE262,"0.#"),1)=".",FALSE,TRUE)</formula>
    </cfRule>
    <cfRule type="expression" dxfId="2158" priority="1968">
      <formula>IF(RIGHT(TEXT(AE262,"0.#"),1)=".",TRUE,FALSE)</formula>
    </cfRule>
  </conditionalFormatting>
  <conditionalFormatting sqref="AE254:AE255 AI254:AI255 AM254:AM255 AQ254:AQ255 AU254:AU255">
    <cfRule type="expression" dxfId="2157" priority="1971">
      <formula>IF(RIGHT(TEXT(AE254,"0.#"),1)=".",FALSE,TRUE)</formula>
    </cfRule>
    <cfRule type="expression" dxfId="2156" priority="1972">
      <formula>IF(RIGHT(TEXT(AE254,"0.#"),1)=".",TRUE,FALSE)</formula>
    </cfRule>
  </conditionalFormatting>
  <conditionalFormatting sqref="AE258:AE259 AI258:AI259 AM258:AM259 AQ258:AQ259 AU258:AU259">
    <cfRule type="expression" dxfId="2155" priority="1969">
      <formula>IF(RIGHT(TEXT(AE258,"0.#"),1)=".",FALSE,TRUE)</formula>
    </cfRule>
    <cfRule type="expression" dxfId="2154" priority="1970">
      <formula>IF(RIGHT(TEXT(AE258,"0.#"),1)=".",TRUE,FALSE)</formula>
    </cfRule>
  </conditionalFormatting>
  <conditionalFormatting sqref="AE314:AE315 AI314:AI315 AM314:AM315 AQ314:AQ315 AU314:AU315">
    <cfRule type="expression" dxfId="2153" priority="1961">
      <formula>IF(RIGHT(TEXT(AE314,"0.#"),1)=".",FALSE,TRUE)</formula>
    </cfRule>
    <cfRule type="expression" dxfId="2152" priority="1962">
      <formula>IF(RIGHT(TEXT(AE314,"0.#"),1)=".",TRUE,FALSE)</formula>
    </cfRule>
  </conditionalFormatting>
  <conditionalFormatting sqref="AE266:AE267 AI266:AI267 AM266:AM267 AQ266:AQ267 AU266:AU267">
    <cfRule type="expression" dxfId="2151" priority="1965">
      <formula>IF(RIGHT(TEXT(AE266,"0.#"),1)=".",FALSE,TRUE)</formula>
    </cfRule>
    <cfRule type="expression" dxfId="2150" priority="1966">
      <formula>IF(RIGHT(TEXT(AE266,"0.#"),1)=".",TRUE,FALSE)</formula>
    </cfRule>
  </conditionalFormatting>
  <conditionalFormatting sqref="AE270:AE271 AI270:AI271 AM270:AM271 AQ270:AQ271 AU270:AU271">
    <cfRule type="expression" dxfId="2149" priority="1963">
      <formula>IF(RIGHT(TEXT(AE270,"0.#"),1)=".",FALSE,TRUE)</formula>
    </cfRule>
    <cfRule type="expression" dxfId="2148" priority="1964">
      <formula>IF(RIGHT(TEXT(AE270,"0.#"),1)=".",TRUE,FALSE)</formula>
    </cfRule>
  </conditionalFormatting>
  <conditionalFormatting sqref="AE326:AE327 AI326:AI327 AM326:AM327 AQ326:AQ327 AU326:AU327">
    <cfRule type="expression" dxfId="2147" priority="1955">
      <formula>IF(RIGHT(TEXT(AE326,"0.#"),1)=".",FALSE,TRUE)</formula>
    </cfRule>
    <cfRule type="expression" dxfId="2146" priority="1956">
      <formula>IF(RIGHT(TEXT(AE326,"0.#"),1)=".",TRUE,FALSE)</formula>
    </cfRule>
  </conditionalFormatting>
  <conditionalFormatting sqref="AE318:AE319 AI318:AI319 AM318:AM319 AQ318:AQ319 AU318:AU319">
    <cfRule type="expression" dxfId="2145" priority="1959">
      <formula>IF(RIGHT(TEXT(AE318,"0.#"),1)=".",FALSE,TRUE)</formula>
    </cfRule>
    <cfRule type="expression" dxfId="2144" priority="1960">
      <formula>IF(RIGHT(TEXT(AE318,"0.#"),1)=".",TRUE,FALSE)</formula>
    </cfRule>
  </conditionalFormatting>
  <conditionalFormatting sqref="AE322:AE323 AI322:AI323 AM322:AM323 AQ322:AQ323 AU322:AU323">
    <cfRule type="expression" dxfId="2143" priority="1957">
      <formula>IF(RIGHT(TEXT(AE322,"0.#"),1)=".",FALSE,TRUE)</formula>
    </cfRule>
    <cfRule type="expression" dxfId="2142" priority="1958">
      <formula>IF(RIGHT(TEXT(AE322,"0.#"),1)=".",TRUE,FALSE)</formula>
    </cfRule>
  </conditionalFormatting>
  <conditionalFormatting sqref="AE378:AE379 AI378:AI379 AM378:AM379 AQ378:AQ379 AU378:AU379">
    <cfRule type="expression" dxfId="2141" priority="1949">
      <formula>IF(RIGHT(TEXT(AE378,"0.#"),1)=".",FALSE,TRUE)</formula>
    </cfRule>
    <cfRule type="expression" dxfId="2140" priority="1950">
      <formula>IF(RIGHT(TEXT(AE378,"0.#"),1)=".",TRUE,FALSE)</formula>
    </cfRule>
  </conditionalFormatting>
  <conditionalFormatting sqref="AE330:AE331 AI330:AI331 AM330:AM331 AQ330:AQ331 AU330:AU331">
    <cfRule type="expression" dxfId="2139" priority="1953">
      <formula>IF(RIGHT(TEXT(AE330,"0.#"),1)=".",FALSE,TRUE)</formula>
    </cfRule>
    <cfRule type="expression" dxfId="2138" priority="1954">
      <formula>IF(RIGHT(TEXT(AE330,"0.#"),1)=".",TRUE,FALSE)</formula>
    </cfRule>
  </conditionalFormatting>
  <conditionalFormatting sqref="AE374:AE375 AI374:AI375 AM374:AM375 AQ374:AQ375 AU374:AU375">
    <cfRule type="expression" dxfId="2137" priority="1951">
      <formula>IF(RIGHT(TEXT(AE374,"0.#"),1)=".",FALSE,TRUE)</formula>
    </cfRule>
    <cfRule type="expression" dxfId="2136" priority="1952">
      <formula>IF(RIGHT(TEXT(AE374,"0.#"),1)=".",TRUE,FALSE)</formula>
    </cfRule>
  </conditionalFormatting>
  <conditionalFormatting sqref="AE390:AE391 AI390:AI391 AM390:AM391 AQ390:AQ391 AU390:AU391">
    <cfRule type="expression" dxfId="2135" priority="1943">
      <formula>IF(RIGHT(TEXT(AE390,"0.#"),1)=".",FALSE,TRUE)</formula>
    </cfRule>
    <cfRule type="expression" dxfId="2134" priority="1944">
      <formula>IF(RIGHT(TEXT(AE390,"0.#"),1)=".",TRUE,FALSE)</formula>
    </cfRule>
  </conditionalFormatting>
  <conditionalFormatting sqref="AE382:AE383 AI382:AI383 AM382:AM383 AQ382:AQ383 AU382:AU383">
    <cfRule type="expression" dxfId="2133" priority="1947">
      <formula>IF(RIGHT(TEXT(AE382,"0.#"),1)=".",FALSE,TRUE)</formula>
    </cfRule>
    <cfRule type="expression" dxfId="2132" priority="1948">
      <formula>IF(RIGHT(TEXT(AE382,"0.#"),1)=".",TRUE,FALSE)</formula>
    </cfRule>
  </conditionalFormatting>
  <conditionalFormatting sqref="AE386:AE387 AI386:AI387 AM386:AM387 AQ386:AQ387 AU386:AU387">
    <cfRule type="expression" dxfId="2131" priority="1945">
      <formula>IF(RIGHT(TEXT(AE386,"0.#"),1)=".",FALSE,TRUE)</formula>
    </cfRule>
    <cfRule type="expression" dxfId="2130" priority="1946">
      <formula>IF(RIGHT(TEXT(AE386,"0.#"),1)=".",TRUE,FALSE)</formula>
    </cfRule>
  </conditionalFormatting>
  <conditionalFormatting sqref="AE440">
    <cfRule type="expression" dxfId="2129" priority="1937">
      <formula>IF(RIGHT(TEXT(AE440,"0.#"),1)=".",FALSE,TRUE)</formula>
    </cfRule>
    <cfRule type="expression" dxfId="2128" priority="1938">
      <formula>IF(RIGHT(TEXT(AE440,"0.#"),1)=".",TRUE,FALSE)</formula>
    </cfRule>
  </conditionalFormatting>
  <conditionalFormatting sqref="AE438">
    <cfRule type="expression" dxfId="2127" priority="1941">
      <formula>IF(RIGHT(TEXT(AE438,"0.#"),1)=".",FALSE,TRUE)</formula>
    </cfRule>
    <cfRule type="expression" dxfId="2126" priority="1942">
      <formula>IF(RIGHT(TEXT(AE438,"0.#"),1)=".",TRUE,FALSE)</formula>
    </cfRule>
  </conditionalFormatting>
  <conditionalFormatting sqref="AE439">
    <cfRule type="expression" dxfId="2125" priority="1939">
      <formula>IF(RIGHT(TEXT(AE439,"0.#"),1)=".",FALSE,TRUE)</formula>
    </cfRule>
    <cfRule type="expression" dxfId="2124" priority="1940">
      <formula>IF(RIGHT(TEXT(AE439,"0.#"),1)=".",TRUE,FALSE)</formula>
    </cfRule>
  </conditionalFormatting>
  <conditionalFormatting sqref="AM440">
    <cfRule type="expression" dxfId="2123" priority="1931">
      <formula>IF(RIGHT(TEXT(AM440,"0.#"),1)=".",FALSE,TRUE)</formula>
    </cfRule>
    <cfRule type="expression" dxfId="2122" priority="1932">
      <formula>IF(RIGHT(TEXT(AM440,"0.#"),1)=".",TRUE,FALSE)</formula>
    </cfRule>
  </conditionalFormatting>
  <conditionalFormatting sqref="AM438">
    <cfRule type="expression" dxfId="2121" priority="1935">
      <formula>IF(RIGHT(TEXT(AM438,"0.#"),1)=".",FALSE,TRUE)</formula>
    </cfRule>
    <cfRule type="expression" dxfId="2120" priority="1936">
      <formula>IF(RIGHT(TEXT(AM438,"0.#"),1)=".",TRUE,FALSE)</formula>
    </cfRule>
  </conditionalFormatting>
  <conditionalFormatting sqref="AM439">
    <cfRule type="expression" dxfId="2119" priority="1933">
      <formula>IF(RIGHT(TEXT(AM439,"0.#"),1)=".",FALSE,TRUE)</formula>
    </cfRule>
    <cfRule type="expression" dxfId="2118" priority="1934">
      <formula>IF(RIGHT(TEXT(AM439,"0.#"),1)=".",TRUE,FALSE)</formula>
    </cfRule>
  </conditionalFormatting>
  <conditionalFormatting sqref="AU440">
    <cfRule type="expression" dxfId="2117" priority="1925">
      <formula>IF(RIGHT(TEXT(AU440,"0.#"),1)=".",FALSE,TRUE)</formula>
    </cfRule>
    <cfRule type="expression" dxfId="2116" priority="1926">
      <formula>IF(RIGHT(TEXT(AU440,"0.#"),1)=".",TRUE,FALSE)</formula>
    </cfRule>
  </conditionalFormatting>
  <conditionalFormatting sqref="AU438">
    <cfRule type="expression" dxfId="2115" priority="1929">
      <formula>IF(RIGHT(TEXT(AU438,"0.#"),1)=".",FALSE,TRUE)</formula>
    </cfRule>
    <cfRule type="expression" dxfId="2114" priority="1930">
      <formula>IF(RIGHT(TEXT(AU438,"0.#"),1)=".",TRUE,FALSE)</formula>
    </cfRule>
  </conditionalFormatting>
  <conditionalFormatting sqref="AU439">
    <cfRule type="expression" dxfId="2113" priority="1927">
      <formula>IF(RIGHT(TEXT(AU439,"0.#"),1)=".",FALSE,TRUE)</formula>
    </cfRule>
    <cfRule type="expression" dxfId="2112" priority="1928">
      <formula>IF(RIGHT(TEXT(AU439,"0.#"),1)=".",TRUE,FALSE)</formula>
    </cfRule>
  </conditionalFormatting>
  <conditionalFormatting sqref="AI440">
    <cfRule type="expression" dxfId="2111" priority="1919">
      <formula>IF(RIGHT(TEXT(AI440,"0.#"),1)=".",FALSE,TRUE)</formula>
    </cfRule>
    <cfRule type="expression" dxfId="2110" priority="1920">
      <formula>IF(RIGHT(TEXT(AI440,"0.#"),1)=".",TRUE,FALSE)</formula>
    </cfRule>
  </conditionalFormatting>
  <conditionalFormatting sqref="AI438">
    <cfRule type="expression" dxfId="2109" priority="1923">
      <formula>IF(RIGHT(TEXT(AI438,"0.#"),1)=".",FALSE,TRUE)</formula>
    </cfRule>
    <cfRule type="expression" dxfId="2108" priority="1924">
      <formula>IF(RIGHT(TEXT(AI438,"0.#"),1)=".",TRUE,FALSE)</formula>
    </cfRule>
  </conditionalFormatting>
  <conditionalFormatting sqref="AI439">
    <cfRule type="expression" dxfId="2107" priority="1921">
      <formula>IF(RIGHT(TEXT(AI439,"0.#"),1)=".",FALSE,TRUE)</formula>
    </cfRule>
    <cfRule type="expression" dxfId="2106" priority="1922">
      <formula>IF(RIGHT(TEXT(AI439,"0.#"),1)=".",TRUE,FALSE)</formula>
    </cfRule>
  </conditionalFormatting>
  <conditionalFormatting sqref="AQ438">
    <cfRule type="expression" dxfId="2105" priority="1913">
      <formula>IF(RIGHT(TEXT(AQ438,"0.#"),1)=".",FALSE,TRUE)</formula>
    </cfRule>
    <cfRule type="expression" dxfId="2104" priority="1914">
      <formula>IF(RIGHT(TEXT(AQ438,"0.#"),1)=".",TRUE,FALSE)</formula>
    </cfRule>
  </conditionalFormatting>
  <conditionalFormatting sqref="AQ439">
    <cfRule type="expression" dxfId="2103" priority="1917">
      <formula>IF(RIGHT(TEXT(AQ439,"0.#"),1)=".",FALSE,TRUE)</formula>
    </cfRule>
    <cfRule type="expression" dxfId="2102" priority="1918">
      <formula>IF(RIGHT(TEXT(AQ439,"0.#"),1)=".",TRUE,FALSE)</formula>
    </cfRule>
  </conditionalFormatting>
  <conditionalFormatting sqref="AQ440">
    <cfRule type="expression" dxfId="2101" priority="1915">
      <formula>IF(RIGHT(TEXT(AQ440,"0.#"),1)=".",FALSE,TRUE)</formula>
    </cfRule>
    <cfRule type="expression" dxfId="2100" priority="1916">
      <formula>IF(RIGHT(TEXT(AQ440,"0.#"),1)=".",TRUE,FALSE)</formula>
    </cfRule>
  </conditionalFormatting>
  <conditionalFormatting sqref="AE445">
    <cfRule type="expression" dxfId="2099" priority="1907">
      <formula>IF(RIGHT(TEXT(AE445,"0.#"),1)=".",FALSE,TRUE)</formula>
    </cfRule>
    <cfRule type="expression" dxfId="2098" priority="1908">
      <formula>IF(RIGHT(TEXT(AE445,"0.#"),1)=".",TRUE,FALSE)</formula>
    </cfRule>
  </conditionalFormatting>
  <conditionalFormatting sqref="AE443">
    <cfRule type="expression" dxfId="2097" priority="1911">
      <formula>IF(RIGHT(TEXT(AE443,"0.#"),1)=".",FALSE,TRUE)</formula>
    </cfRule>
    <cfRule type="expression" dxfId="2096" priority="1912">
      <formula>IF(RIGHT(TEXT(AE443,"0.#"),1)=".",TRUE,FALSE)</formula>
    </cfRule>
  </conditionalFormatting>
  <conditionalFormatting sqref="AE444">
    <cfRule type="expression" dxfId="2095" priority="1909">
      <formula>IF(RIGHT(TEXT(AE444,"0.#"),1)=".",FALSE,TRUE)</formula>
    </cfRule>
    <cfRule type="expression" dxfId="2094" priority="1910">
      <formula>IF(RIGHT(TEXT(AE444,"0.#"),1)=".",TRUE,FALSE)</formula>
    </cfRule>
  </conditionalFormatting>
  <conditionalFormatting sqref="AM445">
    <cfRule type="expression" dxfId="2093" priority="1901">
      <formula>IF(RIGHT(TEXT(AM445,"0.#"),1)=".",FALSE,TRUE)</formula>
    </cfRule>
    <cfRule type="expression" dxfId="2092" priority="1902">
      <formula>IF(RIGHT(TEXT(AM445,"0.#"),1)=".",TRUE,FALSE)</formula>
    </cfRule>
  </conditionalFormatting>
  <conditionalFormatting sqref="AM443">
    <cfRule type="expression" dxfId="2091" priority="1905">
      <formula>IF(RIGHT(TEXT(AM443,"0.#"),1)=".",FALSE,TRUE)</formula>
    </cfRule>
    <cfRule type="expression" dxfId="2090" priority="1906">
      <formula>IF(RIGHT(TEXT(AM443,"0.#"),1)=".",TRUE,FALSE)</formula>
    </cfRule>
  </conditionalFormatting>
  <conditionalFormatting sqref="AM444">
    <cfRule type="expression" dxfId="2089" priority="1903">
      <formula>IF(RIGHT(TEXT(AM444,"0.#"),1)=".",FALSE,TRUE)</formula>
    </cfRule>
    <cfRule type="expression" dxfId="2088" priority="1904">
      <formula>IF(RIGHT(TEXT(AM444,"0.#"),1)=".",TRUE,FALSE)</formula>
    </cfRule>
  </conditionalFormatting>
  <conditionalFormatting sqref="AU445">
    <cfRule type="expression" dxfId="2087" priority="1895">
      <formula>IF(RIGHT(TEXT(AU445,"0.#"),1)=".",FALSE,TRUE)</formula>
    </cfRule>
    <cfRule type="expression" dxfId="2086" priority="1896">
      <formula>IF(RIGHT(TEXT(AU445,"0.#"),1)=".",TRUE,FALSE)</formula>
    </cfRule>
  </conditionalFormatting>
  <conditionalFormatting sqref="AU443">
    <cfRule type="expression" dxfId="2085" priority="1899">
      <formula>IF(RIGHT(TEXT(AU443,"0.#"),1)=".",FALSE,TRUE)</formula>
    </cfRule>
    <cfRule type="expression" dxfId="2084" priority="1900">
      <formula>IF(RIGHT(TEXT(AU443,"0.#"),1)=".",TRUE,FALSE)</formula>
    </cfRule>
  </conditionalFormatting>
  <conditionalFormatting sqref="AU444">
    <cfRule type="expression" dxfId="2083" priority="1897">
      <formula>IF(RIGHT(TEXT(AU444,"0.#"),1)=".",FALSE,TRUE)</formula>
    </cfRule>
    <cfRule type="expression" dxfId="2082" priority="1898">
      <formula>IF(RIGHT(TEXT(AU444,"0.#"),1)=".",TRUE,FALSE)</formula>
    </cfRule>
  </conditionalFormatting>
  <conditionalFormatting sqref="AI445">
    <cfRule type="expression" dxfId="2081" priority="1889">
      <formula>IF(RIGHT(TEXT(AI445,"0.#"),1)=".",FALSE,TRUE)</formula>
    </cfRule>
    <cfRule type="expression" dxfId="2080" priority="1890">
      <formula>IF(RIGHT(TEXT(AI445,"0.#"),1)=".",TRUE,FALSE)</formula>
    </cfRule>
  </conditionalFormatting>
  <conditionalFormatting sqref="AI443">
    <cfRule type="expression" dxfId="2079" priority="1893">
      <formula>IF(RIGHT(TEXT(AI443,"0.#"),1)=".",FALSE,TRUE)</formula>
    </cfRule>
    <cfRule type="expression" dxfId="2078" priority="1894">
      <formula>IF(RIGHT(TEXT(AI443,"0.#"),1)=".",TRUE,FALSE)</formula>
    </cfRule>
  </conditionalFormatting>
  <conditionalFormatting sqref="AI444">
    <cfRule type="expression" dxfId="2077" priority="1891">
      <formula>IF(RIGHT(TEXT(AI444,"0.#"),1)=".",FALSE,TRUE)</formula>
    </cfRule>
    <cfRule type="expression" dxfId="2076" priority="1892">
      <formula>IF(RIGHT(TEXT(AI444,"0.#"),1)=".",TRUE,FALSE)</formula>
    </cfRule>
  </conditionalFormatting>
  <conditionalFormatting sqref="AQ443">
    <cfRule type="expression" dxfId="2075" priority="1883">
      <formula>IF(RIGHT(TEXT(AQ443,"0.#"),1)=".",FALSE,TRUE)</formula>
    </cfRule>
    <cfRule type="expression" dxfId="2074" priority="1884">
      <formula>IF(RIGHT(TEXT(AQ443,"0.#"),1)=".",TRUE,FALSE)</formula>
    </cfRule>
  </conditionalFormatting>
  <conditionalFormatting sqref="AQ444">
    <cfRule type="expression" dxfId="2073" priority="1887">
      <formula>IF(RIGHT(TEXT(AQ444,"0.#"),1)=".",FALSE,TRUE)</formula>
    </cfRule>
    <cfRule type="expression" dxfId="2072" priority="1888">
      <formula>IF(RIGHT(TEXT(AQ444,"0.#"),1)=".",TRUE,FALSE)</formula>
    </cfRule>
  </conditionalFormatting>
  <conditionalFormatting sqref="AQ445">
    <cfRule type="expression" dxfId="2071" priority="1885">
      <formula>IF(RIGHT(TEXT(AQ445,"0.#"),1)=".",FALSE,TRUE)</formula>
    </cfRule>
    <cfRule type="expression" dxfId="2070" priority="1886">
      <formula>IF(RIGHT(TEXT(AQ445,"0.#"),1)=".",TRUE,FALSE)</formula>
    </cfRule>
  </conditionalFormatting>
  <conditionalFormatting sqref="Y873:Y900">
    <cfRule type="expression" dxfId="2069" priority="2113">
      <formula>IF(RIGHT(TEXT(Y873,"0.#"),1)=".",FALSE,TRUE)</formula>
    </cfRule>
    <cfRule type="expression" dxfId="2068" priority="2114">
      <formula>IF(RIGHT(TEXT(Y873,"0.#"),1)=".",TRUE,FALSE)</formula>
    </cfRule>
  </conditionalFormatting>
  <conditionalFormatting sqref="Y871:Y872">
    <cfRule type="expression" dxfId="2067" priority="2107">
      <formula>IF(RIGHT(TEXT(Y871,"0.#"),1)=".",FALSE,TRUE)</formula>
    </cfRule>
    <cfRule type="expression" dxfId="2066" priority="2108">
      <formula>IF(RIGHT(TEXT(Y871,"0.#"),1)=".",TRUE,FALSE)</formula>
    </cfRule>
  </conditionalFormatting>
  <conditionalFormatting sqref="Y906:Y933">
    <cfRule type="expression" dxfId="2065" priority="2101">
      <formula>IF(RIGHT(TEXT(Y906,"0.#"),1)=".",FALSE,TRUE)</formula>
    </cfRule>
    <cfRule type="expression" dxfId="2064" priority="2102">
      <formula>IF(RIGHT(TEXT(Y906,"0.#"),1)=".",TRUE,FALSE)</formula>
    </cfRule>
  </conditionalFormatting>
  <conditionalFormatting sqref="Y904:Y905">
    <cfRule type="expression" dxfId="2063" priority="2095">
      <formula>IF(RIGHT(TEXT(Y904,"0.#"),1)=".",FALSE,TRUE)</formula>
    </cfRule>
    <cfRule type="expression" dxfId="2062" priority="2096">
      <formula>IF(RIGHT(TEXT(Y904,"0.#"),1)=".",TRUE,FALSE)</formula>
    </cfRule>
  </conditionalFormatting>
  <conditionalFormatting sqref="Y940:Y966">
    <cfRule type="expression" dxfId="2061" priority="2089">
      <formula>IF(RIGHT(TEXT(Y940,"0.#"),1)=".",FALSE,TRUE)</formula>
    </cfRule>
    <cfRule type="expression" dxfId="2060" priority="2090">
      <formula>IF(RIGHT(TEXT(Y940,"0.#"),1)=".",TRUE,FALSE)</formula>
    </cfRule>
  </conditionalFormatting>
  <conditionalFormatting sqref="Y937:Y938">
    <cfRule type="expression" dxfId="2059" priority="2083">
      <formula>IF(RIGHT(TEXT(Y937,"0.#"),1)=".",FALSE,TRUE)</formula>
    </cfRule>
    <cfRule type="expression" dxfId="2058" priority="2084">
      <formula>IF(RIGHT(TEXT(Y937,"0.#"),1)=".",TRUE,FALSE)</formula>
    </cfRule>
  </conditionalFormatting>
  <conditionalFormatting sqref="Y972:Y999">
    <cfRule type="expression" dxfId="2057" priority="2077">
      <formula>IF(RIGHT(TEXT(Y972,"0.#"),1)=".",FALSE,TRUE)</formula>
    </cfRule>
    <cfRule type="expression" dxfId="2056" priority="2078">
      <formula>IF(RIGHT(TEXT(Y972,"0.#"),1)=".",TRUE,FALSE)</formula>
    </cfRule>
  </conditionalFormatting>
  <conditionalFormatting sqref="Y971">
    <cfRule type="expression" dxfId="2055" priority="2071">
      <formula>IF(RIGHT(TEXT(Y971,"0.#"),1)=".",FALSE,TRUE)</formula>
    </cfRule>
    <cfRule type="expression" dxfId="2054" priority="2072">
      <formula>IF(RIGHT(TEXT(Y971,"0.#"),1)=".",TRUE,FALSE)</formula>
    </cfRule>
  </conditionalFormatting>
  <conditionalFormatting sqref="Y1013:Y1032">
    <cfRule type="expression" dxfId="2053" priority="2065">
      <formula>IF(RIGHT(TEXT(Y1013,"0.#"),1)=".",FALSE,TRUE)</formula>
    </cfRule>
    <cfRule type="expression" dxfId="2052" priority="2066">
      <formula>IF(RIGHT(TEXT(Y1013,"0.#"),1)=".",TRUE,FALSE)</formula>
    </cfRule>
  </conditionalFormatting>
  <conditionalFormatting sqref="W23">
    <cfRule type="expression" dxfId="2051" priority="2349">
      <formula>IF(RIGHT(TEXT(W23,"0.#"),1)=".",FALSE,TRUE)</formula>
    </cfRule>
    <cfRule type="expression" dxfId="2050" priority="2350">
      <formula>IF(RIGHT(TEXT(W23,"0.#"),1)=".",TRUE,FALSE)</formula>
    </cfRule>
  </conditionalFormatting>
  <conditionalFormatting sqref="W24:W27">
    <cfRule type="expression" dxfId="2049" priority="2347">
      <formula>IF(RIGHT(TEXT(W24,"0.#"),1)=".",FALSE,TRUE)</formula>
    </cfRule>
    <cfRule type="expression" dxfId="2048" priority="2348">
      <formula>IF(RIGHT(TEXT(W24,"0.#"),1)=".",TRUE,FALSE)</formula>
    </cfRule>
  </conditionalFormatting>
  <conditionalFormatting sqref="W28">
    <cfRule type="expression" dxfId="2047" priority="2339">
      <formula>IF(RIGHT(TEXT(W28,"0.#"),1)=".",FALSE,TRUE)</formula>
    </cfRule>
    <cfRule type="expression" dxfId="2046" priority="2340">
      <formula>IF(RIGHT(TEXT(W28,"0.#"),1)=".",TRUE,FALSE)</formula>
    </cfRule>
  </conditionalFormatting>
  <conditionalFormatting sqref="P23">
    <cfRule type="expression" dxfId="2045" priority="2337">
      <formula>IF(RIGHT(TEXT(P23,"0.#"),1)=".",FALSE,TRUE)</formula>
    </cfRule>
    <cfRule type="expression" dxfId="2044" priority="2338">
      <formula>IF(RIGHT(TEXT(P23,"0.#"),1)=".",TRUE,FALSE)</formula>
    </cfRule>
  </conditionalFormatting>
  <conditionalFormatting sqref="P24:P27">
    <cfRule type="expression" dxfId="2043" priority="2335">
      <formula>IF(RIGHT(TEXT(P24,"0.#"),1)=".",FALSE,TRUE)</formula>
    </cfRule>
    <cfRule type="expression" dxfId="2042" priority="2336">
      <formula>IF(RIGHT(TEXT(P24,"0.#"),1)=".",TRUE,FALSE)</formula>
    </cfRule>
  </conditionalFormatting>
  <conditionalFormatting sqref="P28">
    <cfRule type="expression" dxfId="2041" priority="2333">
      <formula>IF(RIGHT(TEXT(P28,"0.#"),1)=".",FALSE,TRUE)</formula>
    </cfRule>
    <cfRule type="expression" dxfId="2040" priority="2334">
      <formula>IF(RIGHT(TEXT(P28,"0.#"),1)=".",TRUE,FALSE)</formula>
    </cfRule>
  </conditionalFormatting>
  <conditionalFormatting sqref="AQ114">
    <cfRule type="expression" dxfId="2039" priority="2317">
      <formula>IF(RIGHT(TEXT(AQ114,"0.#"),1)=".",FALSE,TRUE)</formula>
    </cfRule>
    <cfRule type="expression" dxfId="2038" priority="2318">
      <formula>IF(RIGHT(TEXT(AQ114,"0.#"),1)=".",TRUE,FALSE)</formula>
    </cfRule>
  </conditionalFormatting>
  <conditionalFormatting sqref="AQ104">
    <cfRule type="expression" dxfId="2037" priority="2331">
      <formula>IF(RIGHT(TEXT(AQ104,"0.#"),1)=".",FALSE,TRUE)</formula>
    </cfRule>
    <cfRule type="expression" dxfId="2036" priority="2332">
      <formula>IF(RIGHT(TEXT(AQ104,"0.#"),1)=".",TRUE,FALSE)</formula>
    </cfRule>
  </conditionalFormatting>
  <conditionalFormatting sqref="AQ105">
    <cfRule type="expression" dxfId="2035" priority="2329">
      <formula>IF(RIGHT(TEXT(AQ105,"0.#"),1)=".",FALSE,TRUE)</formula>
    </cfRule>
    <cfRule type="expression" dxfId="2034" priority="2330">
      <formula>IF(RIGHT(TEXT(AQ105,"0.#"),1)=".",TRUE,FALSE)</formula>
    </cfRule>
  </conditionalFormatting>
  <conditionalFormatting sqref="AQ107">
    <cfRule type="expression" dxfId="2033" priority="2327">
      <formula>IF(RIGHT(TEXT(AQ107,"0.#"),1)=".",FALSE,TRUE)</formula>
    </cfRule>
    <cfRule type="expression" dxfId="2032" priority="2328">
      <formula>IF(RIGHT(TEXT(AQ107,"0.#"),1)=".",TRUE,FALSE)</formula>
    </cfRule>
  </conditionalFormatting>
  <conditionalFormatting sqref="AQ108">
    <cfRule type="expression" dxfId="2031" priority="2325">
      <formula>IF(RIGHT(TEXT(AQ108,"0.#"),1)=".",FALSE,TRUE)</formula>
    </cfRule>
    <cfRule type="expression" dxfId="2030" priority="2326">
      <formula>IF(RIGHT(TEXT(AQ108,"0.#"),1)=".",TRUE,FALSE)</formula>
    </cfRule>
  </conditionalFormatting>
  <conditionalFormatting sqref="AQ110">
    <cfRule type="expression" dxfId="2029" priority="2323">
      <formula>IF(RIGHT(TEXT(AQ110,"0.#"),1)=".",FALSE,TRUE)</formula>
    </cfRule>
    <cfRule type="expression" dxfId="2028" priority="2324">
      <formula>IF(RIGHT(TEXT(AQ110,"0.#"),1)=".",TRUE,FALSE)</formula>
    </cfRule>
  </conditionalFormatting>
  <conditionalFormatting sqref="AQ111">
    <cfRule type="expression" dxfId="2027" priority="2321">
      <formula>IF(RIGHT(TEXT(AQ111,"0.#"),1)=".",FALSE,TRUE)</formula>
    </cfRule>
    <cfRule type="expression" dxfId="2026" priority="2322">
      <formula>IF(RIGHT(TEXT(AQ111,"0.#"),1)=".",TRUE,FALSE)</formula>
    </cfRule>
  </conditionalFormatting>
  <conditionalFormatting sqref="AQ113">
    <cfRule type="expression" dxfId="2025" priority="2319">
      <formula>IF(RIGHT(TEXT(AQ113,"0.#"),1)=".",FALSE,TRUE)</formula>
    </cfRule>
    <cfRule type="expression" dxfId="2024" priority="2320">
      <formula>IF(RIGHT(TEXT(AQ113,"0.#"),1)=".",TRUE,FALSE)</formula>
    </cfRule>
  </conditionalFormatting>
  <conditionalFormatting sqref="AE67">
    <cfRule type="expression" dxfId="2023" priority="2249">
      <formula>IF(RIGHT(TEXT(AE67,"0.#"),1)=".",FALSE,TRUE)</formula>
    </cfRule>
    <cfRule type="expression" dxfId="2022" priority="2250">
      <formula>IF(RIGHT(TEXT(AE67,"0.#"),1)=".",TRUE,FALSE)</formula>
    </cfRule>
  </conditionalFormatting>
  <conditionalFormatting sqref="AE68">
    <cfRule type="expression" dxfId="2021" priority="2247">
      <formula>IF(RIGHT(TEXT(AE68,"0.#"),1)=".",FALSE,TRUE)</formula>
    </cfRule>
    <cfRule type="expression" dxfId="2020" priority="2248">
      <formula>IF(RIGHT(TEXT(AE68,"0.#"),1)=".",TRUE,FALSE)</formula>
    </cfRule>
  </conditionalFormatting>
  <conditionalFormatting sqref="AE69">
    <cfRule type="expression" dxfId="2019" priority="2245">
      <formula>IF(RIGHT(TEXT(AE69,"0.#"),1)=".",FALSE,TRUE)</formula>
    </cfRule>
    <cfRule type="expression" dxfId="2018" priority="2246">
      <formula>IF(RIGHT(TEXT(AE69,"0.#"),1)=".",TRUE,FALSE)</formula>
    </cfRule>
  </conditionalFormatting>
  <conditionalFormatting sqref="AI69">
    <cfRule type="expression" dxfId="2017" priority="2243">
      <formula>IF(RIGHT(TEXT(AI69,"0.#"),1)=".",FALSE,TRUE)</formula>
    </cfRule>
    <cfRule type="expression" dxfId="2016" priority="2244">
      <formula>IF(RIGHT(TEXT(AI69,"0.#"),1)=".",TRUE,FALSE)</formula>
    </cfRule>
  </conditionalFormatting>
  <conditionalFormatting sqref="AI68">
    <cfRule type="expression" dxfId="2015" priority="2241">
      <formula>IF(RIGHT(TEXT(AI68,"0.#"),1)=".",FALSE,TRUE)</formula>
    </cfRule>
    <cfRule type="expression" dxfId="2014" priority="2242">
      <formula>IF(RIGHT(TEXT(AI68,"0.#"),1)=".",TRUE,FALSE)</formula>
    </cfRule>
  </conditionalFormatting>
  <conditionalFormatting sqref="AI67">
    <cfRule type="expression" dxfId="2013" priority="2239">
      <formula>IF(RIGHT(TEXT(AI67,"0.#"),1)=".",FALSE,TRUE)</formula>
    </cfRule>
    <cfRule type="expression" dxfId="2012" priority="2240">
      <formula>IF(RIGHT(TEXT(AI67,"0.#"),1)=".",TRUE,FALSE)</formula>
    </cfRule>
  </conditionalFormatting>
  <conditionalFormatting sqref="AM67">
    <cfRule type="expression" dxfId="2011" priority="2237">
      <formula>IF(RIGHT(TEXT(AM67,"0.#"),1)=".",FALSE,TRUE)</formula>
    </cfRule>
    <cfRule type="expression" dxfId="2010" priority="2238">
      <formula>IF(RIGHT(TEXT(AM67,"0.#"),1)=".",TRUE,FALSE)</formula>
    </cfRule>
  </conditionalFormatting>
  <conditionalFormatting sqref="AM68">
    <cfRule type="expression" dxfId="2009" priority="2235">
      <formula>IF(RIGHT(TEXT(AM68,"0.#"),1)=".",FALSE,TRUE)</formula>
    </cfRule>
    <cfRule type="expression" dxfId="2008" priority="2236">
      <formula>IF(RIGHT(TEXT(AM68,"0.#"),1)=".",TRUE,FALSE)</formula>
    </cfRule>
  </conditionalFormatting>
  <conditionalFormatting sqref="AM69">
    <cfRule type="expression" dxfId="2007" priority="2233">
      <formula>IF(RIGHT(TEXT(AM69,"0.#"),1)=".",FALSE,TRUE)</formula>
    </cfRule>
    <cfRule type="expression" dxfId="2006" priority="2234">
      <formula>IF(RIGHT(TEXT(AM69,"0.#"),1)=".",TRUE,FALSE)</formula>
    </cfRule>
  </conditionalFormatting>
  <conditionalFormatting sqref="AQ67:AQ69">
    <cfRule type="expression" dxfId="2005" priority="2231">
      <formula>IF(RIGHT(TEXT(AQ67,"0.#"),1)=".",FALSE,TRUE)</formula>
    </cfRule>
    <cfRule type="expression" dxfId="2004" priority="2232">
      <formula>IF(RIGHT(TEXT(AQ67,"0.#"),1)=".",TRUE,FALSE)</formula>
    </cfRule>
  </conditionalFormatting>
  <conditionalFormatting sqref="AU67:AU69">
    <cfRule type="expression" dxfId="2003" priority="2229">
      <formula>IF(RIGHT(TEXT(AU67,"0.#"),1)=".",FALSE,TRUE)</formula>
    </cfRule>
    <cfRule type="expression" dxfId="2002" priority="2230">
      <formula>IF(RIGHT(TEXT(AU67,"0.#"),1)=".",TRUE,FALSE)</formula>
    </cfRule>
  </conditionalFormatting>
  <conditionalFormatting sqref="AE70">
    <cfRule type="expression" dxfId="2001" priority="2227">
      <formula>IF(RIGHT(TEXT(AE70,"0.#"),1)=".",FALSE,TRUE)</formula>
    </cfRule>
    <cfRule type="expression" dxfId="2000" priority="2228">
      <formula>IF(RIGHT(TEXT(AE70,"0.#"),1)=".",TRUE,FALSE)</formula>
    </cfRule>
  </conditionalFormatting>
  <conditionalFormatting sqref="AE71">
    <cfRule type="expression" dxfId="1999" priority="2225">
      <formula>IF(RIGHT(TEXT(AE71,"0.#"),1)=".",FALSE,TRUE)</formula>
    </cfRule>
    <cfRule type="expression" dxfId="1998" priority="2226">
      <formula>IF(RIGHT(TEXT(AE71,"0.#"),1)=".",TRUE,FALSE)</formula>
    </cfRule>
  </conditionalFormatting>
  <conditionalFormatting sqref="AE72">
    <cfRule type="expression" dxfId="1997" priority="2223">
      <formula>IF(RIGHT(TEXT(AE72,"0.#"),1)=".",FALSE,TRUE)</formula>
    </cfRule>
    <cfRule type="expression" dxfId="1996" priority="2224">
      <formula>IF(RIGHT(TEXT(AE72,"0.#"),1)=".",TRUE,FALSE)</formula>
    </cfRule>
  </conditionalFormatting>
  <conditionalFormatting sqref="AI72">
    <cfRule type="expression" dxfId="1995" priority="2221">
      <formula>IF(RIGHT(TEXT(AI72,"0.#"),1)=".",FALSE,TRUE)</formula>
    </cfRule>
    <cfRule type="expression" dxfId="1994" priority="2222">
      <formula>IF(RIGHT(TEXT(AI72,"0.#"),1)=".",TRUE,FALSE)</formula>
    </cfRule>
  </conditionalFormatting>
  <conditionalFormatting sqref="AI71">
    <cfRule type="expression" dxfId="1993" priority="2219">
      <formula>IF(RIGHT(TEXT(AI71,"0.#"),1)=".",FALSE,TRUE)</formula>
    </cfRule>
    <cfRule type="expression" dxfId="1992" priority="2220">
      <formula>IF(RIGHT(TEXT(AI71,"0.#"),1)=".",TRUE,FALSE)</formula>
    </cfRule>
  </conditionalFormatting>
  <conditionalFormatting sqref="AI70">
    <cfRule type="expression" dxfId="1991" priority="2217">
      <formula>IF(RIGHT(TEXT(AI70,"0.#"),1)=".",FALSE,TRUE)</formula>
    </cfRule>
    <cfRule type="expression" dxfId="1990" priority="2218">
      <formula>IF(RIGHT(TEXT(AI70,"0.#"),1)=".",TRUE,FALSE)</formula>
    </cfRule>
  </conditionalFormatting>
  <conditionalFormatting sqref="AM70">
    <cfRule type="expression" dxfId="1989" priority="2215">
      <formula>IF(RIGHT(TEXT(AM70,"0.#"),1)=".",FALSE,TRUE)</formula>
    </cfRule>
    <cfRule type="expression" dxfId="1988" priority="2216">
      <formula>IF(RIGHT(TEXT(AM70,"0.#"),1)=".",TRUE,FALSE)</formula>
    </cfRule>
  </conditionalFormatting>
  <conditionalFormatting sqref="AM71">
    <cfRule type="expression" dxfId="1987" priority="2213">
      <formula>IF(RIGHT(TEXT(AM71,"0.#"),1)=".",FALSE,TRUE)</formula>
    </cfRule>
    <cfRule type="expression" dxfId="1986" priority="2214">
      <formula>IF(RIGHT(TEXT(AM71,"0.#"),1)=".",TRUE,FALSE)</formula>
    </cfRule>
  </conditionalFormatting>
  <conditionalFormatting sqref="AM72">
    <cfRule type="expression" dxfId="1985" priority="2211">
      <formula>IF(RIGHT(TEXT(AM72,"0.#"),1)=".",FALSE,TRUE)</formula>
    </cfRule>
    <cfRule type="expression" dxfId="1984" priority="2212">
      <formula>IF(RIGHT(TEXT(AM72,"0.#"),1)=".",TRUE,FALSE)</formula>
    </cfRule>
  </conditionalFormatting>
  <conditionalFormatting sqref="AQ70:AQ72">
    <cfRule type="expression" dxfId="1983" priority="2209">
      <formula>IF(RIGHT(TEXT(AQ70,"0.#"),1)=".",FALSE,TRUE)</formula>
    </cfRule>
    <cfRule type="expression" dxfId="1982" priority="2210">
      <formula>IF(RIGHT(TEXT(AQ70,"0.#"),1)=".",TRUE,FALSE)</formula>
    </cfRule>
  </conditionalFormatting>
  <conditionalFormatting sqref="AU70:AU72">
    <cfRule type="expression" dxfId="1981" priority="2207">
      <formula>IF(RIGHT(TEXT(AU70,"0.#"),1)=".",FALSE,TRUE)</formula>
    </cfRule>
    <cfRule type="expression" dxfId="1980" priority="2208">
      <formula>IF(RIGHT(TEXT(AU70,"0.#"),1)=".",TRUE,FALSE)</formula>
    </cfRule>
  </conditionalFormatting>
  <conditionalFormatting sqref="AU656">
    <cfRule type="expression" dxfId="1979" priority="725">
      <formula>IF(RIGHT(TEXT(AU656,"0.#"),1)=".",FALSE,TRUE)</formula>
    </cfRule>
    <cfRule type="expression" dxfId="1978" priority="726">
      <formula>IF(RIGHT(TEXT(AU656,"0.#"),1)=".",TRUE,FALSE)</formula>
    </cfRule>
  </conditionalFormatting>
  <conditionalFormatting sqref="AQ655">
    <cfRule type="expression" dxfId="1977" priority="717">
      <formula>IF(RIGHT(TEXT(AQ655,"0.#"),1)=".",FALSE,TRUE)</formula>
    </cfRule>
    <cfRule type="expression" dxfId="1976" priority="718">
      <formula>IF(RIGHT(TEXT(AQ655,"0.#"),1)=".",TRUE,FALSE)</formula>
    </cfRule>
  </conditionalFormatting>
  <conditionalFormatting sqref="AI696">
    <cfRule type="expression" dxfId="1975" priority="509">
      <formula>IF(RIGHT(TEXT(AI696,"0.#"),1)=".",FALSE,TRUE)</formula>
    </cfRule>
    <cfRule type="expression" dxfId="1974" priority="510">
      <formula>IF(RIGHT(TEXT(AI696,"0.#"),1)=".",TRUE,FALSE)</formula>
    </cfRule>
  </conditionalFormatting>
  <conditionalFormatting sqref="AQ694">
    <cfRule type="expression" dxfId="1973" priority="503">
      <formula>IF(RIGHT(TEXT(AQ694,"0.#"),1)=".",FALSE,TRUE)</formula>
    </cfRule>
    <cfRule type="expression" dxfId="1972" priority="504">
      <formula>IF(RIGHT(TEXT(AQ694,"0.#"),1)=".",TRUE,FALSE)</formula>
    </cfRule>
  </conditionalFormatting>
  <conditionalFormatting sqref="AL881:AO900">
    <cfRule type="expression" dxfId="1971" priority="2115">
      <formula>IF(AND(AL881&gt;=0, RIGHT(TEXT(AL881,"0.#"),1)&lt;&gt;"."),TRUE,FALSE)</formula>
    </cfRule>
    <cfRule type="expression" dxfId="1970" priority="2116">
      <formula>IF(AND(AL881&gt;=0, RIGHT(TEXT(AL881,"0.#"),1)="."),TRUE,FALSE)</formula>
    </cfRule>
    <cfRule type="expression" dxfId="1969" priority="2117">
      <formula>IF(AND(AL881&lt;0, RIGHT(TEXT(AL881,"0.#"),1)&lt;&gt;"."),TRUE,FALSE)</formula>
    </cfRule>
    <cfRule type="expression" dxfId="1968" priority="2118">
      <formula>IF(AND(AL881&lt;0, RIGHT(TEXT(AL881,"0.#"),1)="."),TRUE,FALSE)</formula>
    </cfRule>
  </conditionalFormatting>
  <conditionalFormatting sqref="AL871:AO880">
    <cfRule type="expression" dxfId="1967" priority="2109">
      <formula>IF(AND(AL871&gt;=0, RIGHT(TEXT(AL871,"0.#"),1)&lt;&gt;"."),TRUE,FALSE)</formula>
    </cfRule>
    <cfRule type="expression" dxfId="1966" priority="2110">
      <formula>IF(AND(AL871&gt;=0, RIGHT(TEXT(AL871,"0.#"),1)="."),TRUE,FALSE)</formula>
    </cfRule>
    <cfRule type="expression" dxfId="1965" priority="2111">
      <formula>IF(AND(AL871&lt;0, RIGHT(TEXT(AL871,"0.#"),1)&lt;&gt;"."),TRUE,FALSE)</formula>
    </cfRule>
    <cfRule type="expression" dxfId="1964" priority="2112">
      <formula>IF(AND(AL871&lt;0, RIGHT(TEXT(AL871,"0.#"),1)="."),TRUE,FALSE)</formula>
    </cfRule>
  </conditionalFormatting>
  <conditionalFormatting sqref="AL914:AO933">
    <cfRule type="expression" dxfId="1963" priority="2103">
      <formula>IF(AND(AL914&gt;=0, RIGHT(TEXT(AL914,"0.#"),1)&lt;&gt;"."),TRUE,FALSE)</formula>
    </cfRule>
    <cfRule type="expression" dxfId="1962" priority="2104">
      <formula>IF(AND(AL914&gt;=0, RIGHT(TEXT(AL914,"0.#"),1)="."),TRUE,FALSE)</formula>
    </cfRule>
    <cfRule type="expression" dxfId="1961" priority="2105">
      <formula>IF(AND(AL914&lt;0, RIGHT(TEXT(AL914,"0.#"),1)&lt;&gt;"."),TRUE,FALSE)</formula>
    </cfRule>
    <cfRule type="expression" dxfId="1960" priority="2106">
      <formula>IF(AND(AL914&lt;0, RIGHT(TEXT(AL914,"0.#"),1)="."),TRUE,FALSE)</formula>
    </cfRule>
  </conditionalFormatting>
  <conditionalFormatting sqref="AL904:AO913">
    <cfRule type="expression" dxfId="1959" priority="2097">
      <formula>IF(AND(AL904&gt;=0, RIGHT(TEXT(AL904,"0.#"),1)&lt;&gt;"."),TRUE,FALSE)</formula>
    </cfRule>
    <cfRule type="expression" dxfId="1958" priority="2098">
      <formula>IF(AND(AL904&gt;=0, RIGHT(TEXT(AL904,"0.#"),1)="."),TRUE,FALSE)</formula>
    </cfRule>
    <cfRule type="expression" dxfId="1957" priority="2099">
      <formula>IF(AND(AL904&lt;0, RIGHT(TEXT(AL904,"0.#"),1)&lt;&gt;"."),TRUE,FALSE)</formula>
    </cfRule>
    <cfRule type="expression" dxfId="1956" priority="2100">
      <formula>IF(AND(AL904&lt;0, RIGHT(TEXT(AL904,"0.#"),1)="."),TRUE,FALSE)</formula>
    </cfRule>
  </conditionalFormatting>
  <conditionalFormatting sqref="AL939:AO966">
    <cfRule type="expression" dxfId="1955" priority="2091">
      <formula>IF(AND(AL939&gt;=0, RIGHT(TEXT(AL939,"0.#"),1)&lt;&gt;"."),TRUE,FALSE)</formula>
    </cfRule>
    <cfRule type="expression" dxfId="1954" priority="2092">
      <formula>IF(AND(AL939&gt;=0, RIGHT(TEXT(AL939,"0.#"),1)="."),TRUE,FALSE)</formula>
    </cfRule>
    <cfRule type="expression" dxfId="1953" priority="2093">
      <formula>IF(AND(AL939&lt;0, RIGHT(TEXT(AL939,"0.#"),1)&lt;&gt;"."),TRUE,FALSE)</formula>
    </cfRule>
    <cfRule type="expression" dxfId="1952" priority="2094">
      <formula>IF(AND(AL939&lt;0, RIGHT(TEXT(AL939,"0.#"),1)="."),TRUE,FALSE)</formula>
    </cfRule>
  </conditionalFormatting>
  <conditionalFormatting sqref="AL937:AO938">
    <cfRule type="expression" dxfId="1951" priority="2085">
      <formula>IF(AND(AL937&gt;=0, RIGHT(TEXT(AL937,"0.#"),1)&lt;&gt;"."),TRUE,FALSE)</formula>
    </cfRule>
    <cfRule type="expression" dxfId="1950" priority="2086">
      <formula>IF(AND(AL937&gt;=0, RIGHT(TEXT(AL937,"0.#"),1)="."),TRUE,FALSE)</formula>
    </cfRule>
    <cfRule type="expression" dxfId="1949" priority="2087">
      <formula>IF(AND(AL937&lt;0, RIGHT(TEXT(AL937,"0.#"),1)&lt;&gt;"."),TRUE,FALSE)</formula>
    </cfRule>
    <cfRule type="expression" dxfId="1948" priority="2088">
      <formula>IF(AND(AL937&lt;0, RIGHT(TEXT(AL937,"0.#"),1)="."),TRUE,FALSE)</formula>
    </cfRule>
  </conditionalFormatting>
  <conditionalFormatting sqref="AL980:AO999">
    <cfRule type="expression" dxfId="1947" priority="2079">
      <formula>IF(AND(AL980&gt;=0, RIGHT(TEXT(AL980,"0.#"),1)&lt;&gt;"."),TRUE,FALSE)</formula>
    </cfRule>
    <cfRule type="expression" dxfId="1946" priority="2080">
      <formula>IF(AND(AL980&gt;=0, RIGHT(TEXT(AL980,"0.#"),1)="."),TRUE,FALSE)</formula>
    </cfRule>
    <cfRule type="expression" dxfId="1945" priority="2081">
      <formula>IF(AND(AL980&lt;0, RIGHT(TEXT(AL980,"0.#"),1)&lt;&gt;"."),TRUE,FALSE)</formula>
    </cfRule>
    <cfRule type="expression" dxfId="1944" priority="2082">
      <formula>IF(AND(AL980&lt;0, RIGHT(TEXT(AL980,"0.#"),1)="."),TRUE,FALSE)</formula>
    </cfRule>
  </conditionalFormatting>
  <conditionalFormatting sqref="AL971:AO979">
    <cfRule type="expression" dxfId="1943" priority="2073">
      <formula>IF(AND(AL971&gt;=0, RIGHT(TEXT(AL971,"0.#"),1)&lt;&gt;"."),TRUE,FALSE)</formula>
    </cfRule>
    <cfRule type="expression" dxfId="1942" priority="2074">
      <formula>IF(AND(AL971&gt;=0, RIGHT(TEXT(AL971,"0.#"),1)="."),TRUE,FALSE)</formula>
    </cfRule>
    <cfRule type="expression" dxfId="1941" priority="2075">
      <formula>IF(AND(AL971&lt;0, RIGHT(TEXT(AL971,"0.#"),1)&lt;&gt;"."),TRUE,FALSE)</formula>
    </cfRule>
    <cfRule type="expression" dxfId="1940" priority="2076">
      <formula>IF(AND(AL971&lt;0, RIGHT(TEXT(AL971,"0.#"),1)="."),TRUE,FALSE)</formula>
    </cfRule>
  </conditionalFormatting>
  <conditionalFormatting sqref="AL1013:AO1032">
    <cfRule type="expression" dxfId="1939" priority="2067">
      <formula>IF(AND(AL1013&gt;=0, RIGHT(TEXT(AL1013,"0.#"),1)&lt;&gt;"."),TRUE,FALSE)</formula>
    </cfRule>
    <cfRule type="expression" dxfId="1938" priority="2068">
      <formula>IF(AND(AL1013&gt;=0, RIGHT(TEXT(AL1013,"0.#"),1)="."),TRUE,FALSE)</formula>
    </cfRule>
    <cfRule type="expression" dxfId="1937" priority="2069">
      <formula>IF(AND(AL1013&lt;0, RIGHT(TEXT(AL1013,"0.#"),1)&lt;&gt;"."),TRUE,FALSE)</formula>
    </cfRule>
    <cfRule type="expression" dxfId="1936" priority="2070">
      <formula>IF(AND(AL1013&lt;0, RIGHT(TEXT(AL1013,"0.#"),1)="."),TRUE,FALSE)</formula>
    </cfRule>
  </conditionalFormatting>
  <conditionalFormatting sqref="AL1039:AO1065">
    <cfRule type="expression" dxfId="1935" priority="2055">
      <formula>IF(AND(AL1039&gt;=0, RIGHT(TEXT(AL1039,"0.#"),1)&lt;&gt;"."),TRUE,FALSE)</formula>
    </cfRule>
    <cfRule type="expression" dxfId="1934" priority="2056">
      <formula>IF(AND(AL1039&gt;=0, RIGHT(TEXT(AL1039,"0.#"),1)="."),TRUE,FALSE)</formula>
    </cfRule>
    <cfRule type="expression" dxfId="1933" priority="2057">
      <formula>IF(AND(AL1039&lt;0, RIGHT(TEXT(AL1039,"0.#"),1)&lt;&gt;"."),TRUE,FALSE)</formula>
    </cfRule>
    <cfRule type="expression" dxfId="1932" priority="2058">
      <formula>IF(AND(AL1039&lt;0, RIGHT(TEXT(AL1039,"0.#"),1)="."),TRUE,FALSE)</formula>
    </cfRule>
  </conditionalFormatting>
  <conditionalFormatting sqref="Y1040:Y1065">
    <cfRule type="expression" dxfId="1931" priority="2053">
      <formula>IF(RIGHT(TEXT(Y1040,"0.#"),1)=".",FALSE,TRUE)</formula>
    </cfRule>
    <cfRule type="expression" dxfId="1930" priority="2054">
      <formula>IF(RIGHT(TEXT(Y1040,"0.#"),1)=".",TRUE,FALSE)</formula>
    </cfRule>
  </conditionalFormatting>
  <conditionalFormatting sqref="AL1036:AO1038">
    <cfRule type="expression" dxfId="1929" priority="2049">
      <formula>IF(AND(AL1036&gt;=0, RIGHT(TEXT(AL1036,"0.#"),1)&lt;&gt;"."),TRUE,FALSE)</formula>
    </cfRule>
    <cfRule type="expression" dxfId="1928" priority="2050">
      <formula>IF(AND(AL1036&gt;=0, RIGHT(TEXT(AL1036,"0.#"),1)="."),TRUE,FALSE)</formula>
    </cfRule>
    <cfRule type="expression" dxfId="1927" priority="2051">
      <formula>IF(AND(AL1036&lt;0, RIGHT(TEXT(AL1036,"0.#"),1)&lt;&gt;"."),TRUE,FALSE)</formula>
    </cfRule>
    <cfRule type="expression" dxfId="1926" priority="2052">
      <formula>IF(AND(AL1036&lt;0, RIGHT(TEXT(AL1036,"0.#"),1)="."),TRUE,FALSE)</formula>
    </cfRule>
  </conditionalFormatting>
  <conditionalFormatting sqref="Y1036">
    <cfRule type="expression" dxfId="1925" priority="2047">
      <formula>IF(RIGHT(TEXT(Y1036,"0.#"),1)=".",FALSE,TRUE)</formula>
    </cfRule>
    <cfRule type="expression" dxfId="1924" priority="2048">
      <formula>IF(RIGHT(TEXT(Y1036,"0.#"),1)=".",TRUE,FALSE)</formula>
    </cfRule>
  </conditionalFormatting>
  <conditionalFormatting sqref="AL1072:AO1098">
    <cfRule type="expression" dxfId="1923" priority="2043">
      <formula>IF(AND(AL1072&gt;=0, RIGHT(TEXT(AL1072,"0.#"),1)&lt;&gt;"."),TRUE,FALSE)</formula>
    </cfRule>
    <cfRule type="expression" dxfId="1922" priority="2044">
      <formula>IF(AND(AL1072&gt;=0, RIGHT(TEXT(AL1072,"0.#"),1)="."),TRUE,FALSE)</formula>
    </cfRule>
    <cfRule type="expression" dxfId="1921" priority="2045">
      <formula>IF(AND(AL1072&lt;0, RIGHT(TEXT(AL1072,"0.#"),1)&lt;&gt;"."),TRUE,FALSE)</formula>
    </cfRule>
    <cfRule type="expression" dxfId="1920" priority="2046">
      <formula>IF(AND(AL1072&lt;0, RIGHT(TEXT(AL1072,"0.#"),1)="."),TRUE,FALSE)</formula>
    </cfRule>
  </conditionalFormatting>
  <conditionalFormatting sqref="Y1072:Y1098">
    <cfRule type="expression" dxfId="1919" priority="2041">
      <formula>IF(RIGHT(TEXT(Y1072,"0.#"),1)=".",FALSE,TRUE)</formula>
    </cfRule>
    <cfRule type="expression" dxfId="1918" priority="2042">
      <formula>IF(RIGHT(TEXT(Y1072,"0.#"),1)=".",TRUE,FALSE)</formula>
    </cfRule>
  </conditionalFormatting>
  <conditionalFormatting sqref="AE39:AE41 AI39:AI41">
    <cfRule type="expression" dxfId="1917" priority="2033">
      <formula>IF(RIGHT(TEXT(AE39,"0.#"),1)=".",FALSE,TRUE)</formula>
    </cfRule>
    <cfRule type="expression" dxfId="1916" priority="2034">
      <formula>IF(RIGHT(TEXT(AE39,"0.#"),1)=".",TRUE,FALSE)</formula>
    </cfRule>
  </conditionalFormatting>
  <conditionalFormatting sqref="AM41">
    <cfRule type="expression" dxfId="1915" priority="2017">
      <formula>IF(RIGHT(TEXT(AM41,"0.#"),1)=".",FALSE,TRUE)</formula>
    </cfRule>
    <cfRule type="expression" dxfId="1914" priority="2018">
      <formula>IF(RIGHT(TEXT(AM41,"0.#"),1)=".",TRUE,FALSE)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AU41">
    <cfRule type="expression" dxfId="1907" priority="2013">
      <formula>IF(RIGHT(TEXT(AU39,"0.#"),1)=".",FALSE,TRUE)</formula>
    </cfRule>
    <cfRule type="expression" dxfId="1906" priority="2014">
      <formula>IF(RIGHT(TEXT(AU39,"0.#"),1)=".",TRUE,FALSE)</formula>
    </cfRule>
  </conditionalFormatting>
  <conditionalFormatting sqref="AE46:AE48 AI46:AI48">
    <cfRule type="expression" dxfId="1905" priority="2011">
      <formula>IF(RIGHT(TEXT(AE46,"0.#"),1)=".",FALSE,TRUE)</formula>
    </cfRule>
    <cfRule type="expression" dxfId="1904" priority="2012">
      <formula>IF(RIGHT(TEXT(AE46,"0.#"),1)=".",TRUE,FALSE)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Y1039">
    <cfRule type="expression" dxfId="741" priority="41">
      <formula>IF(RIGHT(TEXT(Y1039,"0.#"),1)=".",FALSE,TRUE)</formula>
    </cfRule>
    <cfRule type="expression" dxfId="740" priority="42">
      <formula>IF(RIGHT(TEXT(Y1039,"0.#"),1)=".",TRUE,FALSE)</formula>
    </cfRule>
  </conditionalFormatting>
  <conditionalFormatting sqref="Y1037">
    <cfRule type="expression" dxfId="739" priority="39">
      <formula>IF(RIGHT(TEXT(Y1037,"0.#"),1)=".",FALSE,TRUE)</formula>
    </cfRule>
    <cfRule type="expression" dxfId="738" priority="40">
      <formula>IF(RIGHT(TEXT(Y1037,"0.#"),1)=".",TRUE,FALSE)</formula>
    </cfRule>
  </conditionalFormatting>
  <conditionalFormatting sqref="Y1038">
    <cfRule type="expression" dxfId="737" priority="37">
      <formula>IF(RIGHT(TEXT(Y1038,"0.#"),1)=".",FALSE,TRUE)</formula>
    </cfRule>
    <cfRule type="expression" dxfId="736" priority="38">
      <formula>IF(RIGHT(TEXT(Y1038,"0.#"),1)=".",TRUE,FALSE)</formula>
    </cfRule>
  </conditionalFormatting>
  <conditionalFormatting sqref="Y939">
    <cfRule type="expression" dxfId="735" priority="35">
      <formula>IF(RIGHT(TEXT(Y939,"0.#"),1)=".",FALSE,TRUE)</formula>
    </cfRule>
    <cfRule type="expression" dxfId="734" priority="36">
      <formula>IF(RIGHT(TEXT(Y939,"0.#"),1)=".",TRUE,FALSE)</formula>
    </cfRule>
  </conditionalFormatting>
  <conditionalFormatting sqref="AU821">
    <cfRule type="expression" dxfId="733" priority="31">
      <formula>IF(RIGHT(TEXT(AU821,"0.#"),1)=".",FALSE,TRUE)</formula>
    </cfRule>
    <cfRule type="expression" dxfId="732" priority="32">
      <formula>IF(RIGHT(TEXT(AU821,"0.#"),1)=".",TRUE,FALSE)</formula>
    </cfRule>
  </conditionalFormatting>
  <conditionalFormatting sqref="AU822">
    <cfRule type="expression" dxfId="731" priority="33">
      <formula>IF(RIGHT(TEXT(AU822,"0.#"),1)=".",FALSE,TRUE)</formula>
    </cfRule>
    <cfRule type="expression" dxfId="730" priority="34">
      <formula>IF(RIGHT(TEXT(AU822,"0.#"),1)=".",TRUE,FALSE)</formula>
    </cfRule>
  </conditionalFormatting>
  <conditionalFormatting sqref="Y821">
    <cfRule type="expression" dxfId="729" priority="29">
      <formula>IF(RIGHT(TEXT(Y821,"0.#"),1)=".",FALSE,TRUE)</formula>
    </cfRule>
    <cfRule type="expression" dxfId="728" priority="30">
      <formula>IF(RIGHT(TEXT(Y821,"0.#"),1)=".",TRUE,FALSE)</formula>
    </cfRule>
  </conditionalFormatting>
  <conditionalFormatting sqref="AU808">
    <cfRule type="expression" dxfId="727" priority="27">
      <formula>IF(RIGHT(TEXT(AU808,"0.#"),1)=".",FALSE,TRUE)</formula>
    </cfRule>
    <cfRule type="expression" dxfId="726" priority="28">
      <formula>IF(RIGHT(TEXT(AU808,"0.#"),1)=".",TRUE,FALSE)</formula>
    </cfRule>
  </conditionalFormatting>
  <conditionalFormatting sqref="Y808:Y811">
    <cfRule type="expression" dxfId="725" priority="25">
      <formula>IF(RIGHT(TEXT(Y808,"0.#"),1)=".",FALSE,TRUE)</formula>
    </cfRule>
    <cfRule type="expression" dxfId="724" priority="26">
      <formula>IF(RIGHT(TEXT(Y808,"0.#"),1)=".",TRUE,FALSE)</formula>
    </cfRule>
  </conditionalFormatting>
  <conditionalFormatting sqref="AL1069:AO1071">
    <cfRule type="expression" dxfId="723" priority="21">
      <formula>IF(AND(AL1069&gt;=0, RIGHT(TEXT(AL1069,"0.#"),1)&lt;&gt;"."),TRUE,FALSE)</formula>
    </cfRule>
    <cfRule type="expression" dxfId="722" priority="22">
      <formula>IF(AND(AL1069&gt;=0, RIGHT(TEXT(AL1069,"0.#"),1)="."),TRUE,FALSE)</formula>
    </cfRule>
    <cfRule type="expression" dxfId="721" priority="23">
      <formula>IF(AND(AL1069&lt;0, RIGHT(TEXT(AL1069,"0.#"),1)&lt;&gt;"."),TRUE,FALSE)</formula>
    </cfRule>
    <cfRule type="expression" dxfId="720" priority="24">
      <formula>IF(AND(AL1069&lt;0, RIGHT(TEXT(AL1069,"0.#"),1)="."),TRUE,FALSE)</formula>
    </cfRule>
  </conditionalFormatting>
  <conditionalFormatting sqref="Y1069">
    <cfRule type="expression" dxfId="719" priority="19">
      <formula>IF(RIGHT(TEXT(Y1069,"0.#"),1)=".",FALSE,TRUE)</formula>
    </cfRule>
    <cfRule type="expression" dxfId="718" priority="20">
      <formula>IF(RIGHT(TEXT(Y1069,"0.#"),1)=".",TRUE,FALSE)</formula>
    </cfRule>
  </conditionalFormatting>
  <conditionalFormatting sqref="Y1070">
    <cfRule type="expression" dxfId="717" priority="17">
      <formula>IF(RIGHT(TEXT(Y1070,"0.#"),1)=".",FALSE,TRUE)</formula>
    </cfRule>
    <cfRule type="expression" dxfId="716" priority="18">
      <formula>IF(RIGHT(TEXT(Y1070,"0.#"),1)=".",TRUE,FALSE)</formula>
    </cfRule>
  </conditionalFormatting>
  <conditionalFormatting sqref="Y1071">
    <cfRule type="expression" dxfId="715" priority="15">
      <formula>IF(RIGHT(TEXT(Y1071,"0.#"),1)=".",FALSE,TRUE)</formula>
    </cfRule>
    <cfRule type="expression" dxfId="714" priority="16">
      <formula>IF(RIGHT(TEXT(Y1071,"0.#"),1)=".",TRUE,FALSE)</formula>
    </cfRule>
  </conditionalFormatting>
  <conditionalFormatting sqref="Y1005:Y1012">
    <cfRule type="expression" dxfId="713" priority="13">
      <formula>IF(RIGHT(TEXT(Y1005,"0.#"),1)=".",FALSE,TRUE)</formula>
    </cfRule>
    <cfRule type="expression" dxfId="712" priority="14">
      <formula>IF(RIGHT(TEXT(Y1005,"0.#"),1)=".",TRUE,FALSE)</formula>
    </cfRule>
  </conditionalFormatting>
  <conditionalFormatting sqref="Y1003:Y1004">
    <cfRule type="expression" dxfId="711" priority="7">
      <formula>IF(RIGHT(TEXT(Y1003,"0.#"),1)=".",FALSE,TRUE)</formula>
    </cfRule>
    <cfRule type="expression" dxfId="710" priority="8">
      <formula>IF(RIGHT(TEXT(Y1003,"0.#"),1)=".",TRUE,FALSE)</formula>
    </cfRule>
  </conditionalFormatting>
  <conditionalFormatting sqref="AL1003:AO1012">
    <cfRule type="expression" dxfId="709" priority="9">
      <formula>IF(AND(AL1003&gt;=0, RIGHT(TEXT(AL1003,"0.#"),1)&lt;&gt;"."),TRUE,FALSE)</formula>
    </cfRule>
    <cfRule type="expression" dxfId="708" priority="10">
      <formula>IF(AND(AL1003&gt;=0, RIGHT(TEXT(AL1003,"0.#"),1)="."),TRUE,FALSE)</formula>
    </cfRule>
    <cfRule type="expression" dxfId="707" priority="11">
      <formula>IF(AND(AL1003&lt;0, RIGHT(TEXT(AL1003,"0.#"),1)&lt;&gt;"."),TRUE,FALSE)</formula>
    </cfRule>
    <cfRule type="expression" dxfId="706" priority="12">
      <formula>IF(AND(AL1003&lt;0, RIGHT(TEXT(AL1003,"0.#"),1)="."),TRUE,FALSE)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699" max="16383" man="1"/>
    <brk id="709" max="49" man="1"/>
    <brk id="727" max="49" man="1"/>
    <brk id="740" max="16383" man="1"/>
    <brk id="756" max="16383" man="1"/>
    <brk id="779" max="16383" man="1"/>
    <brk id="832" max="16383" man="1"/>
    <brk id="967" max="49" man="1"/>
    <brk id="1099" max="49" man="1"/>
    <brk id="1100"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573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t="s">
        <v>573</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知的財産</v>
      </c>
      <c r="F24" s="18" t="s">
        <v>413</v>
      </c>
      <c r="G24" s="17"/>
      <c r="H24" s="13" t="str">
        <f t="shared" si="1"/>
        <v/>
      </c>
      <c r="I24" s="13" t="str">
        <f t="shared" si="5"/>
        <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t="s">
        <v>573</v>
      </c>
      <c r="H31" s="13" t="str">
        <f t="shared" si="1"/>
        <v>特許特別会計</v>
      </c>
      <c r="I31" s="13" t="str">
        <f t="shared" si="5"/>
        <v>特許特別会計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特許特別会計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352</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6"/>
      <c r="Z2" s="833"/>
      <c r="AA2" s="834"/>
      <c r="AB2" s="1040" t="s">
        <v>11</v>
      </c>
      <c r="AC2" s="1041"/>
      <c r="AD2" s="1042"/>
      <c r="AE2" s="248" t="s">
        <v>394</v>
      </c>
      <c r="AF2" s="248"/>
      <c r="AG2" s="248"/>
      <c r="AH2" s="248"/>
      <c r="AI2" s="248" t="s">
        <v>392</v>
      </c>
      <c r="AJ2" s="248"/>
      <c r="AK2" s="248"/>
      <c r="AL2" s="248"/>
      <c r="AM2" s="248" t="s">
        <v>421</v>
      </c>
      <c r="AN2" s="248"/>
      <c r="AO2" s="248"/>
      <c r="AP2" s="242"/>
      <c r="AQ2" s="158" t="s">
        <v>235</v>
      </c>
      <c r="AR2" s="129"/>
      <c r="AS2" s="129"/>
      <c r="AT2" s="130"/>
      <c r="AU2" s="544" t="s">
        <v>134</v>
      </c>
      <c r="AV2" s="544"/>
      <c r="AW2" s="544"/>
      <c r="AX2" s="545"/>
    </row>
    <row r="3" spans="1:50" ht="18.75" customHeight="1" x14ac:dyDescent="0.15">
      <c r="A3" s="408"/>
      <c r="B3" s="409"/>
      <c r="C3" s="409"/>
      <c r="D3" s="409"/>
      <c r="E3" s="409"/>
      <c r="F3" s="410"/>
      <c r="G3" s="424"/>
      <c r="H3" s="406"/>
      <c r="I3" s="406"/>
      <c r="J3" s="406"/>
      <c r="K3" s="406"/>
      <c r="L3" s="406"/>
      <c r="M3" s="406"/>
      <c r="N3" s="406"/>
      <c r="O3" s="425"/>
      <c r="P3" s="446"/>
      <c r="Q3" s="406"/>
      <c r="R3" s="406"/>
      <c r="S3" s="406"/>
      <c r="T3" s="406"/>
      <c r="U3" s="406"/>
      <c r="V3" s="406"/>
      <c r="W3" s="406"/>
      <c r="X3" s="425"/>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x14ac:dyDescent="0.15">
      <c r="A4" s="411"/>
      <c r="B4" s="409"/>
      <c r="C4" s="409"/>
      <c r="D4" s="409"/>
      <c r="E4" s="409"/>
      <c r="F4" s="410"/>
      <c r="G4" s="572"/>
      <c r="H4" s="1013"/>
      <c r="I4" s="1013"/>
      <c r="J4" s="1013"/>
      <c r="K4" s="1013"/>
      <c r="L4" s="1013"/>
      <c r="M4" s="1013"/>
      <c r="N4" s="1013"/>
      <c r="O4" s="1014"/>
      <c r="P4" s="104"/>
      <c r="Q4" s="1021"/>
      <c r="R4" s="1021"/>
      <c r="S4" s="1021"/>
      <c r="T4" s="1021"/>
      <c r="U4" s="1021"/>
      <c r="V4" s="1021"/>
      <c r="W4" s="1021"/>
      <c r="X4" s="1022"/>
      <c r="Y4" s="1031" t="s">
        <v>12</v>
      </c>
      <c r="Z4" s="1032"/>
      <c r="AA4" s="1033"/>
      <c r="AB4" s="472"/>
      <c r="AC4" s="1035"/>
      <c r="AD4" s="1035"/>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15">
      <c r="A5" s="412"/>
      <c r="B5" s="413"/>
      <c r="C5" s="413"/>
      <c r="D5" s="413"/>
      <c r="E5" s="413"/>
      <c r="F5" s="414"/>
      <c r="G5" s="1015"/>
      <c r="H5" s="1016"/>
      <c r="I5" s="1016"/>
      <c r="J5" s="1016"/>
      <c r="K5" s="1016"/>
      <c r="L5" s="1016"/>
      <c r="M5" s="1016"/>
      <c r="N5" s="1016"/>
      <c r="O5" s="1017"/>
      <c r="P5" s="1023"/>
      <c r="Q5" s="1023"/>
      <c r="R5" s="1023"/>
      <c r="S5" s="1023"/>
      <c r="T5" s="1023"/>
      <c r="U5" s="1023"/>
      <c r="V5" s="1023"/>
      <c r="W5" s="1023"/>
      <c r="X5" s="1024"/>
      <c r="Y5" s="426" t="s">
        <v>54</v>
      </c>
      <c r="Z5" s="1028"/>
      <c r="AA5" s="1029"/>
      <c r="AB5" s="534"/>
      <c r="AC5" s="1034"/>
      <c r="AD5" s="1034"/>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15">
      <c r="A6" s="412"/>
      <c r="B6" s="413"/>
      <c r="C6" s="413"/>
      <c r="D6" s="413"/>
      <c r="E6" s="413"/>
      <c r="F6" s="414"/>
      <c r="G6" s="1018"/>
      <c r="H6" s="1019"/>
      <c r="I6" s="1019"/>
      <c r="J6" s="1019"/>
      <c r="K6" s="1019"/>
      <c r="L6" s="1019"/>
      <c r="M6" s="1019"/>
      <c r="N6" s="1019"/>
      <c r="O6" s="1020"/>
      <c r="P6" s="1025"/>
      <c r="Q6" s="1025"/>
      <c r="R6" s="1025"/>
      <c r="S6" s="1025"/>
      <c r="T6" s="1025"/>
      <c r="U6" s="1025"/>
      <c r="V6" s="1025"/>
      <c r="W6" s="1025"/>
      <c r="X6" s="1026"/>
      <c r="Y6" s="1027" t="s">
        <v>13</v>
      </c>
      <c r="Z6" s="1028"/>
      <c r="AA6" s="1029"/>
      <c r="AB6" s="602" t="s">
        <v>182</v>
      </c>
      <c r="AC6" s="1030"/>
      <c r="AD6" s="1030"/>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8" t="s">
        <v>352</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6"/>
      <c r="Z9" s="833"/>
      <c r="AA9" s="834"/>
      <c r="AB9" s="1040" t="s">
        <v>11</v>
      </c>
      <c r="AC9" s="1041"/>
      <c r="AD9" s="1042"/>
      <c r="AE9" s="248" t="s">
        <v>394</v>
      </c>
      <c r="AF9" s="248"/>
      <c r="AG9" s="248"/>
      <c r="AH9" s="248"/>
      <c r="AI9" s="248" t="s">
        <v>392</v>
      </c>
      <c r="AJ9" s="248"/>
      <c r="AK9" s="248"/>
      <c r="AL9" s="248"/>
      <c r="AM9" s="248" t="s">
        <v>421</v>
      </c>
      <c r="AN9" s="248"/>
      <c r="AO9" s="248"/>
      <c r="AP9" s="242"/>
      <c r="AQ9" s="158" t="s">
        <v>235</v>
      </c>
      <c r="AR9" s="129"/>
      <c r="AS9" s="129"/>
      <c r="AT9" s="130"/>
      <c r="AU9" s="544" t="s">
        <v>134</v>
      </c>
      <c r="AV9" s="544"/>
      <c r="AW9" s="544"/>
      <c r="AX9" s="545"/>
    </row>
    <row r="10" spans="1:50" ht="18.75" customHeight="1" x14ac:dyDescent="0.15">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x14ac:dyDescent="0.15">
      <c r="A11" s="411"/>
      <c r="B11" s="409"/>
      <c r="C11" s="409"/>
      <c r="D11" s="409"/>
      <c r="E11" s="409"/>
      <c r="F11" s="410"/>
      <c r="G11" s="572"/>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2"/>
      <c r="AC11" s="1035"/>
      <c r="AD11" s="1035"/>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15">
      <c r="A12" s="412"/>
      <c r="B12" s="413"/>
      <c r="C12" s="413"/>
      <c r="D12" s="413"/>
      <c r="E12" s="413"/>
      <c r="F12" s="414"/>
      <c r="G12" s="1015"/>
      <c r="H12" s="1016"/>
      <c r="I12" s="1016"/>
      <c r="J12" s="1016"/>
      <c r="K12" s="1016"/>
      <c r="L12" s="1016"/>
      <c r="M12" s="1016"/>
      <c r="N12" s="1016"/>
      <c r="O12" s="1017"/>
      <c r="P12" s="1023"/>
      <c r="Q12" s="1023"/>
      <c r="R12" s="1023"/>
      <c r="S12" s="1023"/>
      <c r="T12" s="1023"/>
      <c r="U12" s="1023"/>
      <c r="V12" s="1023"/>
      <c r="W12" s="1023"/>
      <c r="X12" s="1024"/>
      <c r="Y12" s="426" t="s">
        <v>54</v>
      </c>
      <c r="Z12" s="1028"/>
      <c r="AA12" s="1029"/>
      <c r="AB12" s="534"/>
      <c r="AC12" s="1034"/>
      <c r="AD12" s="1034"/>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15">
      <c r="A13" s="415"/>
      <c r="B13" s="416"/>
      <c r="C13" s="416"/>
      <c r="D13" s="416"/>
      <c r="E13" s="416"/>
      <c r="F13" s="417"/>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2" t="s">
        <v>182</v>
      </c>
      <c r="AC13" s="1030"/>
      <c r="AD13" s="1030"/>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8" t="s">
        <v>352</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6"/>
      <c r="Z16" s="833"/>
      <c r="AA16" s="834"/>
      <c r="AB16" s="1040" t="s">
        <v>11</v>
      </c>
      <c r="AC16" s="1041"/>
      <c r="AD16" s="1042"/>
      <c r="AE16" s="248" t="s">
        <v>394</v>
      </c>
      <c r="AF16" s="248"/>
      <c r="AG16" s="248"/>
      <c r="AH16" s="248"/>
      <c r="AI16" s="248" t="s">
        <v>392</v>
      </c>
      <c r="AJ16" s="248"/>
      <c r="AK16" s="248"/>
      <c r="AL16" s="248"/>
      <c r="AM16" s="248" t="s">
        <v>421</v>
      </c>
      <c r="AN16" s="248"/>
      <c r="AO16" s="248"/>
      <c r="AP16" s="242"/>
      <c r="AQ16" s="158" t="s">
        <v>235</v>
      </c>
      <c r="AR16" s="129"/>
      <c r="AS16" s="129"/>
      <c r="AT16" s="130"/>
      <c r="AU16" s="544" t="s">
        <v>134</v>
      </c>
      <c r="AV16" s="544"/>
      <c r="AW16" s="544"/>
      <c r="AX16" s="545"/>
    </row>
    <row r="17" spans="1:50" ht="18.75" customHeight="1" x14ac:dyDescent="0.15">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x14ac:dyDescent="0.15">
      <c r="A18" s="411"/>
      <c r="B18" s="409"/>
      <c r="C18" s="409"/>
      <c r="D18" s="409"/>
      <c r="E18" s="409"/>
      <c r="F18" s="410"/>
      <c r="G18" s="572"/>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2"/>
      <c r="AC18" s="1035"/>
      <c r="AD18" s="1035"/>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15">
      <c r="A19" s="412"/>
      <c r="B19" s="413"/>
      <c r="C19" s="413"/>
      <c r="D19" s="413"/>
      <c r="E19" s="413"/>
      <c r="F19" s="414"/>
      <c r="G19" s="1015"/>
      <c r="H19" s="1016"/>
      <c r="I19" s="1016"/>
      <c r="J19" s="1016"/>
      <c r="K19" s="1016"/>
      <c r="L19" s="1016"/>
      <c r="M19" s="1016"/>
      <c r="N19" s="1016"/>
      <c r="O19" s="1017"/>
      <c r="P19" s="1023"/>
      <c r="Q19" s="1023"/>
      <c r="R19" s="1023"/>
      <c r="S19" s="1023"/>
      <c r="T19" s="1023"/>
      <c r="U19" s="1023"/>
      <c r="V19" s="1023"/>
      <c r="W19" s="1023"/>
      <c r="X19" s="1024"/>
      <c r="Y19" s="426" t="s">
        <v>54</v>
      </c>
      <c r="Z19" s="1028"/>
      <c r="AA19" s="1029"/>
      <c r="AB19" s="534"/>
      <c r="AC19" s="1034"/>
      <c r="AD19" s="1034"/>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15">
      <c r="A20" s="415"/>
      <c r="B20" s="416"/>
      <c r="C20" s="416"/>
      <c r="D20" s="416"/>
      <c r="E20" s="416"/>
      <c r="F20" s="417"/>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2" t="s">
        <v>182</v>
      </c>
      <c r="AC20" s="1030"/>
      <c r="AD20" s="1030"/>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8" t="s">
        <v>352</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6"/>
      <c r="Z23" s="833"/>
      <c r="AA23" s="834"/>
      <c r="AB23" s="1040" t="s">
        <v>11</v>
      </c>
      <c r="AC23" s="1041"/>
      <c r="AD23" s="1042"/>
      <c r="AE23" s="248" t="s">
        <v>394</v>
      </c>
      <c r="AF23" s="248"/>
      <c r="AG23" s="248"/>
      <c r="AH23" s="248"/>
      <c r="AI23" s="248" t="s">
        <v>392</v>
      </c>
      <c r="AJ23" s="248"/>
      <c r="AK23" s="248"/>
      <c r="AL23" s="248"/>
      <c r="AM23" s="248" t="s">
        <v>421</v>
      </c>
      <c r="AN23" s="248"/>
      <c r="AO23" s="248"/>
      <c r="AP23" s="242"/>
      <c r="AQ23" s="158" t="s">
        <v>235</v>
      </c>
      <c r="AR23" s="129"/>
      <c r="AS23" s="129"/>
      <c r="AT23" s="130"/>
      <c r="AU23" s="544" t="s">
        <v>134</v>
      </c>
      <c r="AV23" s="544"/>
      <c r="AW23" s="544"/>
      <c r="AX23" s="545"/>
    </row>
    <row r="24" spans="1:50" ht="18.75" customHeight="1" x14ac:dyDescent="0.15">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x14ac:dyDescent="0.15">
      <c r="A25" s="411"/>
      <c r="B25" s="409"/>
      <c r="C25" s="409"/>
      <c r="D25" s="409"/>
      <c r="E25" s="409"/>
      <c r="F25" s="410"/>
      <c r="G25" s="572"/>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2"/>
      <c r="AC25" s="1035"/>
      <c r="AD25" s="1035"/>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15">
      <c r="A26" s="412"/>
      <c r="B26" s="413"/>
      <c r="C26" s="413"/>
      <c r="D26" s="413"/>
      <c r="E26" s="413"/>
      <c r="F26" s="414"/>
      <c r="G26" s="1015"/>
      <c r="H26" s="1016"/>
      <c r="I26" s="1016"/>
      <c r="J26" s="1016"/>
      <c r="K26" s="1016"/>
      <c r="L26" s="1016"/>
      <c r="M26" s="1016"/>
      <c r="N26" s="1016"/>
      <c r="O26" s="1017"/>
      <c r="P26" s="1023"/>
      <c r="Q26" s="1023"/>
      <c r="R26" s="1023"/>
      <c r="S26" s="1023"/>
      <c r="T26" s="1023"/>
      <c r="U26" s="1023"/>
      <c r="V26" s="1023"/>
      <c r="W26" s="1023"/>
      <c r="X26" s="1024"/>
      <c r="Y26" s="426" t="s">
        <v>54</v>
      </c>
      <c r="Z26" s="1028"/>
      <c r="AA26" s="1029"/>
      <c r="AB26" s="534"/>
      <c r="AC26" s="1034"/>
      <c r="AD26" s="1034"/>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15">
      <c r="A27" s="415"/>
      <c r="B27" s="416"/>
      <c r="C27" s="416"/>
      <c r="D27" s="416"/>
      <c r="E27" s="416"/>
      <c r="F27" s="417"/>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2" t="s">
        <v>182</v>
      </c>
      <c r="AC27" s="1030"/>
      <c r="AD27" s="1030"/>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8" t="s">
        <v>352</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6"/>
      <c r="Z30" s="833"/>
      <c r="AA30" s="834"/>
      <c r="AB30" s="1040" t="s">
        <v>11</v>
      </c>
      <c r="AC30" s="1041"/>
      <c r="AD30" s="1042"/>
      <c r="AE30" s="248" t="s">
        <v>394</v>
      </c>
      <c r="AF30" s="248"/>
      <c r="AG30" s="248"/>
      <c r="AH30" s="248"/>
      <c r="AI30" s="248" t="s">
        <v>392</v>
      </c>
      <c r="AJ30" s="248"/>
      <c r="AK30" s="248"/>
      <c r="AL30" s="248"/>
      <c r="AM30" s="248" t="s">
        <v>421</v>
      </c>
      <c r="AN30" s="248"/>
      <c r="AO30" s="248"/>
      <c r="AP30" s="242"/>
      <c r="AQ30" s="158" t="s">
        <v>235</v>
      </c>
      <c r="AR30" s="129"/>
      <c r="AS30" s="129"/>
      <c r="AT30" s="130"/>
      <c r="AU30" s="544" t="s">
        <v>134</v>
      </c>
      <c r="AV30" s="544"/>
      <c r="AW30" s="544"/>
      <c r="AX30" s="545"/>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x14ac:dyDescent="0.15">
      <c r="A32" s="411"/>
      <c r="B32" s="409"/>
      <c r="C32" s="409"/>
      <c r="D32" s="409"/>
      <c r="E32" s="409"/>
      <c r="F32" s="410"/>
      <c r="G32" s="572"/>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2"/>
      <c r="AC32" s="1035"/>
      <c r="AD32" s="1035"/>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15">
      <c r="A33" s="412"/>
      <c r="B33" s="413"/>
      <c r="C33" s="413"/>
      <c r="D33" s="413"/>
      <c r="E33" s="413"/>
      <c r="F33" s="414"/>
      <c r="G33" s="1015"/>
      <c r="H33" s="1016"/>
      <c r="I33" s="1016"/>
      <c r="J33" s="1016"/>
      <c r="K33" s="1016"/>
      <c r="L33" s="1016"/>
      <c r="M33" s="1016"/>
      <c r="N33" s="1016"/>
      <c r="O33" s="1017"/>
      <c r="P33" s="1023"/>
      <c r="Q33" s="1023"/>
      <c r="R33" s="1023"/>
      <c r="S33" s="1023"/>
      <c r="T33" s="1023"/>
      <c r="U33" s="1023"/>
      <c r="V33" s="1023"/>
      <c r="W33" s="1023"/>
      <c r="X33" s="1024"/>
      <c r="Y33" s="426" t="s">
        <v>54</v>
      </c>
      <c r="Z33" s="1028"/>
      <c r="AA33" s="1029"/>
      <c r="AB33" s="534"/>
      <c r="AC33" s="1034"/>
      <c r="AD33" s="1034"/>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15">
      <c r="A34" s="415"/>
      <c r="B34" s="416"/>
      <c r="C34" s="416"/>
      <c r="D34" s="416"/>
      <c r="E34" s="416"/>
      <c r="F34" s="417"/>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2" t="s">
        <v>182</v>
      </c>
      <c r="AC34" s="1030"/>
      <c r="AD34" s="1030"/>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8" t="s">
        <v>352</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6"/>
      <c r="Z37" s="833"/>
      <c r="AA37" s="834"/>
      <c r="AB37" s="1040" t="s">
        <v>11</v>
      </c>
      <c r="AC37" s="1041"/>
      <c r="AD37" s="1042"/>
      <c r="AE37" s="248" t="s">
        <v>394</v>
      </c>
      <c r="AF37" s="248"/>
      <c r="AG37" s="248"/>
      <c r="AH37" s="248"/>
      <c r="AI37" s="248" t="s">
        <v>392</v>
      </c>
      <c r="AJ37" s="248"/>
      <c r="AK37" s="248"/>
      <c r="AL37" s="248"/>
      <c r="AM37" s="248" t="s">
        <v>421</v>
      </c>
      <c r="AN37" s="248"/>
      <c r="AO37" s="248"/>
      <c r="AP37" s="242"/>
      <c r="AQ37" s="158" t="s">
        <v>235</v>
      </c>
      <c r="AR37" s="129"/>
      <c r="AS37" s="129"/>
      <c r="AT37" s="130"/>
      <c r="AU37" s="544" t="s">
        <v>134</v>
      </c>
      <c r="AV37" s="544"/>
      <c r="AW37" s="544"/>
      <c r="AX37" s="545"/>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x14ac:dyDescent="0.15">
      <c r="A39" s="411"/>
      <c r="B39" s="409"/>
      <c r="C39" s="409"/>
      <c r="D39" s="409"/>
      <c r="E39" s="409"/>
      <c r="F39" s="410"/>
      <c r="G39" s="572"/>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2"/>
      <c r="AC39" s="1035"/>
      <c r="AD39" s="1035"/>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15">
      <c r="A40" s="412"/>
      <c r="B40" s="413"/>
      <c r="C40" s="413"/>
      <c r="D40" s="413"/>
      <c r="E40" s="413"/>
      <c r="F40" s="414"/>
      <c r="G40" s="1015"/>
      <c r="H40" s="1016"/>
      <c r="I40" s="1016"/>
      <c r="J40" s="1016"/>
      <c r="K40" s="1016"/>
      <c r="L40" s="1016"/>
      <c r="M40" s="1016"/>
      <c r="N40" s="1016"/>
      <c r="O40" s="1017"/>
      <c r="P40" s="1023"/>
      <c r="Q40" s="1023"/>
      <c r="R40" s="1023"/>
      <c r="S40" s="1023"/>
      <c r="T40" s="1023"/>
      <c r="U40" s="1023"/>
      <c r="V40" s="1023"/>
      <c r="W40" s="1023"/>
      <c r="X40" s="1024"/>
      <c r="Y40" s="426" t="s">
        <v>54</v>
      </c>
      <c r="Z40" s="1028"/>
      <c r="AA40" s="1029"/>
      <c r="AB40" s="534"/>
      <c r="AC40" s="1034"/>
      <c r="AD40" s="1034"/>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15">
      <c r="A41" s="415"/>
      <c r="B41" s="416"/>
      <c r="C41" s="416"/>
      <c r="D41" s="416"/>
      <c r="E41" s="416"/>
      <c r="F41" s="417"/>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2" t="s">
        <v>182</v>
      </c>
      <c r="AC41" s="1030"/>
      <c r="AD41" s="1030"/>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8" t="s">
        <v>352</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6"/>
      <c r="Z44" s="833"/>
      <c r="AA44" s="834"/>
      <c r="AB44" s="1040" t="s">
        <v>11</v>
      </c>
      <c r="AC44" s="1041"/>
      <c r="AD44" s="1042"/>
      <c r="AE44" s="248" t="s">
        <v>394</v>
      </c>
      <c r="AF44" s="248"/>
      <c r="AG44" s="248"/>
      <c r="AH44" s="248"/>
      <c r="AI44" s="248" t="s">
        <v>392</v>
      </c>
      <c r="AJ44" s="248"/>
      <c r="AK44" s="248"/>
      <c r="AL44" s="248"/>
      <c r="AM44" s="248" t="s">
        <v>421</v>
      </c>
      <c r="AN44" s="248"/>
      <c r="AO44" s="248"/>
      <c r="AP44" s="242"/>
      <c r="AQ44" s="158" t="s">
        <v>235</v>
      </c>
      <c r="AR44" s="129"/>
      <c r="AS44" s="129"/>
      <c r="AT44" s="130"/>
      <c r="AU44" s="544" t="s">
        <v>134</v>
      </c>
      <c r="AV44" s="544"/>
      <c r="AW44" s="544"/>
      <c r="AX44" s="545"/>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x14ac:dyDescent="0.15">
      <c r="A46" s="411"/>
      <c r="B46" s="409"/>
      <c r="C46" s="409"/>
      <c r="D46" s="409"/>
      <c r="E46" s="409"/>
      <c r="F46" s="410"/>
      <c r="G46" s="572"/>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2"/>
      <c r="AC46" s="1035"/>
      <c r="AD46" s="1035"/>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15">
      <c r="A47" s="412"/>
      <c r="B47" s="413"/>
      <c r="C47" s="413"/>
      <c r="D47" s="413"/>
      <c r="E47" s="413"/>
      <c r="F47" s="414"/>
      <c r="G47" s="1015"/>
      <c r="H47" s="1016"/>
      <c r="I47" s="1016"/>
      <c r="J47" s="1016"/>
      <c r="K47" s="1016"/>
      <c r="L47" s="1016"/>
      <c r="M47" s="1016"/>
      <c r="N47" s="1016"/>
      <c r="O47" s="1017"/>
      <c r="P47" s="1023"/>
      <c r="Q47" s="1023"/>
      <c r="R47" s="1023"/>
      <c r="S47" s="1023"/>
      <c r="T47" s="1023"/>
      <c r="U47" s="1023"/>
      <c r="V47" s="1023"/>
      <c r="W47" s="1023"/>
      <c r="X47" s="1024"/>
      <c r="Y47" s="426" t="s">
        <v>54</v>
      </c>
      <c r="Z47" s="1028"/>
      <c r="AA47" s="1029"/>
      <c r="AB47" s="534"/>
      <c r="AC47" s="1034"/>
      <c r="AD47" s="1034"/>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15">
      <c r="A48" s="415"/>
      <c r="B48" s="416"/>
      <c r="C48" s="416"/>
      <c r="D48" s="416"/>
      <c r="E48" s="416"/>
      <c r="F48" s="417"/>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2" t="s">
        <v>182</v>
      </c>
      <c r="AC48" s="1030"/>
      <c r="AD48" s="1030"/>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8" t="s">
        <v>352</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6"/>
      <c r="Z51" s="833"/>
      <c r="AA51" s="834"/>
      <c r="AB51" s="242" t="s">
        <v>11</v>
      </c>
      <c r="AC51" s="1041"/>
      <c r="AD51" s="1042"/>
      <c r="AE51" s="248" t="s">
        <v>394</v>
      </c>
      <c r="AF51" s="248"/>
      <c r="AG51" s="248"/>
      <c r="AH51" s="248"/>
      <c r="AI51" s="248" t="s">
        <v>392</v>
      </c>
      <c r="AJ51" s="248"/>
      <c r="AK51" s="248"/>
      <c r="AL51" s="248"/>
      <c r="AM51" s="248" t="s">
        <v>421</v>
      </c>
      <c r="AN51" s="248"/>
      <c r="AO51" s="248"/>
      <c r="AP51" s="242"/>
      <c r="AQ51" s="158" t="s">
        <v>235</v>
      </c>
      <c r="AR51" s="129"/>
      <c r="AS51" s="129"/>
      <c r="AT51" s="130"/>
      <c r="AU51" s="544" t="s">
        <v>134</v>
      </c>
      <c r="AV51" s="544"/>
      <c r="AW51" s="544"/>
      <c r="AX51" s="545"/>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x14ac:dyDescent="0.15">
      <c r="A53" s="411"/>
      <c r="B53" s="409"/>
      <c r="C53" s="409"/>
      <c r="D53" s="409"/>
      <c r="E53" s="409"/>
      <c r="F53" s="410"/>
      <c r="G53" s="572"/>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2"/>
      <c r="AC53" s="1035"/>
      <c r="AD53" s="1035"/>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15">
      <c r="A54" s="412"/>
      <c r="B54" s="413"/>
      <c r="C54" s="413"/>
      <c r="D54" s="413"/>
      <c r="E54" s="413"/>
      <c r="F54" s="414"/>
      <c r="G54" s="1015"/>
      <c r="H54" s="1016"/>
      <c r="I54" s="1016"/>
      <c r="J54" s="1016"/>
      <c r="K54" s="1016"/>
      <c r="L54" s="1016"/>
      <c r="M54" s="1016"/>
      <c r="N54" s="1016"/>
      <c r="O54" s="1017"/>
      <c r="P54" s="1023"/>
      <c r="Q54" s="1023"/>
      <c r="R54" s="1023"/>
      <c r="S54" s="1023"/>
      <c r="T54" s="1023"/>
      <c r="U54" s="1023"/>
      <c r="V54" s="1023"/>
      <c r="W54" s="1023"/>
      <c r="X54" s="1024"/>
      <c r="Y54" s="426" t="s">
        <v>54</v>
      </c>
      <c r="Z54" s="1028"/>
      <c r="AA54" s="1029"/>
      <c r="AB54" s="534"/>
      <c r="AC54" s="1034"/>
      <c r="AD54" s="1034"/>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15">
      <c r="A55" s="415"/>
      <c r="B55" s="416"/>
      <c r="C55" s="416"/>
      <c r="D55" s="416"/>
      <c r="E55" s="416"/>
      <c r="F55" s="417"/>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2" t="s">
        <v>182</v>
      </c>
      <c r="AC55" s="1030"/>
      <c r="AD55" s="1030"/>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8" t="s">
        <v>352</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6"/>
      <c r="Z58" s="833"/>
      <c r="AA58" s="834"/>
      <c r="AB58" s="1040" t="s">
        <v>11</v>
      </c>
      <c r="AC58" s="1041"/>
      <c r="AD58" s="1042"/>
      <c r="AE58" s="248" t="s">
        <v>394</v>
      </c>
      <c r="AF58" s="248"/>
      <c r="AG58" s="248"/>
      <c r="AH58" s="248"/>
      <c r="AI58" s="248" t="s">
        <v>392</v>
      </c>
      <c r="AJ58" s="248"/>
      <c r="AK58" s="248"/>
      <c r="AL58" s="248"/>
      <c r="AM58" s="248" t="s">
        <v>421</v>
      </c>
      <c r="AN58" s="248"/>
      <c r="AO58" s="248"/>
      <c r="AP58" s="242"/>
      <c r="AQ58" s="158" t="s">
        <v>235</v>
      </c>
      <c r="AR58" s="129"/>
      <c r="AS58" s="129"/>
      <c r="AT58" s="130"/>
      <c r="AU58" s="544" t="s">
        <v>134</v>
      </c>
      <c r="AV58" s="544"/>
      <c r="AW58" s="544"/>
      <c r="AX58" s="545"/>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x14ac:dyDescent="0.15">
      <c r="A60" s="411"/>
      <c r="B60" s="409"/>
      <c r="C60" s="409"/>
      <c r="D60" s="409"/>
      <c r="E60" s="409"/>
      <c r="F60" s="410"/>
      <c r="G60" s="572"/>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2"/>
      <c r="AC60" s="1035"/>
      <c r="AD60" s="1035"/>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15">
      <c r="A61" s="412"/>
      <c r="B61" s="413"/>
      <c r="C61" s="413"/>
      <c r="D61" s="413"/>
      <c r="E61" s="413"/>
      <c r="F61" s="414"/>
      <c r="G61" s="1015"/>
      <c r="H61" s="1016"/>
      <c r="I61" s="1016"/>
      <c r="J61" s="1016"/>
      <c r="K61" s="1016"/>
      <c r="L61" s="1016"/>
      <c r="M61" s="1016"/>
      <c r="N61" s="1016"/>
      <c r="O61" s="1017"/>
      <c r="P61" s="1023"/>
      <c r="Q61" s="1023"/>
      <c r="R61" s="1023"/>
      <c r="S61" s="1023"/>
      <c r="T61" s="1023"/>
      <c r="U61" s="1023"/>
      <c r="V61" s="1023"/>
      <c r="W61" s="1023"/>
      <c r="X61" s="1024"/>
      <c r="Y61" s="426" t="s">
        <v>54</v>
      </c>
      <c r="Z61" s="1028"/>
      <c r="AA61" s="1029"/>
      <c r="AB61" s="534"/>
      <c r="AC61" s="1034"/>
      <c r="AD61" s="1034"/>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15">
      <c r="A62" s="415"/>
      <c r="B62" s="416"/>
      <c r="C62" s="416"/>
      <c r="D62" s="416"/>
      <c r="E62" s="416"/>
      <c r="F62" s="417"/>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2" t="s">
        <v>182</v>
      </c>
      <c r="AC62" s="1030"/>
      <c r="AD62" s="1030"/>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8" t="s">
        <v>352</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6"/>
      <c r="Z65" s="833"/>
      <c r="AA65" s="834"/>
      <c r="AB65" s="1040" t="s">
        <v>11</v>
      </c>
      <c r="AC65" s="1041"/>
      <c r="AD65" s="1042"/>
      <c r="AE65" s="248" t="s">
        <v>394</v>
      </c>
      <c r="AF65" s="248"/>
      <c r="AG65" s="248"/>
      <c r="AH65" s="248"/>
      <c r="AI65" s="248" t="s">
        <v>392</v>
      </c>
      <c r="AJ65" s="248"/>
      <c r="AK65" s="248"/>
      <c r="AL65" s="248"/>
      <c r="AM65" s="248" t="s">
        <v>421</v>
      </c>
      <c r="AN65" s="248"/>
      <c r="AO65" s="248"/>
      <c r="AP65" s="242"/>
      <c r="AQ65" s="158" t="s">
        <v>235</v>
      </c>
      <c r="AR65" s="129"/>
      <c r="AS65" s="129"/>
      <c r="AT65" s="130"/>
      <c r="AU65" s="544" t="s">
        <v>134</v>
      </c>
      <c r="AV65" s="544"/>
      <c r="AW65" s="544"/>
      <c r="AX65" s="545"/>
    </row>
    <row r="66" spans="1:50" ht="18.75" customHeight="1" x14ac:dyDescent="0.15">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x14ac:dyDescent="0.15">
      <c r="A67" s="411"/>
      <c r="B67" s="409"/>
      <c r="C67" s="409"/>
      <c r="D67" s="409"/>
      <c r="E67" s="409"/>
      <c r="F67" s="410"/>
      <c r="G67" s="572"/>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2"/>
      <c r="AC67" s="1035"/>
      <c r="AD67" s="1035"/>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15">
      <c r="A68" s="412"/>
      <c r="B68" s="413"/>
      <c r="C68" s="413"/>
      <c r="D68" s="413"/>
      <c r="E68" s="413"/>
      <c r="F68" s="414"/>
      <c r="G68" s="1015"/>
      <c r="H68" s="1016"/>
      <c r="I68" s="1016"/>
      <c r="J68" s="1016"/>
      <c r="K68" s="1016"/>
      <c r="L68" s="1016"/>
      <c r="M68" s="1016"/>
      <c r="N68" s="1016"/>
      <c r="O68" s="1017"/>
      <c r="P68" s="1023"/>
      <c r="Q68" s="1023"/>
      <c r="R68" s="1023"/>
      <c r="S68" s="1023"/>
      <c r="T68" s="1023"/>
      <c r="U68" s="1023"/>
      <c r="V68" s="1023"/>
      <c r="W68" s="1023"/>
      <c r="X68" s="1024"/>
      <c r="Y68" s="426" t="s">
        <v>54</v>
      </c>
      <c r="Z68" s="1028"/>
      <c r="AA68" s="1029"/>
      <c r="AB68" s="534"/>
      <c r="AC68" s="1034"/>
      <c r="AD68" s="1034"/>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15">
      <c r="A69" s="415"/>
      <c r="B69" s="416"/>
      <c r="C69" s="416"/>
      <c r="D69" s="416"/>
      <c r="E69" s="416"/>
      <c r="F69" s="417"/>
      <c r="G69" s="1018"/>
      <c r="H69" s="1019"/>
      <c r="I69" s="1019"/>
      <c r="J69" s="1019"/>
      <c r="K69" s="1019"/>
      <c r="L69" s="1019"/>
      <c r="M69" s="1019"/>
      <c r="N69" s="1019"/>
      <c r="O69" s="1020"/>
      <c r="P69" s="1025"/>
      <c r="Q69" s="1025"/>
      <c r="R69" s="1025"/>
      <c r="S69" s="1025"/>
      <c r="T69" s="1025"/>
      <c r="U69" s="1025"/>
      <c r="V69" s="1025"/>
      <c r="W69" s="1025"/>
      <c r="X69" s="1026"/>
      <c r="Y69" s="426" t="s">
        <v>13</v>
      </c>
      <c r="Z69" s="1028"/>
      <c r="AA69" s="1029"/>
      <c r="AB69" s="567"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03" t="s">
        <v>368</v>
      </c>
      <c r="H2" s="604"/>
      <c r="I2" s="604"/>
      <c r="J2" s="604"/>
      <c r="K2" s="604"/>
      <c r="L2" s="604"/>
      <c r="M2" s="604"/>
      <c r="N2" s="604"/>
      <c r="O2" s="604"/>
      <c r="P2" s="604"/>
      <c r="Q2" s="604"/>
      <c r="R2" s="604"/>
      <c r="S2" s="604"/>
      <c r="T2" s="604"/>
      <c r="U2" s="604"/>
      <c r="V2" s="604"/>
      <c r="W2" s="604"/>
      <c r="X2" s="604"/>
      <c r="Y2" s="604"/>
      <c r="Z2" s="604"/>
      <c r="AA2" s="604"/>
      <c r="AB2" s="605"/>
      <c r="AC2" s="603" t="s">
        <v>370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9" t="s">
        <v>17</v>
      </c>
      <c r="H3" s="681"/>
      <c r="I3" s="681"/>
      <c r="J3" s="681"/>
      <c r="K3" s="681"/>
      <c r="L3" s="680" t="s">
        <v>18</v>
      </c>
      <c r="M3" s="681"/>
      <c r="N3" s="681"/>
      <c r="O3" s="681"/>
      <c r="P3" s="681"/>
      <c r="Q3" s="681"/>
      <c r="R3" s="681"/>
      <c r="S3" s="681"/>
      <c r="T3" s="681"/>
      <c r="U3" s="681"/>
      <c r="V3" s="681"/>
      <c r="W3" s="681"/>
      <c r="X3" s="682"/>
      <c r="Y3" s="667" t="s">
        <v>19</v>
      </c>
      <c r="Z3" s="668"/>
      <c r="AA3" s="668"/>
      <c r="AB3" s="805"/>
      <c r="AC3" s="819" t="s">
        <v>17</v>
      </c>
      <c r="AD3" s="681"/>
      <c r="AE3" s="681"/>
      <c r="AF3" s="681"/>
      <c r="AG3" s="681"/>
      <c r="AH3" s="680" t="s">
        <v>18</v>
      </c>
      <c r="AI3" s="681"/>
      <c r="AJ3" s="681"/>
      <c r="AK3" s="681"/>
      <c r="AL3" s="681"/>
      <c r="AM3" s="681"/>
      <c r="AN3" s="681"/>
      <c r="AO3" s="681"/>
      <c r="AP3" s="681"/>
      <c r="AQ3" s="681"/>
      <c r="AR3" s="681"/>
      <c r="AS3" s="681"/>
      <c r="AT3" s="682"/>
      <c r="AU3" s="667" t="s">
        <v>19</v>
      </c>
      <c r="AV3" s="668"/>
      <c r="AW3" s="668"/>
      <c r="AX3" s="669"/>
    </row>
    <row r="4" spans="1:50" ht="24.75" customHeight="1" x14ac:dyDescent="0.15">
      <c r="A4" s="1058"/>
      <c r="B4" s="1059"/>
      <c r="C4" s="1059"/>
      <c r="D4" s="1059"/>
      <c r="E4" s="1059"/>
      <c r="F4" s="1060"/>
      <c r="G4" s="683"/>
      <c r="H4" s="678"/>
      <c r="I4" s="678"/>
      <c r="J4" s="678"/>
      <c r="K4" s="679"/>
      <c r="L4" s="677"/>
      <c r="M4" s="839"/>
      <c r="N4" s="839"/>
      <c r="O4" s="839"/>
      <c r="P4" s="839"/>
      <c r="Q4" s="839"/>
      <c r="R4" s="839"/>
      <c r="S4" s="839"/>
      <c r="T4" s="839"/>
      <c r="U4" s="839"/>
      <c r="V4" s="839"/>
      <c r="W4" s="839"/>
      <c r="X4" s="840"/>
      <c r="Y4" s="396"/>
      <c r="Z4" s="397"/>
      <c r="AA4" s="397"/>
      <c r="AB4" s="812"/>
      <c r="AC4" s="683"/>
      <c r="AD4" s="678"/>
      <c r="AE4" s="678"/>
      <c r="AF4" s="678"/>
      <c r="AG4" s="679"/>
      <c r="AH4" s="677"/>
      <c r="AI4" s="839"/>
      <c r="AJ4" s="839"/>
      <c r="AK4" s="839"/>
      <c r="AL4" s="839"/>
      <c r="AM4" s="839"/>
      <c r="AN4" s="839"/>
      <c r="AO4" s="839"/>
      <c r="AP4" s="839"/>
      <c r="AQ4" s="839"/>
      <c r="AR4" s="839"/>
      <c r="AS4" s="839"/>
      <c r="AT4" s="840"/>
      <c r="AU4" s="396"/>
      <c r="AV4" s="397"/>
      <c r="AW4" s="397"/>
      <c r="AX4" s="398"/>
    </row>
    <row r="5" spans="1:50" ht="24.75" customHeight="1" x14ac:dyDescent="0.15">
      <c r="A5" s="1058"/>
      <c r="B5" s="1059"/>
      <c r="C5" s="1059"/>
      <c r="D5" s="1059"/>
      <c r="E5" s="1059"/>
      <c r="F5" s="106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8"/>
      <c r="B6" s="1059"/>
      <c r="C6" s="1059"/>
      <c r="D6" s="1059"/>
      <c r="E6" s="1059"/>
      <c r="F6" s="106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8"/>
      <c r="B7" s="1059"/>
      <c r="C7" s="1059"/>
      <c r="D7" s="1059"/>
      <c r="E7" s="1059"/>
      <c r="F7" s="106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8"/>
      <c r="B8" s="1059"/>
      <c r="C8" s="1059"/>
      <c r="D8" s="1059"/>
      <c r="E8" s="1059"/>
      <c r="F8" s="106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8"/>
      <c r="B9" s="1059"/>
      <c r="C9" s="1059"/>
      <c r="D9" s="1059"/>
      <c r="E9" s="1059"/>
      <c r="F9" s="106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8"/>
      <c r="B10" s="1059"/>
      <c r="C10" s="1059"/>
      <c r="D10" s="1059"/>
      <c r="E10" s="1059"/>
      <c r="F10" s="106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8"/>
      <c r="B11" s="1059"/>
      <c r="C11" s="1059"/>
      <c r="D11" s="1059"/>
      <c r="E11" s="1059"/>
      <c r="F11" s="106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8"/>
      <c r="B12" s="1059"/>
      <c r="C12" s="1059"/>
      <c r="D12" s="1059"/>
      <c r="E12" s="1059"/>
      <c r="F12" s="106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8"/>
      <c r="B13" s="1059"/>
      <c r="C13" s="1059"/>
      <c r="D13" s="1059"/>
      <c r="E13" s="1059"/>
      <c r="F13" s="106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8"/>
      <c r="B14" s="1059"/>
      <c r="C14" s="1059"/>
      <c r="D14" s="1059"/>
      <c r="E14" s="1059"/>
      <c r="F14" s="106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8"/>
      <c r="B15" s="1059"/>
      <c r="C15" s="1059"/>
      <c r="D15" s="1059"/>
      <c r="E15" s="1059"/>
      <c r="F15" s="1060"/>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0"/>
    </row>
    <row r="16" spans="1:50" ht="25.5" customHeight="1" x14ac:dyDescent="0.15">
      <c r="A16" s="1058"/>
      <c r="B16" s="1059"/>
      <c r="C16" s="1059"/>
      <c r="D16" s="1059"/>
      <c r="E16" s="1059"/>
      <c r="F16" s="1060"/>
      <c r="G16" s="819" t="s">
        <v>17</v>
      </c>
      <c r="H16" s="681"/>
      <c r="I16" s="681"/>
      <c r="J16" s="681"/>
      <c r="K16" s="681"/>
      <c r="L16" s="680" t="s">
        <v>18</v>
      </c>
      <c r="M16" s="681"/>
      <c r="N16" s="681"/>
      <c r="O16" s="681"/>
      <c r="P16" s="681"/>
      <c r="Q16" s="681"/>
      <c r="R16" s="681"/>
      <c r="S16" s="681"/>
      <c r="T16" s="681"/>
      <c r="U16" s="681"/>
      <c r="V16" s="681"/>
      <c r="W16" s="681"/>
      <c r="X16" s="682"/>
      <c r="Y16" s="667" t="s">
        <v>19</v>
      </c>
      <c r="Z16" s="668"/>
      <c r="AA16" s="668"/>
      <c r="AB16" s="805"/>
      <c r="AC16" s="819" t="s">
        <v>17</v>
      </c>
      <c r="AD16" s="681"/>
      <c r="AE16" s="681"/>
      <c r="AF16" s="681"/>
      <c r="AG16" s="681"/>
      <c r="AH16" s="680" t="s">
        <v>18</v>
      </c>
      <c r="AI16" s="681"/>
      <c r="AJ16" s="681"/>
      <c r="AK16" s="681"/>
      <c r="AL16" s="681"/>
      <c r="AM16" s="681"/>
      <c r="AN16" s="681"/>
      <c r="AO16" s="681"/>
      <c r="AP16" s="681"/>
      <c r="AQ16" s="681"/>
      <c r="AR16" s="681"/>
      <c r="AS16" s="681"/>
      <c r="AT16" s="682"/>
      <c r="AU16" s="667" t="s">
        <v>19</v>
      </c>
      <c r="AV16" s="668"/>
      <c r="AW16" s="668"/>
      <c r="AX16" s="669"/>
    </row>
    <row r="17" spans="1:50" ht="24.75" customHeight="1" x14ac:dyDescent="0.15">
      <c r="A17" s="1058"/>
      <c r="B17" s="1059"/>
      <c r="C17" s="1059"/>
      <c r="D17" s="1059"/>
      <c r="E17" s="1059"/>
      <c r="F17" s="1060"/>
      <c r="G17" s="683"/>
      <c r="H17" s="678"/>
      <c r="I17" s="678"/>
      <c r="J17" s="678"/>
      <c r="K17" s="679"/>
      <c r="L17" s="677"/>
      <c r="M17" s="839"/>
      <c r="N17" s="839"/>
      <c r="O17" s="839"/>
      <c r="P17" s="839"/>
      <c r="Q17" s="839"/>
      <c r="R17" s="839"/>
      <c r="S17" s="839"/>
      <c r="T17" s="839"/>
      <c r="U17" s="839"/>
      <c r="V17" s="839"/>
      <c r="W17" s="839"/>
      <c r="X17" s="840"/>
      <c r="Y17" s="396"/>
      <c r="Z17" s="397"/>
      <c r="AA17" s="397"/>
      <c r="AB17" s="812"/>
      <c r="AC17" s="683"/>
      <c r="AD17" s="678"/>
      <c r="AE17" s="678"/>
      <c r="AF17" s="678"/>
      <c r="AG17" s="679"/>
      <c r="AH17" s="677"/>
      <c r="AI17" s="839"/>
      <c r="AJ17" s="839"/>
      <c r="AK17" s="839"/>
      <c r="AL17" s="839"/>
      <c r="AM17" s="839"/>
      <c r="AN17" s="839"/>
      <c r="AO17" s="839"/>
      <c r="AP17" s="839"/>
      <c r="AQ17" s="839"/>
      <c r="AR17" s="839"/>
      <c r="AS17" s="839"/>
      <c r="AT17" s="840"/>
      <c r="AU17" s="396"/>
      <c r="AV17" s="397"/>
      <c r="AW17" s="397"/>
      <c r="AX17" s="398"/>
    </row>
    <row r="18" spans="1:50" ht="24.75" customHeight="1" x14ac:dyDescent="0.15">
      <c r="A18" s="1058"/>
      <c r="B18" s="1059"/>
      <c r="C18" s="1059"/>
      <c r="D18" s="1059"/>
      <c r="E18" s="1059"/>
      <c r="F18" s="106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8"/>
      <c r="B19" s="1059"/>
      <c r="C19" s="1059"/>
      <c r="D19" s="1059"/>
      <c r="E19" s="1059"/>
      <c r="F19" s="106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8"/>
      <c r="B20" s="1059"/>
      <c r="C20" s="1059"/>
      <c r="D20" s="1059"/>
      <c r="E20" s="1059"/>
      <c r="F20" s="106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8"/>
      <c r="B21" s="1059"/>
      <c r="C21" s="1059"/>
      <c r="D21" s="1059"/>
      <c r="E21" s="1059"/>
      <c r="F21" s="106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8"/>
      <c r="B22" s="1059"/>
      <c r="C22" s="1059"/>
      <c r="D22" s="1059"/>
      <c r="E22" s="1059"/>
      <c r="F22" s="106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8"/>
      <c r="B23" s="1059"/>
      <c r="C23" s="1059"/>
      <c r="D23" s="1059"/>
      <c r="E23" s="1059"/>
      <c r="F23" s="106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8"/>
      <c r="B24" s="1059"/>
      <c r="C24" s="1059"/>
      <c r="D24" s="1059"/>
      <c r="E24" s="1059"/>
      <c r="F24" s="106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8"/>
      <c r="B25" s="1059"/>
      <c r="C25" s="1059"/>
      <c r="D25" s="1059"/>
      <c r="E25" s="1059"/>
      <c r="F25" s="106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8"/>
      <c r="B26" s="1059"/>
      <c r="C26" s="1059"/>
      <c r="D26" s="1059"/>
      <c r="E26" s="1059"/>
      <c r="F26" s="106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8"/>
      <c r="B27" s="1059"/>
      <c r="C27" s="1059"/>
      <c r="D27" s="1059"/>
      <c r="E27" s="1059"/>
      <c r="F27" s="106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8"/>
      <c r="B28" s="1059"/>
      <c r="C28" s="1059"/>
      <c r="D28" s="1059"/>
      <c r="E28" s="1059"/>
      <c r="F28" s="1060"/>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0"/>
    </row>
    <row r="29" spans="1:50" ht="24.75" customHeight="1" x14ac:dyDescent="0.15">
      <c r="A29" s="1058"/>
      <c r="B29" s="1059"/>
      <c r="C29" s="1059"/>
      <c r="D29" s="1059"/>
      <c r="E29" s="1059"/>
      <c r="F29" s="1060"/>
      <c r="G29" s="819" t="s">
        <v>17</v>
      </c>
      <c r="H29" s="681"/>
      <c r="I29" s="681"/>
      <c r="J29" s="681"/>
      <c r="K29" s="681"/>
      <c r="L29" s="680" t="s">
        <v>18</v>
      </c>
      <c r="M29" s="681"/>
      <c r="N29" s="681"/>
      <c r="O29" s="681"/>
      <c r="P29" s="681"/>
      <c r="Q29" s="681"/>
      <c r="R29" s="681"/>
      <c r="S29" s="681"/>
      <c r="T29" s="681"/>
      <c r="U29" s="681"/>
      <c r="V29" s="681"/>
      <c r="W29" s="681"/>
      <c r="X29" s="682"/>
      <c r="Y29" s="667" t="s">
        <v>19</v>
      </c>
      <c r="Z29" s="668"/>
      <c r="AA29" s="668"/>
      <c r="AB29" s="805"/>
      <c r="AC29" s="819" t="s">
        <v>17</v>
      </c>
      <c r="AD29" s="681"/>
      <c r="AE29" s="681"/>
      <c r="AF29" s="681"/>
      <c r="AG29" s="681"/>
      <c r="AH29" s="680" t="s">
        <v>18</v>
      </c>
      <c r="AI29" s="681"/>
      <c r="AJ29" s="681"/>
      <c r="AK29" s="681"/>
      <c r="AL29" s="681"/>
      <c r="AM29" s="681"/>
      <c r="AN29" s="681"/>
      <c r="AO29" s="681"/>
      <c r="AP29" s="681"/>
      <c r="AQ29" s="681"/>
      <c r="AR29" s="681"/>
      <c r="AS29" s="681"/>
      <c r="AT29" s="682"/>
      <c r="AU29" s="667" t="s">
        <v>19</v>
      </c>
      <c r="AV29" s="668"/>
      <c r="AW29" s="668"/>
      <c r="AX29" s="669"/>
    </row>
    <row r="30" spans="1:50" ht="24.75" customHeight="1" x14ac:dyDescent="0.15">
      <c r="A30" s="1058"/>
      <c r="B30" s="1059"/>
      <c r="C30" s="1059"/>
      <c r="D30" s="1059"/>
      <c r="E30" s="1059"/>
      <c r="F30" s="1060"/>
      <c r="G30" s="683"/>
      <c r="H30" s="678"/>
      <c r="I30" s="678"/>
      <c r="J30" s="678"/>
      <c r="K30" s="679"/>
      <c r="L30" s="677"/>
      <c r="M30" s="839"/>
      <c r="N30" s="839"/>
      <c r="O30" s="839"/>
      <c r="P30" s="839"/>
      <c r="Q30" s="839"/>
      <c r="R30" s="839"/>
      <c r="S30" s="839"/>
      <c r="T30" s="839"/>
      <c r="U30" s="839"/>
      <c r="V30" s="839"/>
      <c r="W30" s="839"/>
      <c r="X30" s="840"/>
      <c r="Y30" s="396"/>
      <c r="Z30" s="397"/>
      <c r="AA30" s="397"/>
      <c r="AB30" s="812"/>
      <c r="AC30" s="683"/>
      <c r="AD30" s="678"/>
      <c r="AE30" s="678"/>
      <c r="AF30" s="678"/>
      <c r="AG30" s="679"/>
      <c r="AH30" s="677"/>
      <c r="AI30" s="839"/>
      <c r="AJ30" s="839"/>
      <c r="AK30" s="839"/>
      <c r="AL30" s="839"/>
      <c r="AM30" s="839"/>
      <c r="AN30" s="839"/>
      <c r="AO30" s="839"/>
      <c r="AP30" s="839"/>
      <c r="AQ30" s="839"/>
      <c r="AR30" s="839"/>
      <c r="AS30" s="839"/>
      <c r="AT30" s="840"/>
      <c r="AU30" s="396"/>
      <c r="AV30" s="397"/>
      <c r="AW30" s="397"/>
      <c r="AX30" s="398"/>
    </row>
    <row r="31" spans="1:50" ht="24.75" customHeight="1" x14ac:dyDescent="0.15">
      <c r="A31" s="1058"/>
      <c r="B31" s="1059"/>
      <c r="C31" s="1059"/>
      <c r="D31" s="1059"/>
      <c r="E31" s="1059"/>
      <c r="F31" s="106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8"/>
      <c r="B32" s="1059"/>
      <c r="C32" s="1059"/>
      <c r="D32" s="1059"/>
      <c r="E32" s="1059"/>
      <c r="F32" s="106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8"/>
      <c r="B33" s="1059"/>
      <c r="C33" s="1059"/>
      <c r="D33" s="1059"/>
      <c r="E33" s="1059"/>
      <c r="F33" s="106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8"/>
      <c r="B34" s="1059"/>
      <c r="C34" s="1059"/>
      <c r="D34" s="1059"/>
      <c r="E34" s="1059"/>
      <c r="F34" s="106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8"/>
      <c r="B35" s="1059"/>
      <c r="C35" s="1059"/>
      <c r="D35" s="1059"/>
      <c r="E35" s="1059"/>
      <c r="F35" s="106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8"/>
      <c r="B36" s="1059"/>
      <c r="C36" s="1059"/>
      <c r="D36" s="1059"/>
      <c r="E36" s="1059"/>
      <c r="F36" s="106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8"/>
      <c r="B37" s="1059"/>
      <c r="C37" s="1059"/>
      <c r="D37" s="1059"/>
      <c r="E37" s="1059"/>
      <c r="F37" s="106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8"/>
      <c r="B38" s="1059"/>
      <c r="C38" s="1059"/>
      <c r="D38" s="1059"/>
      <c r="E38" s="1059"/>
      <c r="F38" s="106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8"/>
      <c r="B39" s="1059"/>
      <c r="C39" s="1059"/>
      <c r="D39" s="1059"/>
      <c r="E39" s="1059"/>
      <c r="F39" s="106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8"/>
      <c r="B40" s="1059"/>
      <c r="C40" s="1059"/>
      <c r="D40" s="1059"/>
      <c r="E40" s="1059"/>
      <c r="F40" s="106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8"/>
      <c r="B41" s="1059"/>
      <c r="C41" s="1059"/>
      <c r="D41" s="1059"/>
      <c r="E41" s="1059"/>
      <c r="F41" s="1060"/>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0"/>
    </row>
    <row r="42" spans="1:50" ht="24.75" customHeight="1" x14ac:dyDescent="0.15">
      <c r="A42" s="1058"/>
      <c r="B42" s="1059"/>
      <c r="C42" s="1059"/>
      <c r="D42" s="1059"/>
      <c r="E42" s="1059"/>
      <c r="F42" s="1060"/>
      <c r="G42" s="819" t="s">
        <v>17</v>
      </c>
      <c r="H42" s="681"/>
      <c r="I42" s="681"/>
      <c r="J42" s="681"/>
      <c r="K42" s="681"/>
      <c r="L42" s="680" t="s">
        <v>18</v>
      </c>
      <c r="M42" s="681"/>
      <c r="N42" s="681"/>
      <c r="O42" s="681"/>
      <c r="P42" s="681"/>
      <c r="Q42" s="681"/>
      <c r="R42" s="681"/>
      <c r="S42" s="681"/>
      <c r="T42" s="681"/>
      <c r="U42" s="681"/>
      <c r="V42" s="681"/>
      <c r="W42" s="681"/>
      <c r="X42" s="682"/>
      <c r="Y42" s="667" t="s">
        <v>19</v>
      </c>
      <c r="Z42" s="668"/>
      <c r="AA42" s="668"/>
      <c r="AB42" s="805"/>
      <c r="AC42" s="819" t="s">
        <v>17</v>
      </c>
      <c r="AD42" s="681"/>
      <c r="AE42" s="681"/>
      <c r="AF42" s="681"/>
      <c r="AG42" s="681"/>
      <c r="AH42" s="680" t="s">
        <v>18</v>
      </c>
      <c r="AI42" s="681"/>
      <c r="AJ42" s="681"/>
      <c r="AK42" s="681"/>
      <c r="AL42" s="681"/>
      <c r="AM42" s="681"/>
      <c r="AN42" s="681"/>
      <c r="AO42" s="681"/>
      <c r="AP42" s="681"/>
      <c r="AQ42" s="681"/>
      <c r="AR42" s="681"/>
      <c r="AS42" s="681"/>
      <c r="AT42" s="682"/>
      <c r="AU42" s="667" t="s">
        <v>19</v>
      </c>
      <c r="AV42" s="668"/>
      <c r="AW42" s="668"/>
      <c r="AX42" s="669"/>
    </row>
    <row r="43" spans="1:50" ht="24.75" customHeight="1" x14ac:dyDescent="0.15">
      <c r="A43" s="1058"/>
      <c r="B43" s="1059"/>
      <c r="C43" s="1059"/>
      <c r="D43" s="1059"/>
      <c r="E43" s="1059"/>
      <c r="F43" s="1060"/>
      <c r="G43" s="683"/>
      <c r="H43" s="678"/>
      <c r="I43" s="678"/>
      <c r="J43" s="678"/>
      <c r="K43" s="679"/>
      <c r="L43" s="677"/>
      <c r="M43" s="839"/>
      <c r="N43" s="839"/>
      <c r="O43" s="839"/>
      <c r="P43" s="839"/>
      <c r="Q43" s="839"/>
      <c r="R43" s="839"/>
      <c r="S43" s="839"/>
      <c r="T43" s="839"/>
      <c r="U43" s="839"/>
      <c r="V43" s="839"/>
      <c r="W43" s="839"/>
      <c r="X43" s="840"/>
      <c r="Y43" s="396"/>
      <c r="Z43" s="397"/>
      <c r="AA43" s="397"/>
      <c r="AB43" s="812"/>
      <c r="AC43" s="683"/>
      <c r="AD43" s="678"/>
      <c r="AE43" s="678"/>
      <c r="AF43" s="678"/>
      <c r="AG43" s="679"/>
      <c r="AH43" s="677"/>
      <c r="AI43" s="839"/>
      <c r="AJ43" s="839"/>
      <c r="AK43" s="839"/>
      <c r="AL43" s="839"/>
      <c r="AM43" s="839"/>
      <c r="AN43" s="839"/>
      <c r="AO43" s="839"/>
      <c r="AP43" s="839"/>
      <c r="AQ43" s="839"/>
      <c r="AR43" s="839"/>
      <c r="AS43" s="839"/>
      <c r="AT43" s="840"/>
      <c r="AU43" s="396"/>
      <c r="AV43" s="397"/>
      <c r="AW43" s="397"/>
      <c r="AX43" s="398"/>
    </row>
    <row r="44" spans="1:50" ht="24.75" customHeight="1" x14ac:dyDescent="0.15">
      <c r="A44" s="1058"/>
      <c r="B44" s="1059"/>
      <c r="C44" s="1059"/>
      <c r="D44" s="1059"/>
      <c r="E44" s="1059"/>
      <c r="F44" s="106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8"/>
      <c r="B45" s="1059"/>
      <c r="C45" s="1059"/>
      <c r="D45" s="1059"/>
      <c r="E45" s="1059"/>
      <c r="F45" s="106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8"/>
      <c r="B46" s="1059"/>
      <c r="C46" s="1059"/>
      <c r="D46" s="1059"/>
      <c r="E46" s="1059"/>
      <c r="F46" s="106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8"/>
      <c r="B47" s="1059"/>
      <c r="C47" s="1059"/>
      <c r="D47" s="1059"/>
      <c r="E47" s="1059"/>
      <c r="F47" s="106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8"/>
      <c r="B48" s="1059"/>
      <c r="C48" s="1059"/>
      <c r="D48" s="1059"/>
      <c r="E48" s="1059"/>
      <c r="F48" s="106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8"/>
      <c r="B49" s="1059"/>
      <c r="C49" s="1059"/>
      <c r="D49" s="1059"/>
      <c r="E49" s="1059"/>
      <c r="F49" s="106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8"/>
      <c r="B50" s="1059"/>
      <c r="C50" s="1059"/>
      <c r="D50" s="1059"/>
      <c r="E50" s="1059"/>
      <c r="F50" s="106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8"/>
      <c r="B51" s="1059"/>
      <c r="C51" s="1059"/>
      <c r="D51" s="1059"/>
      <c r="E51" s="1059"/>
      <c r="F51" s="106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8"/>
      <c r="B52" s="1059"/>
      <c r="C52" s="1059"/>
      <c r="D52" s="1059"/>
      <c r="E52" s="1059"/>
      <c r="F52" s="106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0"/>
    </row>
    <row r="56" spans="1:50" ht="24.75" customHeight="1" x14ac:dyDescent="0.15">
      <c r="A56" s="1058"/>
      <c r="B56" s="1059"/>
      <c r="C56" s="1059"/>
      <c r="D56" s="1059"/>
      <c r="E56" s="1059"/>
      <c r="F56" s="1060"/>
      <c r="G56" s="819" t="s">
        <v>17</v>
      </c>
      <c r="H56" s="681"/>
      <c r="I56" s="681"/>
      <c r="J56" s="681"/>
      <c r="K56" s="681"/>
      <c r="L56" s="680" t="s">
        <v>18</v>
      </c>
      <c r="M56" s="681"/>
      <c r="N56" s="681"/>
      <c r="O56" s="681"/>
      <c r="P56" s="681"/>
      <c r="Q56" s="681"/>
      <c r="R56" s="681"/>
      <c r="S56" s="681"/>
      <c r="T56" s="681"/>
      <c r="U56" s="681"/>
      <c r="V56" s="681"/>
      <c r="W56" s="681"/>
      <c r="X56" s="682"/>
      <c r="Y56" s="667" t="s">
        <v>19</v>
      </c>
      <c r="Z56" s="668"/>
      <c r="AA56" s="668"/>
      <c r="AB56" s="805"/>
      <c r="AC56" s="819" t="s">
        <v>17</v>
      </c>
      <c r="AD56" s="681"/>
      <c r="AE56" s="681"/>
      <c r="AF56" s="681"/>
      <c r="AG56" s="681"/>
      <c r="AH56" s="680" t="s">
        <v>18</v>
      </c>
      <c r="AI56" s="681"/>
      <c r="AJ56" s="681"/>
      <c r="AK56" s="681"/>
      <c r="AL56" s="681"/>
      <c r="AM56" s="681"/>
      <c r="AN56" s="681"/>
      <c r="AO56" s="681"/>
      <c r="AP56" s="681"/>
      <c r="AQ56" s="681"/>
      <c r="AR56" s="681"/>
      <c r="AS56" s="681"/>
      <c r="AT56" s="682"/>
      <c r="AU56" s="667" t="s">
        <v>19</v>
      </c>
      <c r="AV56" s="668"/>
      <c r="AW56" s="668"/>
      <c r="AX56" s="669"/>
    </row>
    <row r="57" spans="1:50" ht="24.75" customHeight="1" x14ac:dyDescent="0.15">
      <c r="A57" s="1058"/>
      <c r="B57" s="1059"/>
      <c r="C57" s="1059"/>
      <c r="D57" s="1059"/>
      <c r="E57" s="1059"/>
      <c r="F57" s="1060"/>
      <c r="G57" s="683"/>
      <c r="H57" s="678"/>
      <c r="I57" s="678"/>
      <c r="J57" s="678"/>
      <c r="K57" s="679"/>
      <c r="L57" s="677"/>
      <c r="M57" s="839"/>
      <c r="N57" s="839"/>
      <c r="O57" s="839"/>
      <c r="P57" s="839"/>
      <c r="Q57" s="839"/>
      <c r="R57" s="839"/>
      <c r="S57" s="839"/>
      <c r="T57" s="839"/>
      <c r="U57" s="839"/>
      <c r="V57" s="839"/>
      <c r="W57" s="839"/>
      <c r="X57" s="840"/>
      <c r="Y57" s="396"/>
      <c r="Z57" s="397"/>
      <c r="AA57" s="397"/>
      <c r="AB57" s="812"/>
      <c r="AC57" s="683"/>
      <c r="AD57" s="678"/>
      <c r="AE57" s="678"/>
      <c r="AF57" s="678"/>
      <c r="AG57" s="679"/>
      <c r="AH57" s="677"/>
      <c r="AI57" s="839"/>
      <c r="AJ57" s="839"/>
      <c r="AK57" s="839"/>
      <c r="AL57" s="839"/>
      <c r="AM57" s="839"/>
      <c r="AN57" s="839"/>
      <c r="AO57" s="839"/>
      <c r="AP57" s="839"/>
      <c r="AQ57" s="839"/>
      <c r="AR57" s="839"/>
      <c r="AS57" s="839"/>
      <c r="AT57" s="840"/>
      <c r="AU57" s="396"/>
      <c r="AV57" s="397"/>
      <c r="AW57" s="397"/>
      <c r="AX57" s="398"/>
    </row>
    <row r="58" spans="1:50" ht="24.75" customHeight="1" x14ac:dyDescent="0.15">
      <c r="A58" s="1058"/>
      <c r="B58" s="1059"/>
      <c r="C58" s="1059"/>
      <c r="D58" s="1059"/>
      <c r="E58" s="1059"/>
      <c r="F58" s="106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8"/>
      <c r="B59" s="1059"/>
      <c r="C59" s="1059"/>
      <c r="D59" s="1059"/>
      <c r="E59" s="1059"/>
      <c r="F59" s="106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8"/>
      <c r="B60" s="1059"/>
      <c r="C60" s="1059"/>
      <c r="D60" s="1059"/>
      <c r="E60" s="1059"/>
      <c r="F60" s="106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8"/>
      <c r="B61" s="1059"/>
      <c r="C61" s="1059"/>
      <c r="D61" s="1059"/>
      <c r="E61" s="1059"/>
      <c r="F61" s="106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8"/>
      <c r="B62" s="1059"/>
      <c r="C62" s="1059"/>
      <c r="D62" s="1059"/>
      <c r="E62" s="1059"/>
      <c r="F62" s="106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8"/>
      <c r="B63" s="1059"/>
      <c r="C63" s="1059"/>
      <c r="D63" s="1059"/>
      <c r="E63" s="1059"/>
      <c r="F63" s="106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8"/>
      <c r="B64" s="1059"/>
      <c r="C64" s="1059"/>
      <c r="D64" s="1059"/>
      <c r="E64" s="1059"/>
      <c r="F64" s="106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8"/>
      <c r="B65" s="1059"/>
      <c r="C65" s="1059"/>
      <c r="D65" s="1059"/>
      <c r="E65" s="1059"/>
      <c r="F65" s="106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8"/>
      <c r="B66" s="1059"/>
      <c r="C66" s="1059"/>
      <c r="D66" s="1059"/>
      <c r="E66" s="1059"/>
      <c r="F66" s="106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8"/>
      <c r="B67" s="1059"/>
      <c r="C67" s="1059"/>
      <c r="D67" s="1059"/>
      <c r="E67" s="1059"/>
      <c r="F67" s="106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8"/>
      <c r="B68" s="1059"/>
      <c r="C68" s="1059"/>
      <c r="D68" s="1059"/>
      <c r="E68" s="1059"/>
      <c r="F68" s="1060"/>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0"/>
    </row>
    <row r="69" spans="1:50" ht="25.5" customHeight="1" x14ac:dyDescent="0.15">
      <c r="A69" s="1058"/>
      <c r="B69" s="1059"/>
      <c r="C69" s="1059"/>
      <c r="D69" s="1059"/>
      <c r="E69" s="1059"/>
      <c r="F69" s="1060"/>
      <c r="G69" s="819" t="s">
        <v>17</v>
      </c>
      <c r="H69" s="681"/>
      <c r="I69" s="681"/>
      <c r="J69" s="681"/>
      <c r="K69" s="681"/>
      <c r="L69" s="680" t="s">
        <v>18</v>
      </c>
      <c r="M69" s="681"/>
      <c r="N69" s="681"/>
      <c r="O69" s="681"/>
      <c r="P69" s="681"/>
      <c r="Q69" s="681"/>
      <c r="R69" s="681"/>
      <c r="S69" s="681"/>
      <c r="T69" s="681"/>
      <c r="U69" s="681"/>
      <c r="V69" s="681"/>
      <c r="W69" s="681"/>
      <c r="X69" s="682"/>
      <c r="Y69" s="667" t="s">
        <v>19</v>
      </c>
      <c r="Z69" s="668"/>
      <c r="AA69" s="668"/>
      <c r="AB69" s="805"/>
      <c r="AC69" s="819" t="s">
        <v>17</v>
      </c>
      <c r="AD69" s="681"/>
      <c r="AE69" s="681"/>
      <c r="AF69" s="681"/>
      <c r="AG69" s="681"/>
      <c r="AH69" s="680" t="s">
        <v>18</v>
      </c>
      <c r="AI69" s="681"/>
      <c r="AJ69" s="681"/>
      <c r="AK69" s="681"/>
      <c r="AL69" s="681"/>
      <c r="AM69" s="681"/>
      <c r="AN69" s="681"/>
      <c r="AO69" s="681"/>
      <c r="AP69" s="681"/>
      <c r="AQ69" s="681"/>
      <c r="AR69" s="681"/>
      <c r="AS69" s="681"/>
      <c r="AT69" s="682"/>
      <c r="AU69" s="667" t="s">
        <v>19</v>
      </c>
      <c r="AV69" s="668"/>
      <c r="AW69" s="668"/>
      <c r="AX69" s="669"/>
    </row>
    <row r="70" spans="1:50" ht="24.75" customHeight="1" x14ac:dyDescent="0.15">
      <c r="A70" s="1058"/>
      <c r="B70" s="1059"/>
      <c r="C70" s="1059"/>
      <c r="D70" s="1059"/>
      <c r="E70" s="1059"/>
      <c r="F70" s="1060"/>
      <c r="G70" s="683"/>
      <c r="H70" s="678"/>
      <c r="I70" s="678"/>
      <c r="J70" s="678"/>
      <c r="K70" s="679"/>
      <c r="L70" s="677"/>
      <c r="M70" s="839"/>
      <c r="N70" s="839"/>
      <c r="O70" s="839"/>
      <c r="P70" s="839"/>
      <c r="Q70" s="839"/>
      <c r="R70" s="839"/>
      <c r="S70" s="839"/>
      <c r="T70" s="839"/>
      <c r="U70" s="839"/>
      <c r="V70" s="839"/>
      <c r="W70" s="839"/>
      <c r="X70" s="840"/>
      <c r="Y70" s="396"/>
      <c r="Z70" s="397"/>
      <c r="AA70" s="397"/>
      <c r="AB70" s="812"/>
      <c r="AC70" s="683"/>
      <c r="AD70" s="678"/>
      <c r="AE70" s="678"/>
      <c r="AF70" s="678"/>
      <c r="AG70" s="679"/>
      <c r="AH70" s="677"/>
      <c r="AI70" s="839"/>
      <c r="AJ70" s="839"/>
      <c r="AK70" s="839"/>
      <c r="AL70" s="839"/>
      <c r="AM70" s="839"/>
      <c r="AN70" s="839"/>
      <c r="AO70" s="839"/>
      <c r="AP70" s="839"/>
      <c r="AQ70" s="839"/>
      <c r="AR70" s="839"/>
      <c r="AS70" s="839"/>
      <c r="AT70" s="840"/>
      <c r="AU70" s="396"/>
      <c r="AV70" s="397"/>
      <c r="AW70" s="397"/>
      <c r="AX70" s="398"/>
    </row>
    <row r="71" spans="1:50" ht="24.75" customHeight="1" x14ac:dyDescent="0.15">
      <c r="A71" s="1058"/>
      <c r="B71" s="1059"/>
      <c r="C71" s="1059"/>
      <c r="D71" s="1059"/>
      <c r="E71" s="1059"/>
      <c r="F71" s="106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8"/>
      <c r="B72" s="1059"/>
      <c r="C72" s="1059"/>
      <c r="D72" s="1059"/>
      <c r="E72" s="1059"/>
      <c r="F72" s="106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8"/>
      <c r="B73" s="1059"/>
      <c r="C73" s="1059"/>
      <c r="D73" s="1059"/>
      <c r="E73" s="1059"/>
      <c r="F73" s="106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8"/>
      <c r="B74" s="1059"/>
      <c r="C74" s="1059"/>
      <c r="D74" s="1059"/>
      <c r="E74" s="1059"/>
      <c r="F74" s="106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8"/>
      <c r="B75" s="1059"/>
      <c r="C75" s="1059"/>
      <c r="D75" s="1059"/>
      <c r="E75" s="1059"/>
      <c r="F75" s="106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8"/>
      <c r="B76" s="1059"/>
      <c r="C76" s="1059"/>
      <c r="D76" s="1059"/>
      <c r="E76" s="1059"/>
      <c r="F76" s="106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8"/>
      <c r="B77" s="1059"/>
      <c r="C77" s="1059"/>
      <c r="D77" s="1059"/>
      <c r="E77" s="1059"/>
      <c r="F77" s="106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8"/>
      <c r="B78" s="1059"/>
      <c r="C78" s="1059"/>
      <c r="D78" s="1059"/>
      <c r="E78" s="1059"/>
      <c r="F78" s="106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8"/>
      <c r="B79" s="1059"/>
      <c r="C79" s="1059"/>
      <c r="D79" s="1059"/>
      <c r="E79" s="1059"/>
      <c r="F79" s="106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8"/>
      <c r="B80" s="1059"/>
      <c r="C80" s="1059"/>
      <c r="D80" s="1059"/>
      <c r="E80" s="1059"/>
      <c r="F80" s="106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8"/>
      <c r="B81" s="1059"/>
      <c r="C81" s="1059"/>
      <c r="D81" s="1059"/>
      <c r="E81" s="1059"/>
      <c r="F81" s="1060"/>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0"/>
    </row>
    <row r="82" spans="1:50" ht="24.75" customHeight="1" x14ac:dyDescent="0.15">
      <c r="A82" s="1058"/>
      <c r="B82" s="1059"/>
      <c r="C82" s="1059"/>
      <c r="D82" s="1059"/>
      <c r="E82" s="1059"/>
      <c r="F82" s="1060"/>
      <c r="G82" s="819" t="s">
        <v>17</v>
      </c>
      <c r="H82" s="681"/>
      <c r="I82" s="681"/>
      <c r="J82" s="681"/>
      <c r="K82" s="681"/>
      <c r="L82" s="680" t="s">
        <v>18</v>
      </c>
      <c r="M82" s="681"/>
      <c r="N82" s="681"/>
      <c r="O82" s="681"/>
      <c r="P82" s="681"/>
      <c r="Q82" s="681"/>
      <c r="R82" s="681"/>
      <c r="S82" s="681"/>
      <c r="T82" s="681"/>
      <c r="U82" s="681"/>
      <c r="V82" s="681"/>
      <c r="W82" s="681"/>
      <c r="X82" s="682"/>
      <c r="Y82" s="667" t="s">
        <v>19</v>
      </c>
      <c r="Z82" s="668"/>
      <c r="AA82" s="668"/>
      <c r="AB82" s="805"/>
      <c r="AC82" s="819" t="s">
        <v>17</v>
      </c>
      <c r="AD82" s="681"/>
      <c r="AE82" s="681"/>
      <c r="AF82" s="681"/>
      <c r="AG82" s="681"/>
      <c r="AH82" s="680" t="s">
        <v>18</v>
      </c>
      <c r="AI82" s="681"/>
      <c r="AJ82" s="681"/>
      <c r="AK82" s="681"/>
      <c r="AL82" s="681"/>
      <c r="AM82" s="681"/>
      <c r="AN82" s="681"/>
      <c r="AO82" s="681"/>
      <c r="AP82" s="681"/>
      <c r="AQ82" s="681"/>
      <c r="AR82" s="681"/>
      <c r="AS82" s="681"/>
      <c r="AT82" s="682"/>
      <c r="AU82" s="667" t="s">
        <v>19</v>
      </c>
      <c r="AV82" s="668"/>
      <c r="AW82" s="668"/>
      <c r="AX82" s="669"/>
    </row>
    <row r="83" spans="1:50" ht="24.75" customHeight="1" x14ac:dyDescent="0.15">
      <c r="A83" s="1058"/>
      <c r="B83" s="1059"/>
      <c r="C83" s="1059"/>
      <c r="D83" s="1059"/>
      <c r="E83" s="1059"/>
      <c r="F83" s="1060"/>
      <c r="G83" s="683"/>
      <c r="H83" s="678"/>
      <c r="I83" s="678"/>
      <c r="J83" s="678"/>
      <c r="K83" s="679"/>
      <c r="L83" s="677"/>
      <c r="M83" s="839"/>
      <c r="N83" s="839"/>
      <c r="O83" s="839"/>
      <c r="P83" s="839"/>
      <c r="Q83" s="839"/>
      <c r="R83" s="839"/>
      <c r="S83" s="839"/>
      <c r="T83" s="839"/>
      <c r="U83" s="839"/>
      <c r="V83" s="839"/>
      <c r="W83" s="839"/>
      <c r="X83" s="840"/>
      <c r="Y83" s="396"/>
      <c r="Z83" s="397"/>
      <c r="AA83" s="397"/>
      <c r="AB83" s="812"/>
      <c r="AC83" s="683"/>
      <c r="AD83" s="678"/>
      <c r="AE83" s="678"/>
      <c r="AF83" s="678"/>
      <c r="AG83" s="679"/>
      <c r="AH83" s="677"/>
      <c r="AI83" s="839"/>
      <c r="AJ83" s="839"/>
      <c r="AK83" s="839"/>
      <c r="AL83" s="839"/>
      <c r="AM83" s="839"/>
      <c r="AN83" s="839"/>
      <c r="AO83" s="839"/>
      <c r="AP83" s="839"/>
      <c r="AQ83" s="839"/>
      <c r="AR83" s="839"/>
      <c r="AS83" s="839"/>
      <c r="AT83" s="840"/>
      <c r="AU83" s="396"/>
      <c r="AV83" s="397"/>
      <c r="AW83" s="397"/>
      <c r="AX83" s="398"/>
    </row>
    <row r="84" spans="1:50" ht="24.75" customHeight="1" x14ac:dyDescent="0.15">
      <c r="A84" s="1058"/>
      <c r="B84" s="1059"/>
      <c r="C84" s="1059"/>
      <c r="D84" s="1059"/>
      <c r="E84" s="1059"/>
      <c r="F84" s="106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8"/>
      <c r="B85" s="1059"/>
      <c r="C85" s="1059"/>
      <c r="D85" s="1059"/>
      <c r="E85" s="1059"/>
      <c r="F85" s="106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8"/>
      <c r="B86" s="1059"/>
      <c r="C86" s="1059"/>
      <c r="D86" s="1059"/>
      <c r="E86" s="1059"/>
      <c r="F86" s="106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8"/>
      <c r="B87" s="1059"/>
      <c r="C87" s="1059"/>
      <c r="D87" s="1059"/>
      <c r="E87" s="1059"/>
      <c r="F87" s="106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8"/>
      <c r="B88" s="1059"/>
      <c r="C88" s="1059"/>
      <c r="D88" s="1059"/>
      <c r="E88" s="1059"/>
      <c r="F88" s="106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8"/>
      <c r="B89" s="1059"/>
      <c r="C89" s="1059"/>
      <c r="D89" s="1059"/>
      <c r="E89" s="1059"/>
      <c r="F89" s="106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8"/>
      <c r="B90" s="1059"/>
      <c r="C90" s="1059"/>
      <c r="D90" s="1059"/>
      <c r="E90" s="1059"/>
      <c r="F90" s="106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8"/>
      <c r="B91" s="1059"/>
      <c r="C91" s="1059"/>
      <c r="D91" s="1059"/>
      <c r="E91" s="1059"/>
      <c r="F91" s="106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8"/>
      <c r="B92" s="1059"/>
      <c r="C92" s="1059"/>
      <c r="D92" s="1059"/>
      <c r="E92" s="1059"/>
      <c r="F92" s="106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8"/>
      <c r="B93" s="1059"/>
      <c r="C93" s="1059"/>
      <c r="D93" s="1059"/>
      <c r="E93" s="1059"/>
      <c r="F93" s="106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8"/>
      <c r="B94" s="1059"/>
      <c r="C94" s="1059"/>
      <c r="D94" s="1059"/>
      <c r="E94" s="1059"/>
      <c r="F94" s="1060"/>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0"/>
    </row>
    <row r="95" spans="1:50" ht="24.75" customHeight="1" x14ac:dyDescent="0.15">
      <c r="A95" s="1058"/>
      <c r="B95" s="1059"/>
      <c r="C95" s="1059"/>
      <c r="D95" s="1059"/>
      <c r="E95" s="1059"/>
      <c r="F95" s="1060"/>
      <c r="G95" s="819" t="s">
        <v>17</v>
      </c>
      <c r="H95" s="681"/>
      <c r="I95" s="681"/>
      <c r="J95" s="681"/>
      <c r="K95" s="681"/>
      <c r="L95" s="680" t="s">
        <v>18</v>
      </c>
      <c r="M95" s="681"/>
      <c r="N95" s="681"/>
      <c r="O95" s="681"/>
      <c r="P95" s="681"/>
      <c r="Q95" s="681"/>
      <c r="R95" s="681"/>
      <c r="S95" s="681"/>
      <c r="T95" s="681"/>
      <c r="U95" s="681"/>
      <c r="V95" s="681"/>
      <c r="W95" s="681"/>
      <c r="X95" s="682"/>
      <c r="Y95" s="667" t="s">
        <v>19</v>
      </c>
      <c r="Z95" s="668"/>
      <c r="AA95" s="668"/>
      <c r="AB95" s="805"/>
      <c r="AC95" s="819" t="s">
        <v>17</v>
      </c>
      <c r="AD95" s="681"/>
      <c r="AE95" s="681"/>
      <c r="AF95" s="681"/>
      <c r="AG95" s="681"/>
      <c r="AH95" s="680" t="s">
        <v>18</v>
      </c>
      <c r="AI95" s="681"/>
      <c r="AJ95" s="681"/>
      <c r="AK95" s="681"/>
      <c r="AL95" s="681"/>
      <c r="AM95" s="681"/>
      <c r="AN95" s="681"/>
      <c r="AO95" s="681"/>
      <c r="AP95" s="681"/>
      <c r="AQ95" s="681"/>
      <c r="AR95" s="681"/>
      <c r="AS95" s="681"/>
      <c r="AT95" s="682"/>
      <c r="AU95" s="667" t="s">
        <v>19</v>
      </c>
      <c r="AV95" s="668"/>
      <c r="AW95" s="668"/>
      <c r="AX95" s="669"/>
    </row>
    <row r="96" spans="1:50" ht="24.75" customHeight="1" x14ac:dyDescent="0.15">
      <c r="A96" s="1058"/>
      <c r="B96" s="1059"/>
      <c r="C96" s="1059"/>
      <c r="D96" s="1059"/>
      <c r="E96" s="1059"/>
      <c r="F96" s="1060"/>
      <c r="G96" s="683"/>
      <c r="H96" s="678"/>
      <c r="I96" s="678"/>
      <c r="J96" s="678"/>
      <c r="K96" s="679"/>
      <c r="L96" s="677"/>
      <c r="M96" s="839"/>
      <c r="N96" s="839"/>
      <c r="O96" s="839"/>
      <c r="P96" s="839"/>
      <c r="Q96" s="839"/>
      <c r="R96" s="839"/>
      <c r="S96" s="839"/>
      <c r="T96" s="839"/>
      <c r="U96" s="839"/>
      <c r="V96" s="839"/>
      <c r="W96" s="839"/>
      <c r="X96" s="840"/>
      <c r="Y96" s="396"/>
      <c r="Z96" s="397"/>
      <c r="AA96" s="397"/>
      <c r="AB96" s="812"/>
      <c r="AC96" s="683"/>
      <c r="AD96" s="678"/>
      <c r="AE96" s="678"/>
      <c r="AF96" s="678"/>
      <c r="AG96" s="679"/>
      <c r="AH96" s="677"/>
      <c r="AI96" s="839"/>
      <c r="AJ96" s="839"/>
      <c r="AK96" s="839"/>
      <c r="AL96" s="839"/>
      <c r="AM96" s="839"/>
      <c r="AN96" s="839"/>
      <c r="AO96" s="839"/>
      <c r="AP96" s="839"/>
      <c r="AQ96" s="839"/>
      <c r="AR96" s="839"/>
      <c r="AS96" s="839"/>
      <c r="AT96" s="840"/>
      <c r="AU96" s="396"/>
      <c r="AV96" s="397"/>
      <c r="AW96" s="397"/>
      <c r="AX96" s="398"/>
    </row>
    <row r="97" spans="1:50" ht="24.75" customHeight="1" x14ac:dyDescent="0.15">
      <c r="A97" s="1058"/>
      <c r="B97" s="1059"/>
      <c r="C97" s="1059"/>
      <c r="D97" s="1059"/>
      <c r="E97" s="1059"/>
      <c r="F97" s="106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8"/>
      <c r="B98" s="1059"/>
      <c r="C98" s="1059"/>
      <c r="D98" s="1059"/>
      <c r="E98" s="1059"/>
      <c r="F98" s="106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8"/>
      <c r="B99" s="1059"/>
      <c r="C99" s="1059"/>
      <c r="D99" s="1059"/>
      <c r="E99" s="1059"/>
      <c r="F99" s="106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8"/>
      <c r="B100" s="1059"/>
      <c r="C100" s="1059"/>
      <c r="D100" s="1059"/>
      <c r="E100" s="1059"/>
      <c r="F100" s="106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8"/>
      <c r="B101" s="1059"/>
      <c r="C101" s="1059"/>
      <c r="D101" s="1059"/>
      <c r="E101" s="1059"/>
      <c r="F101" s="106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8"/>
      <c r="B102" s="1059"/>
      <c r="C102" s="1059"/>
      <c r="D102" s="1059"/>
      <c r="E102" s="1059"/>
      <c r="F102" s="106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8"/>
      <c r="B103" s="1059"/>
      <c r="C103" s="1059"/>
      <c r="D103" s="1059"/>
      <c r="E103" s="1059"/>
      <c r="F103" s="106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8"/>
      <c r="B104" s="1059"/>
      <c r="C104" s="1059"/>
      <c r="D104" s="1059"/>
      <c r="E104" s="1059"/>
      <c r="F104" s="106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8"/>
      <c r="B105" s="1059"/>
      <c r="C105" s="1059"/>
      <c r="D105" s="1059"/>
      <c r="E105" s="1059"/>
      <c r="F105" s="106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0"/>
    </row>
    <row r="109" spans="1:50" ht="24.75" customHeight="1" x14ac:dyDescent="0.15">
      <c r="A109" s="1058"/>
      <c r="B109" s="1059"/>
      <c r="C109" s="1059"/>
      <c r="D109" s="1059"/>
      <c r="E109" s="1059"/>
      <c r="F109" s="1060"/>
      <c r="G109" s="819" t="s">
        <v>17</v>
      </c>
      <c r="H109" s="681"/>
      <c r="I109" s="681"/>
      <c r="J109" s="681"/>
      <c r="K109" s="681"/>
      <c r="L109" s="680" t="s">
        <v>18</v>
      </c>
      <c r="M109" s="681"/>
      <c r="N109" s="681"/>
      <c r="O109" s="681"/>
      <c r="P109" s="681"/>
      <c r="Q109" s="681"/>
      <c r="R109" s="681"/>
      <c r="S109" s="681"/>
      <c r="T109" s="681"/>
      <c r="U109" s="681"/>
      <c r="V109" s="681"/>
      <c r="W109" s="681"/>
      <c r="X109" s="682"/>
      <c r="Y109" s="667" t="s">
        <v>19</v>
      </c>
      <c r="Z109" s="668"/>
      <c r="AA109" s="668"/>
      <c r="AB109" s="805"/>
      <c r="AC109" s="819" t="s">
        <v>17</v>
      </c>
      <c r="AD109" s="681"/>
      <c r="AE109" s="681"/>
      <c r="AF109" s="681"/>
      <c r="AG109" s="681"/>
      <c r="AH109" s="680" t="s">
        <v>18</v>
      </c>
      <c r="AI109" s="681"/>
      <c r="AJ109" s="681"/>
      <c r="AK109" s="681"/>
      <c r="AL109" s="681"/>
      <c r="AM109" s="681"/>
      <c r="AN109" s="681"/>
      <c r="AO109" s="681"/>
      <c r="AP109" s="681"/>
      <c r="AQ109" s="681"/>
      <c r="AR109" s="681"/>
      <c r="AS109" s="681"/>
      <c r="AT109" s="682"/>
      <c r="AU109" s="667" t="s">
        <v>19</v>
      </c>
      <c r="AV109" s="668"/>
      <c r="AW109" s="668"/>
      <c r="AX109" s="669"/>
    </row>
    <row r="110" spans="1:50" ht="24.75" customHeight="1" x14ac:dyDescent="0.15">
      <c r="A110" s="1058"/>
      <c r="B110" s="1059"/>
      <c r="C110" s="1059"/>
      <c r="D110" s="1059"/>
      <c r="E110" s="1059"/>
      <c r="F110" s="1060"/>
      <c r="G110" s="683"/>
      <c r="H110" s="678"/>
      <c r="I110" s="678"/>
      <c r="J110" s="678"/>
      <c r="K110" s="679"/>
      <c r="L110" s="677"/>
      <c r="M110" s="839"/>
      <c r="N110" s="839"/>
      <c r="O110" s="839"/>
      <c r="P110" s="839"/>
      <c r="Q110" s="839"/>
      <c r="R110" s="839"/>
      <c r="S110" s="839"/>
      <c r="T110" s="839"/>
      <c r="U110" s="839"/>
      <c r="V110" s="839"/>
      <c r="W110" s="839"/>
      <c r="X110" s="840"/>
      <c r="Y110" s="396"/>
      <c r="Z110" s="397"/>
      <c r="AA110" s="397"/>
      <c r="AB110" s="812"/>
      <c r="AC110" s="683"/>
      <c r="AD110" s="678"/>
      <c r="AE110" s="678"/>
      <c r="AF110" s="678"/>
      <c r="AG110" s="679"/>
      <c r="AH110" s="677"/>
      <c r="AI110" s="839"/>
      <c r="AJ110" s="839"/>
      <c r="AK110" s="839"/>
      <c r="AL110" s="839"/>
      <c r="AM110" s="839"/>
      <c r="AN110" s="839"/>
      <c r="AO110" s="839"/>
      <c r="AP110" s="839"/>
      <c r="AQ110" s="839"/>
      <c r="AR110" s="839"/>
      <c r="AS110" s="839"/>
      <c r="AT110" s="840"/>
      <c r="AU110" s="396"/>
      <c r="AV110" s="397"/>
      <c r="AW110" s="397"/>
      <c r="AX110" s="398"/>
    </row>
    <row r="111" spans="1:50" ht="24.75" customHeight="1" x14ac:dyDescent="0.15">
      <c r="A111" s="1058"/>
      <c r="B111" s="1059"/>
      <c r="C111" s="1059"/>
      <c r="D111" s="1059"/>
      <c r="E111" s="1059"/>
      <c r="F111" s="106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8"/>
      <c r="B112" s="1059"/>
      <c r="C112" s="1059"/>
      <c r="D112" s="1059"/>
      <c r="E112" s="1059"/>
      <c r="F112" s="106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8"/>
      <c r="B113" s="1059"/>
      <c r="C113" s="1059"/>
      <c r="D113" s="1059"/>
      <c r="E113" s="1059"/>
      <c r="F113" s="106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8"/>
      <c r="B114" s="1059"/>
      <c r="C114" s="1059"/>
      <c r="D114" s="1059"/>
      <c r="E114" s="1059"/>
      <c r="F114" s="106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8"/>
      <c r="B115" s="1059"/>
      <c r="C115" s="1059"/>
      <c r="D115" s="1059"/>
      <c r="E115" s="1059"/>
      <c r="F115" s="106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8"/>
      <c r="B116" s="1059"/>
      <c r="C116" s="1059"/>
      <c r="D116" s="1059"/>
      <c r="E116" s="1059"/>
      <c r="F116" s="106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8"/>
      <c r="B117" s="1059"/>
      <c r="C117" s="1059"/>
      <c r="D117" s="1059"/>
      <c r="E117" s="1059"/>
      <c r="F117" s="106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8"/>
      <c r="B118" s="1059"/>
      <c r="C118" s="1059"/>
      <c r="D118" s="1059"/>
      <c r="E118" s="1059"/>
      <c r="F118" s="106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8"/>
      <c r="B119" s="1059"/>
      <c r="C119" s="1059"/>
      <c r="D119" s="1059"/>
      <c r="E119" s="1059"/>
      <c r="F119" s="106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8"/>
      <c r="B120" s="1059"/>
      <c r="C120" s="1059"/>
      <c r="D120" s="1059"/>
      <c r="E120" s="1059"/>
      <c r="F120" s="106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8"/>
      <c r="B121" s="1059"/>
      <c r="C121" s="1059"/>
      <c r="D121" s="1059"/>
      <c r="E121" s="1059"/>
      <c r="F121" s="1060"/>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0"/>
    </row>
    <row r="122" spans="1:50" ht="25.5" customHeight="1" x14ac:dyDescent="0.15">
      <c r="A122" s="1058"/>
      <c r="B122" s="1059"/>
      <c r="C122" s="1059"/>
      <c r="D122" s="1059"/>
      <c r="E122" s="1059"/>
      <c r="F122" s="1060"/>
      <c r="G122" s="819" t="s">
        <v>17</v>
      </c>
      <c r="H122" s="681"/>
      <c r="I122" s="681"/>
      <c r="J122" s="681"/>
      <c r="K122" s="681"/>
      <c r="L122" s="680" t="s">
        <v>18</v>
      </c>
      <c r="M122" s="681"/>
      <c r="N122" s="681"/>
      <c r="O122" s="681"/>
      <c r="P122" s="681"/>
      <c r="Q122" s="681"/>
      <c r="R122" s="681"/>
      <c r="S122" s="681"/>
      <c r="T122" s="681"/>
      <c r="U122" s="681"/>
      <c r="V122" s="681"/>
      <c r="W122" s="681"/>
      <c r="X122" s="682"/>
      <c r="Y122" s="667" t="s">
        <v>19</v>
      </c>
      <c r="Z122" s="668"/>
      <c r="AA122" s="668"/>
      <c r="AB122" s="805"/>
      <c r="AC122" s="819" t="s">
        <v>17</v>
      </c>
      <c r="AD122" s="681"/>
      <c r="AE122" s="681"/>
      <c r="AF122" s="681"/>
      <c r="AG122" s="681"/>
      <c r="AH122" s="680" t="s">
        <v>18</v>
      </c>
      <c r="AI122" s="681"/>
      <c r="AJ122" s="681"/>
      <c r="AK122" s="681"/>
      <c r="AL122" s="681"/>
      <c r="AM122" s="681"/>
      <c r="AN122" s="681"/>
      <c r="AO122" s="681"/>
      <c r="AP122" s="681"/>
      <c r="AQ122" s="681"/>
      <c r="AR122" s="681"/>
      <c r="AS122" s="681"/>
      <c r="AT122" s="682"/>
      <c r="AU122" s="667" t="s">
        <v>19</v>
      </c>
      <c r="AV122" s="668"/>
      <c r="AW122" s="668"/>
      <c r="AX122" s="669"/>
    </row>
    <row r="123" spans="1:50" ht="24.75" customHeight="1" x14ac:dyDescent="0.15">
      <c r="A123" s="1058"/>
      <c r="B123" s="1059"/>
      <c r="C123" s="1059"/>
      <c r="D123" s="1059"/>
      <c r="E123" s="1059"/>
      <c r="F123" s="1060"/>
      <c r="G123" s="683"/>
      <c r="H123" s="678"/>
      <c r="I123" s="678"/>
      <c r="J123" s="678"/>
      <c r="K123" s="679"/>
      <c r="L123" s="677"/>
      <c r="M123" s="839"/>
      <c r="N123" s="839"/>
      <c r="O123" s="839"/>
      <c r="P123" s="839"/>
      <c r="Q123" s="839"/>
      <c r="R123" s="839"/>
      <c r="S123" s="839"/>
      <c r="T123" s="839"/>
      <c r="U123" s="839"/>
      <c r="V123" s="839"/>
      <c r="W123" s="839"/>
      <c r="X123" s="840"/>
      <c r="Y123" s="396"/>
      <c r="Z123" s="397"/>
      <c r="AA123" s="397"/>
      <c r="AB123" s="812"/>
      <c r="AC123" s="683"/>
      <c r="AD123" s="678"/>
      <c r="AE123" s="678"/>
      <c r="AF123" s="678"/>
      <c r="AG123" s="679"/>
      <c r="AH123" s="677"/>
      <c r="AI123" s="839"/>
      <c r="AJ123" s="839"/>
      <c r="AK123" s="839"/>
      <c r="AL123" s="839"/>
      <c r="AM123" s="839"/>
      <c r="AN123" s="839"/>
      <c r="AO123" s="839"/>
      <c r="AP123" s="839"/>
      <c r="AQ123" s="839"/>
      <c r="AR123" s="839"/>
      <c r="AS123" s="839"/>
      <c r="AT123" s="840"/>
      <c r="AU123" s="396"/>
      <c r="AV123" s="397"/>
      <c r="AW123" s="397"/>
      <c r="AX123" s="398"/>
    </row>
    <row r="124" spans="1:50" ht="24.75" customHeight="1" x14ac:dyDescent="0.15">
      <c r="A124" s="1058"/>
      <c r="B124" s="1059"/>
      <c r="C124" s="1059"/>
      <c r="D124" s="1059"/>
      <c r="E124" s="1059"/>
      <c r="F124" s="106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8"/>
      <c r="B125" s="1059"/>
      <c r="C125" s="1059"/>
      <c r="D125" s="1059"/>
      <c r="E125" s="1059"/>
      <c r="F125" s="106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8"/>
      <c r="B126" s="1059"/>
      <c r="C126" s="1059"/>
      <c r="D126" s="1059"/>
      <c r="E126" s="1059"/>
      <c r="F126" s="106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8"/>
      <c r="B127" s="1059"/>
      <c r="C127" s="1059"/>
      <c r="D127" s="1059"/>
      <c r="E127" s="1059"/>
      <c r="F127" s="106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8"/>
      <c r="B128" s="1059"/>
      <c r="C128" s="1059"/>
      <c r="D128" s="1059"/>
      <c r="E128" s="1059"/>
      <c r="F128" s="106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8"/>
      <c r="B129" s="1059"/>
      <c r="C129" s="1059"/>
      <c r="D129" s="1059"/>
      <c r="E129" s="1059"/>
      <c r="F129" s="106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8"/>
      <c r="B130" s="1059"/>
      <c r="C130" s="1059"/>
      <c r="D130" s="1059"/>
      <c r="E130" s="1059"/>
      <c r="F130" s="106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8"/>
      <c r="B131" s="1059"/>
      <c r="C131" s="1059"/>
      <c r="D131" s="1059"/>
      <c r="E131" s="1059"/>
      <c r="F131" s="106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8"/>
      <c r="B132" s="1059"/>
      <c r="C132" s="1059"/>
      <c r="D132" s="1059"/>
      <c r="E132" s="1059"/>
      <c r="F132" s="106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8"/>
      <c r="B133" s="1059"/>
      <c r="C133" s="1059"/>
      <c r="D133" s="1059"/>
      <c r="E133" s="1059"/>
      <c r="F133" s="106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8"/>
      <c r="B134" s="1059"/>
      <c r="C134" s="1059"/>
      <c r="D134" s="1059"/>
      <c r="E134" s="1059"/>
      <c r="F134" s="1060"/>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0"/>
    </row>
    <row r="135" spans="1:50" ht="24.75" customHeight="1" x14ac:dyDescent="0.15">
      <c r="A135" s="1058"/>
      <c r="B135" s="1059"/>
      <c r="C135" s="1059"/>
      <c r="D135" s="1059"/>
      <c r="E135" s="1059"/>
      <c r="F135" s="1060"/>
      <c r="G135" s="819" t="s">
        <v>17</v>
      </c>
      <c r="H135" s="681"/>
      <c r="I135" s="681"/>
      <c r="J135" s="681"/>
      <c r="K135" s="681"/>
      <c r="L135" s="680" t="s">
        <v>18</v>
      </c>
      <c r="M135" s="681"/>
      <c r="N135" s="681"/>
      <c r="O135" s="681"/>
      <c r="P135" s="681"/>
      <c r="Q135" s="681"/>
      <c r="R135" s="681"/>
      <c r="S135" s="681"/>
      <c r="T135" s="681"/>
      <c r="U135" s="681"/>
      <c r="V135" s="681"/>
      <c r="W135" s="681"/>
      <c r="X135" s="682"/>
      <c r="Y135" s="667" t="s">
        <v>19</v>
      </c>
      <c r="Z135" s="668"/>
      <c r="AA135" s="668"/>
      <c r="AB135" s="805"/>
      <c r="AC135" s="819" t="s">
        <v>17</v>
      </c>
      <c r="AD135" s="681"/>
      <c r="AE135" s="681"/>
      <c r="AF135" s="681"/>
      <c r="AG135" s="681"/>
      <c r="AH135" s="680" t="s">
        <v>18</v>
      </c>
      <c r="AI135" s="681"/>
      <c r="AJ135" s="681"/>
      <c r="AK135" s="681"/>
      <c r="AL135" s="681"/>
      <c r="AM135" s="681"/>
      <c r="AN135" s="681"/>
      <c r="AO135" s="681"/>
      <c r="AP135" s="681"/>
      <c r="AQ135" s="681"/>
      <c r="AR135" s="681"/>
      <c r="AS135" s="681"/>
      <c r="AT135" s="682"/>
      <c r="AU135" s="667" t="s">
        <v>19</v>
      </c>
      <c r="AV135" s="668"/>
      <c r="AW135" s="668"/>
      <c r="AX135" s="669"/>
    </row>
    <row r="136" spans="1:50" ht="24.75" customHeight="1" x14ac:dyDescent="0.15">
      <c r="A136" s="1058"/>
      <c r="B136" s="1059"/>
      <c r="C136" s="1059"/>
      <c r="D136" s="1059"/>
      <c r="E136" s="1059"/>
      <c r="F136" s="1060"/>
      <c r="G136" s="683"/>
      <c r="H136" s="678"/>
      <c r="I136" s="678"/>
      <c r="J136" s="678"/>
      <c r="K136" s="679"/>
      <c r="L136" s="677"/>
      <c r="M136" s="839"/>
      <c r="N136" s="839"/>
      <c r="O136" s="839"/>
      <c r="P136" s="839"/>
      <c r="Q136" s="839"/>
      <c r="R136" s="839"/>
      <c r="S136" s="839"/>
      <c r="T136" s="839"/>
      <c r="U136" s="839"/>
      <c r="V136" s="839"/>
      <c r="W136" s="839"/>
      <c r="X136" s="840"/>
      <c r="Y136" s="396"/>
      <c r="Z136" s="397"/>
      <c r="AA136" s="397"/>
      <c r="AB136" s="812"/>
      <c r="AC136" s="683"/>
      <c r="AD136" s="678"/>
      <c r="AE136" s="678"/>
      <c r="AF136" s="678"/>
      <c r="AG136" s="679"/>
      <c r="AH136" s="677"/>
      <c r="AI136" s="839"/>
      <c r="AJ136" s="839"/>
      <c r="AK136" s="839"/>
      <c r="AL136" s="839"/>
      <c r="AM136" s="839"/>
      <c r="AN136" s="839"/>
      <c r="AO136" s="839"/>
      <c r="AP136" s="839"/>
      <c r="AQ136" s="839"/>
      <c r="AR136" s="839"/>
      <c r="AS136" s="839"/>
      <c r="AT136" s="840"/>
      <c r="AU136" s="396"/>
      <c r="AV136" s="397"/>
      <c r="AW136" s="397"/>
      <c r="AX136" s="398"/>
    </row>
    <row r="137" spans="1:50" ht="24.75" customHeight="1" x14ac:dyDescent="0.15">
      <c r="A137" s="1058"/>
      <c r="B137" s="1059"/>
      <c r="C137" s="1059"/>
      <c r="D137" s="1059"/>
      <c r="E137" s="1059"/>
      <c r="F137" s="106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8"/>
      <c r="B138" s="1059"/>
      <c r="C138" s="1059"/>
      <c r="D138" s="1059"/>
      <c r="E138" s="1059"/>
      <c r="F138" s="106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8"/>
      <c r="B139" s="1059"/>
      <c r="C139" s="1059"/>
      <c r="D139" s="1059"/>
      <c r="E139" s="1059"/>
      <c r="F139" s="106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8"/>
      <c r="B140" s="1059"/>
      <c r="C140" s="1059"/>
      <c r="D140" s="1059"/>
      <c r="E140" s="1059"/>
      <c r="F140" s="106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8"/>
      <c r="B141" s="1059"/>
      <c r="C141" s="1059"/>
      <c r="D141" s="1059"/>
      <c r="E141" s="1059"/>
      <c r="F141" s="106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8"/>
      <c r="B142" s="1059"/>
      <c r="C142" s="1059"/>
      <c r="D142" s="1059"/>
      <c r="E142" s="1059"/>
      <c r="F142" s="106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8"/>
      <c r="B143" s="1059"/>
      <c r="C143" s="1059"/>
      <c r="D143" s="1059"/>
      <c r="E143" s="1059"/>
      <c r="F143" s="106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8"/>
      <c r="B144" s="1059"/>
      <c r="C144" s="1059"/>
      <c r="D144" s="1059"/>
      <c r="E144" s="1059"/>
      <c r="F144" s="106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8"/>
      <c r="B145" s="1059"/>
      <c r="C145" s="1059"/>
      <c r="D145" s="1059"/>
      <c r="E145" s="1059"/>
      <c r="F145" s="106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8"/>
      <c r="B146" s="1059"/>
      <c r="C146" s="1059"/>
      <c r="D146" s="1059"/>
      <c r="E146" s="1059"/>
      <c r="F146" s="106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8"/>
      <c r="B147" s="1059"/>
      <c r="C147" s="1059"/>
      <c r="D147" s="1059"/>
      <c r="E147" s="1059"/>
      <c r="F147" s="1060"/>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0"/>
    </row>
    <row r="148" spans="1:50" ht="24.75" customHeight="1" x14ac:dyDescent="0.15">
      <c r="A148" s="1058"/>
      <c r="B148" s="1059"/>
      <c r="C148" s="1059"/>
      <c r="D148" s="1059"/>
      <c r="E148" s="1059"/>
      <c r="F148" s="1060"/>
      <c r="G148" s="819" t="s">
        <v>17</v>
      </c>
      <c r="H148" s="681"/>
      <c r="I148" s="681"/>
      <c r="J148" s="681"/>
      <c r="K148" s="681"/>
      <c r="L148" s="680" t="s">
        <v>18</v>
      </c>
      <c r="M148" s="681"/>
      <c r="N148" s="681"/>
      <c r="O148" s="681"/>
      <c r="P148" s="681"/>
      <c r="Q148" s="681"/>
      <c r="R148" s="681"/>
      <c r="S148" s="681"/>
      <c r="T148" s="681"/>
      <c r="U148" s="681"/>
      <c r="V148" s="681"/>
      <c r="W148" s="681"/>
      <c r="X148" s="682"/>
      <c r="Y148" s="667" t="s">
        <v>19</v>
      </c>
      <c r="Z148" s="668"/>
      <c r="AA148" s="668"/>
      <c r="AB148" s="805"/>
      <c r="AC148" s="819" t="s">
        <v>17</v>
      </c>
      <c r="AD148" s="681"/>
      <c r="AE148" s="681"/>
      <c r="AF148" s="681"/>
      <c r="AG148" s="681"/>
      <c r="AH148" s="680" t="s">
        <v>18</v>
      </c>
      <c r="AI148" s="681"/>
      <c r="AJ148" s="681"/>
      <c r="AK148" s="681"/>
      <c r="AL148" s="681"/>
      <c r="AM148" s="681"/>
      <c r="AN148" s="681"/>
      <c r="AO148" s="681"/>
      <c r="AP148" s="681"/>
      <c r="AQ148" s="681"/>
      <c r="AR148" s="681"/>
      <c r="AS148" s="681"/>
      <c r="AT148" s="682"/>
      <c r="AU148" s="667" t="s">
        <v>19</v>
      </c>
      <c r="AV148" s="668"/>
      <c r="AW148" s="668"/>
      <c r="AX148" s="669"/>
    </row>
    <row r="149" spans="1:50" ht="24.75" customHeight="1" x14ac:dyDescent="0.15">
      <c r="A149" s="1058"/>
      <c r="B149" s="1059"/>
      <c r="C149" s="1059"/>
      <c r="D149" s="1059"/>
      <c r="E149" s="1059"/>
      <c r="F149" s="1060"/>
      <c r="G149" s="683"/>
      <c r="H149" s="678"/>
      <c r="I149" s="678"/>
      <c r="J149" s="678"/>
      <c r="K149" s="679"/>
      <c r="L149" s="677"/>
      <c r="M149" s="839"/>
      <c r="N149" s="839"/>
      <c r="O149" s="839"/>
      <c r="P149" s="839"/>
      <c r="Q149" s="839"/>
      <c r="R149" s="839"/>
      <c r="S149" s="839"/>
      <c r="T149" s="839"/>
      <c r="U149" s="839"/>
      <c r="V149" s="839"/>
      <c r="W149" s="839"/>
      <c r="X149" s="840"/>
      <c r="Y149" s="396"/>
      <c r="Z149" s="397"/>
      <c r="AA149" s="397"/>
      <c r="AB149" s="812"/>
      <c r="AC149" s="683"/>
      <c r="AD149" s="678"/>
      <c r="AE149" s="678"/>
      <c r="AF149" s="678"/>
      <c r="AG149" s="679"/>
      <c r="AH149" s="677"/>
      <c r="AI149" s="839"/>
      <c r="AJ149" s="839"/>
      <c r="AK149" s="839"/>
      <c r="AL149" s="839"/>
      <c r="AM149" s="839"/>
      <c r="AN149" s="839"/>
      <c r="AO149" s="839"/>
      <c r="AP149" s="839"/>
      <c r="AQ149" s="839"/>
      <c r="AR149" s="839"/>
      <c r="AS149" s="839"/>
      <c r="AT149" s="840"/>
      <c r="AU149" s="396"/>
      <c r="AV149" s="397"/>
      <c r="AW149" s="397"/>
      <c r="AX149" s="398"/>
    </row>
    <row r="150" spans="1:50" ht="24.75" customHeight="1" x14ac:dyDescent="0.15">
      <c r="A150" s="1058"/>
      <c r="B150" s="1059"/>
      <c r="C150" s="1059"/>
      <c r="D150" s="1059"/>
      <c r="E150" s="1059"/>
      <c r="F150" s="106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8"/>
      <c r="B151" s="1059"/>
      <c r="C151" s="1059"/>
      <c r="D151" s="1059"/>
      <c r="E151" s="1059"/>
      <c r="F151" s="106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8"/>
      <c r="B152" s="1059"/>
      <c r="C152" s="1059"/>
      <c r="D152" s="1059"/>
      <c r="E152" s="1059"/>
      <c r="F152" s="106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8"/>
      <c r="B153" s="1059"/>
      <c r="C153" s="1059"/>
      <c r="D153" s="1059"/>
      <c r="E153" s="1059"/>
      <c r="F153" s="106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8"/>
      <c r="B154" s="1059"/>
      <c r="C154" s="1059"/>
      <c r="D154" s="1059"/>
      <c r="E154" s="1059"/>
      <c r="F154" s="106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8"/>
      <c r="B155" s="1059"/>
      <c r="C155" s="1059"/>
      <c r="D155" s="1059"/>
      <c r="E155" s="1059"/>
      <c r="F155" s="106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8"/>
      <c r="B156" s="1059"/>
      <c r="C156" s="1059"/>
      <c r="D156" s="1059"/>
      <c r="E156" s="1059"/>
      <c r="F156" s="106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8"/>
      <c r="B157" s="1059"/>
      <c r="C157" s="1059"/>
      <c r="D157" s="1059"/>
      <c r="E157" s="1059"/>
      <c r="F157" s="106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8"/>
      <c r="B158" s="1059"/>
      <c r="C158" s="1059"/>
      <c r="D158" s="1059"/>
      <c r="E158" s="1059"/>
      <c r="F158" s="106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0"/>
    </row>
    <row r="162" spans="1:50" ht="24.75" customHeight="1" x14ac:dyDescent="0.15">
      <c r="A162" s="1058"/>
      <c r="B162" s="1059"/>
      <c r="C162" s="1059"/>
      <c r="D162" s="1059"/>
      <c r="E162" s="1059"/>
      <c r="F162" s="1060"/>
      <c r="G162" s="819" t="s">
        <v>17</v>
      </c>
      <c r="H162" s="681"/>
      <c r="I162" s="681"/>
      <c r="J162" s="681"/>
      <c r="K162" s="681"/>
      <c r="L162" s="680" t="s">
        <v>18</v>
      </c>
      <c r="M162" s="681"/>
      <c r="N162" s="681"/>
      <c r="O162" s="681"/>
      <c r="P162" s="681"/>
      <c r="Q162" s="681"/>
      <c r="R162" s="681"/>
      <c r="S162" s="681"/>
      <c r="T162" s="681"/>
      <c r="U162" s="681"/>
      <c r="V162" s="681"/>
      <c r="W162" s="681"/>
      <c r="X162" s="682"/>
      <c r="Y162" s="667" t="s">
        <v>19</v>
      </c>
      <c r="Z162" s="668"/>
      <c r="AA162" s="668"/>
      <c r="AB162" s="805"/>
      <c r="AC162" s="819" t="s">
        <v>17</v>
      </c>
      <c r="AD162" s="681"/>
      <c r="AE162" s="681"/>
      <c r="AF162" s="681"/>
      <c r="AG162" s="681"/>
      <c r="AH162" s="680" t="s">
        <v>18</v>
      </c>
      <c r="AI162" s="681"/>
      <c r="AJ162" s="681"/>
      <c r="AK162" s="681"/>
      <c r="AL162" s="681"/>
      <c r="AM162" s="681"/>
      <c r="AN162" s="681"/>
      <c r="AO162" s="681"/>
      <c r="AP162" s="681"/>
      <c r="AQ162" s="681"/>
      <c r="AR162" s="681"/>
      <c r="AS162" s="681"/>
      <c r="AT162" s="682"/>
      <c r="AU162" s="667" t="s">
        <v>19</v>
      </c>
      <c r="AV162" s="668"/>
      <c r="AW162" s="668"/>
      <c r="AX162" s="669"/>
    </row>
    <row r="163" spans="1:50" ht="24.75" customHeight="1" x14ac:dyDescent="0.15">
      <c r="A163" s="1058"/>
      <c r="B163" s="1059"/>
      <c r="C163" s="1059"/>
      <c r="D163" s="1059"/>
      <c r="E163" s="1059"/>
      <c r="F163" s="1060"/>
      <c r="G163" s="683"/>
      <c r="H163" s="678"/>
      <c r="I163" s="678"/>
      <c r="J163" s="678"/>
      <c r="K163" s="679"/>
      <c r="L163" s="677"/>
      <c r="M163" s="839"/>
      <c r="N163" s="839"/>
      <c r="O163" s="839"/>
      <c r="P163" s="839"/>
      <c r="Q163" s="839"/>
      <c r="R163" s="839"/>
      <c r="S163" s="839"/>
      <c r="T163" s="839"/>
      <c r="U163" s="839"/>
      <c r="V163" s="839"/>
      <c r="W163" s="839"/>
      <c r="X163" s="840"/>
      <c r="Y163" s="396"/>
      <c r="Z163" s="397"/>
      <c r="AA163" s="397"/>
      <c r="AB163" s="812"/>
      <c r="AC163" s="683"/>
      <c r="AD163" s="678"/>
      <c r="AE163" s="678"/>
      <c r="AF163" s="678"/>
      <c r="AG163" s="679"/>
      <c r="AH163" s="677"/>
      <c r="AI163" s="839"/>
      <c r="AJ163" s="839"/>
      <c r="AK163" s="839"/>
      <c r="AL163" s="839"/>
      <c r="AM163" s="839"/>
      <c r="AN163" s="839"/>
      <c r="AO163" s="839"/>
      <c r="AP163" s="839"/>
      <c r="AQ163" s="839"/>
      <c r="AR163" s="839"/>
      <c r="AS163" s="839"/>
      <c r="AT163" s="840"/>
      <c r="AU163" s="396"/>
      <c r="AV163" s="397"/>
      <c r="AW163" s="397"/>
      <c r="AX163" s="398"/>
    </row>
    <row r="164" spans="1:50" ht="24.75" customHeight="1" x14ac:dyDescent="0.15">
      <c r="A164" s="1058"/>
      <c r="B164" s="1059"/>
      <c r="C164" s="1059"/>
      <c r="D164" s="1059"/>
      <c r="E164" s="1059"/>
      <c r="F164" s="106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8"/>
      <c r="B165" s="1059"/>
      <c r="C165" s="1059"/>
      <c r="D165" s="1059"/>
      <c r="E165" s="1059"/>
      <c r="F165" s="106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8"/>
      <c r="B166" s="1059"/>
      <c r="C166" s="1059"/>
      <c r="D166" s="1059"/>
      <c r="E166" s="1059"/>
      <c r="F166" s="106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8"/>
      <c r="B167" s="1059"/>
      <c r="C167" s="1059"/>
      <c r="D167" s="1059"/>
      <c r="E167" s="1059"/>
      <c r="F167" s="106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8"/>
      <c r="B168" s="1059"/>
      <c r="C168" s="1059"/>
      <c r="D168" s="1059"/>
      <c r="E168" s="1059"/>
      <c r="F168" s="106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8"/>
      <c r="B169" s="1059"/>
      <c r="C169" s="1059"/>
      <c r="D169" s="1059"/>
      <c r="E169" s="1059"/>
      <c r="F169" s="106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8"/>
      <c r="B170" s="1059"/>
      <c r="C170" s="1059"/>
      <c r="D170" s="1059"/>
      <c r="E170" s="1059"/>
      <c r="F170" s="106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8"/>
      <c r="B171" s="1059"/>
      <c r="C171" s="1059"/>
      <c r="D171" s="1059"/>
      <c r="E171" s="1059"/>
      <c r="F171" s="106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8"/>
      <c r="B172" s="1059"/>
      <c r="C172" s="1059"/>
      <c r="D172" s="1059"/>
      <c r="E172" s="1059"/>
      <c r="F172" s="106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8"/>
      <c r="B173" s="1059"/>
      <c r="C173" s="1059"/>
      <c r="D173" s="1059"/>
      <c r="E173" s="1059"/>
      <c r="F173" s="106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8"/>
      <c r="B174" s="1059"/>
      <c r="C174" s="1059"/>
      <c r="D174" s="1059"/>
      <c r="E174" s="1059"/>
      <c r="F174" s="1060"/>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0"/>
    </row>
    <row r="175" spans="1:50" ht="25.5" customHeight="1" x14ac:dyDescent="0.15">
      <c r="A175" s="1058"/>
      <c r="B175" s="1059"/>
      <c r="C175" s="1059"/>
      <c r="D175" s="1059"/>
      <c r="E175" s="1059"/>
      <c r="F175" s="1060"/>
      <c r="G175" s="819" t="s">
        <v>17</v>
      </c>
      <c r="H175" s="681"/>
      <c r="I175" s="681"/>
      <c r="J175" s="681"/>
      <c r="K175" s="681"/>
      <c r="L175" s="680" t="s">
        <v>18</v>
      </c>
      <c r="M175" s="681"/>
      <c r="N175" s="681"/>
      <c r="O175" s="681"/>
      <c r="P175" s="681"/>
      <c r="Q175" s="681"/>
      <c r="R175" s="681"/>
      <c r="S175" s="681"/>
      <c r="T175" s="681"/>
      <c r="U175" s="681"/>
      <c r="V175" s="681"/>
      <c r="W175" s="681"/>
      <c r="X175" s="682"/>
      <c r="Y175" s="667" t="s">
        <v>19</v>
      </c>
      <c r="Z175" s="668"/>
      <c r="AA175" s="668"/>
      <c r="AB175" s="805"/>
      <c r="AC175" s="819" t="s">
        <v>17</v>
      </c>
      <c r="AD175" s="681"/>
      <c r="AE175" s="681"/>
      <c r="AF175" s="681"/>
      <c r="AG175" s="681"/>
      <c r="AH175" s="680" t="s">
        <v>18</v>
      </c>
      <c r="AI175" s="681"/>
      <c r="AJ175" s="681"/>
      <c r="AK175" s="681"/>
      <c r="AL175" s="681"/>
      <c r="AM175" s="681"/>
      <c r="AN175" s="681"/>
      <c r="AO175" s="681"/>
      <c r="AP175" s="681"/>
      <c r="AQ175" s="681"/>
      <c r="AR175" s="681"/>
      <c r="AS175" s="681"/>
      <c r="AT175" s="682"/>
      <c r="AU175" s="667" t="s">
        <v>19</v>
      </c>
      <c r="AV175" s="668"/>
      <c r="AW175" s="668"/>
      <c r="AX175" s="669"/>
    </row>
    <row r="176" spans="1:50" ht="24.75" customHeight="1" x14ac:dyDescent="0.15">
      <c r="A176" s="1058"/>
      <c r="B176" s="1059"/>
      <c r="C176" s="1059"/>
      <c r="D176" s="1059"/>
      <c r="E176" s="1059"/>
      <c r="F176" s="1060"/>
      <c r="G176" s="683"/>
      <c r="H176" s="678"/>
      <c r="I176" s="678"/>
      <c r="J176" s="678"/>
      <c r="K176" s="679"/>
      <c r="L176" s="677"/>
      <c r="M176" s="839"/>
      <c r="N176" s="839"/>
      <c r="O176" s="839"/>
      <c r="P176" s="839"/>
      <c r="Q176" s="839"/>
      <c r="R176" s="839"/>
      <c r="S176" s="839"/>
      <c r="T176" s="839"/>
      <c r="U176" s="839"/>
      <c r="V176" s="839"/>
      <c r="W176" s="839"/>
      <c r="X176" s="840"/>
      <c r="Y176" s="396"/>
      <c r="Z176" s="397"/>
      <c r="AA176" s="397"/>
      <c r="AB176" s="812"/>
      <c r="AC176" s="683"/>
      <c r="AD176" s="678"/>
      <c r="AE176" s="678"/>
      <c r="AF176" s="678"/>
      <c r="AG176" s="679"/>
      <c r="AH176" s="677"/>
      <c r="AI176" s="839"/>
      <c r="AJ176" s="839"/>
      <c r="AK176" s="839"/>
      <c r="AL176" s="839"/>
      <c r="AM176" s="839"/>
      <c r="AN176" s="839"/>
      <c r="AO176" s="839"/>
      <c r="AP176" s="839"/>
      <c r="AQ176" s="839"/>
      <c r="AR176" s="839"/>
      <c r="AS176" s="839"/>
      <c r="AT176" s="840"/>
      <c r="AU176" s="396"/>
      <c r="AV176" s="397"/>
      <c r="AW176" s="397"/>
      <c r="AX176" s="398"/>
    </row>
    <row r="177" spans="1:50" ht="24.75" customHeight="1" x14ac:dyDescent="0.15">
      <c r="A177" s="1058"/>
      <c r="B177" s="1059"/>
      <c r="C177" s="1059"/>
      <c r="D177" s="1059"/>
      <c r="E177" s="1059"/>
      <c r="F177" s="106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8"/>
      <c r="B178" s="1059"/>
      <c r="C178" s="1059"/>
      <c r="D178" s="1059"/>
      <c r="E178" s="1059"/>
      <c r="F178" s="106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8"/>
      <c r="B179" s="1059"/>
      <c r="C179" s="1059"/>
      <c r="D179" s="1059"/>
      <c r="E179" s="1059"/>
      <c r="F179" s="106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8"/>
      <c r="B180" s="1059"/>
      <c r="C180" s="1059"/>
      <c r="D180" s="1059"/>
      <c r="E180" s="1059"/>
      <c r="F180" s="106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8"/>
      <c r="B181" s="1059"/>
      <c r="C181" s="1059"/>
      <c r="D181" s="1059"/>
      <c r="E181" s="1059"/>
      <c r="F181" s="106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8"/>
      <c r="B182" s="1059"/>
      <c r="C182" s="1059"/>
      <c r="D182" s="1059"/>
      <c r="E182" s="1059"/>
      <c r="F182" s="106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8"/>
      <c r="B183" s="1059"/>
      <c r="C183" s="1059"/>
      <c r="D183" s="1059"/>
      <c r="E183" s="1059"/>
      <c r="F183" s="106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8"/>
      <c r="B184" s="1059"/>
      <c r="C184" s="1059"/>
      <c r="D184" s="1059"/>
      <c r="E184" s="1059"/>
      <c r="F184" s="106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8"/>
      <c r="B185" s="1059"/>
      <c r="C185" s="1059"/>
      <c r="D185" s="1059"/>
      <c r="E185" s="1059"/>
      <c r="F185" s="106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8"/>
      <c r="B186" s="1059"/>
      <c r="C186" s="1059"/>
      <c r="D186" s="1059"/>
      <c r="E186" s="1059"/>
      <c r="F186" s="106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8"/>
      <c r="B187" s="1059"/>
      <c r="C187" s="1059"/>
      <c r="D187" s="1059"/>
      <c r="E187" s="1059"/>
      <c r="F187" s="1060"/>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0"/>
    </row>
    <row r="188" spans="1:50" ht="24.75" customHeight="1" x14ac:dyDescent="0.15">
      <c r="A188" s="1058"/>
      <c r="B188" s="1059"/>
      <c r="C188" s="1059"/>
      <c r="D188" s="1059"/>
      <c r="E188" s="1059"/>
      <c r="F188" s="1060"/>
      <c r="G188" s="819" t="s">
        <v>17</v>
      </c>
      <c r="H188" s="681"/>
      <c r="I188" s="681"/>
      <c r="J188" s="681"/>
      <c r="K188" s="681"/>
      <c r="L188" s="680" t="s">
        <v>18</v>
      </c>
      <c r="M188" s="681"/>
      <c r="N188" s="681"/>
      <c r="O188" s="681"/>
      <c r="P188" s="681"/>
      <c r="Q188" s="681"/>
      <c r="R188" s="681"/>
      <c r="S188" s="681"/>
      <c r="T188" s="681"/>
      <c r="U188" s="681"/>
      <c r="V188" s="681"/>
      <c r="W188" s="681"/>
      <c r="X188" s="682"/>
      <c r="Y188" s="667" t="s">
        <v>19</v>
      </c>
      <c r="Z188" s="668"/>
      <c r="AA188" s="668"/>
      <c r="AB188" s="805"/>
      <c r="AC188" s="819" t="s">
        <v>17</v>
      </c>
      <c r="AD188" s="681"/>
      <c r="AE188" s="681"/>
      <c r="AF188" s="681"/>
      <c r="AG188" s="681"/>
      <c r="AH188" s="680" t="s">
        <v>18</v>
      </c>
      <c r="AI188" s="681"/>
      <c r="AJ188" s="681"/>
      <c r="AK188" s="681"/>
      <c r="AL188" s="681"/>
      <c r="AM188" s="681"/>
      <c r="AN188" s="681"/>
      <c r="AO188" s="681"/>
      <c r="AP188" s="681"/>
      <c r="AQ188" s="681"/>
      <c r="AR188" s="681"/>
      <c r="AS188" s="681"/>
      <c r="AT188" s="682"/>
      <c r="AU188" s="667" t="s">
        <v>19</v>
      </c>
      <c r="AV188" s="668"/>
      <c r="AW188" s="668"/>
      <c r="AX188" s="669"/>
    </row>
    <row r="189" spans="1:50" ht="24.75" customHeight="1" x14ac:dyDescent="0.15">
      <c r="A189" s="1058"/>
      <c r="B189" s="1059"/>
      <c r="C189" s="1059"/>
      <c r="D189" s="1059"/>
      <c r="E189" s="1059"/>
      <c r="F189" s="1060"/>
      <c r="G189" s="683"/>
      <c r="H189" s="678"/>
      <c r="I189" s="678"/>
      <c r="J189" s="678"/>
      <c r="K189" s="679"/>
      <c r="L189" s="677"/>
      <c r="M189" s="839"/>
      <c r="N189" s="839"/>
      <c r="O189" s="839"/>
      <c r="P189" s="839"/>
      <c r="Q189" s="839"/>
      <c r="R189" s="839"/>
      <c r="S189" s="839"/>
      <c r="T189" s="839"/>
      <c r="U189" s="839"/>
      <c r="V189" s="839"/>
      <c r="W189" s="839"/>
      <c r="X189" s="840"/>
      <c r="Y189" s="396"/>
      <c r="Z189" s="397"/>
      <c r="AA189" s="397"/>
      <c r="AB189" s="812"/>
      <c r="AC189" s="683"/>
      <c r="AD189" s="678"/>
      <c r="AE189" s="678"/>
      <c r="AF189" s="678"/>
      <c r="AG189" s="679"/>
      <c r="AH189" s="677"/>
      <c r="AI189" s="839"/>
      <c r="AJ189" s="839"/>
      <c r="AK189" s="839"/>
      <c r="AL189" s="839"/>
      <c r="AM189" s="839"/>
      <c r="AN189" s="839"/>
      <c r="AO189" s="839"/>
      <c r="AP189" s="839"/>
      <c r="AQ189" s="839"/>
      <c r="AR189" s="839"/>
      <c r="AS189" s="839"/>
      <c r="AT189" s="840"/>
      <c r="AU189" s="396"/>
      <c r="AV189" s="397"/>
      <c r="AW189" s="397"/>
      <c r="AX189" s="398"/>
    </row>
    <row r="190" spans="1:50" ht="24.75" customHeight="1" x14ac:dyDescent="0.15">
      <c r="A190" s="1058"/>
      <c r="B190" s="1059"/>
      <c r="C190" s="1059"/>
      <c r="D190" s="1059"/>
      <c r="E190" s="1059"/>
      <c r="F190" s="106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8"/>
      <c r="B191" s="1059"/>
      <c r="C191" s="1059"/>
      <c r="D191" s="1059"/>
      <c r="E191" s="1059"/>
      <c r="F191" s="106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8"/>
      <c r="B192" s="1059"/>
      <c r="C192" s="1059"/>
      <c r="D192" s="1059"/>
      <c r="E192" s="1059"/>
      <c r="F192" s="106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8"/>
      <c r="B193" s="1059"/>
      <c r="C193" s="1059"/>
      <c r="D193" s="1059"/>
      <c r="E193" s="1059"/>
      <c r="F193" s="106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8"/>
      <c r="B194" s="1059"/>
      <c r="C194" s="1059"/>
      <c r="D194" s="1059"/>
      <c r="E194" s="1059"/>
      <c r="F194" s="106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8"/>
      <c r="B195" s="1059"/>
      <c r="C195" s="1059"/>
      <c r="D195" s="1059"/>
      <c r="E195" s="1059"/>
      <c r="F195" s="106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8"/>
      <c r="B196" s="1059"/>
      <c r="C196" s="1059"/>
      <c r="D196" s="1059"/>
      <c r="E196" s="1059"/>
      <c r="F196" s="106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8"/>
      <c r="B197" s="1059"/>
      <c r="C197" s="1059"/>
      <c r="D197" s="1059"/>
      <c r="E197" s="1059"/>
      <c r="F197" s="106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8"/>
      <c r="B198" s="1059"/>
      <c r="C198" s="1059"/>
      <c r="D198" s="1059"/>
      <c r="E198" s="1059"/>
      <c r="F198" s="106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8"/>
      <c r="B199" s="1059"/>
      <c r="C199" s="1059"/>
      <c r="D199" s="1059"/>
      <c r="E199" s="1059"/>
      <c r="F199" s="106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8"/>
      <c r="B200" s="1059"/>
      <c r="C200" s="1059"/>
      <c r="D200" s="1059"/>
      <c r="E200" s="1059"/>
      <c r="F200" s="1060"/>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0"/>
    </row>
    <row r="201" spans="1:50" ht="24.75" customHeight="1" x14ac:dyDescent="0.15">
      <c r="A201" s="1058"/>
      <c r="B201" s="1059"/>
      <c r="C201" s="1059"/>
      <c r="D201" s="1059"/>
      <c r="E201" s="1059"/>
      <c r="F201" s="1060"/>
      <c r="G201" s="819" t="s">
        <v>17</v>
      </c>
      <c r="H201" s="681"/>
      <c r="I201" s="681"/>
      <c r="J201" s="681"/>
      <c r="K201" s="681"/>
      <c r="L201" s="680" t="s">
        <v>18</v>
      </c>
      <c r="M201" s="681"/>
      <c r="N201" s="681"/>
      <c r="O201" s="681"/>
      <c r="P201" s="681"/>
      <c r="Q201" s="681"/>
      <c r="R201" s="681"/>
      <c r="S201" s="681"/>
      <c r="T201" s="681"/>
      <c r="U201" s="681"/>
      <c r="V201" s="681"/>
      <c r="W201" s="681"/>
      <c r="X201" s="682"/>
      <c r="Y201" s="667" t="s">
        <v>19</v>
      </c>
      <c r="Z201" s="668"/>
      <c r="AA201" s="668"/>
      <c r="AB201" s="805"/>
      <c r="AC201" s="819" t="s">
        <v>17</v>
      </c>
      <c r="AD201" s="681"/>
      <c r="AE201" s="681"/>
      <c r="AF201" s="681"/>
      <c r="AG201" s="681"/>
      <c r="AH201" s="680" t="s">
        <v>18</v>
      </c>
      <c r="AI201" s="681"/>
      <c r="AJ201" s="681"/>
      <c r="AK201" s="681"/>
      <c r="AL201" s="681"/>
      <c r="AM201" s="681"/>
      <c r="AN201" s="681"/>
      <c r="AO201" s="681"/>
      <c r="AP201" s="681"/>
      <c r="AQ201" s="681"/>
      <c r="AR201" s="681"/>
      <c r="AS201" s="681"/>
      <c r="AT201" s="682"/>
      <c r="AU201" s="667" t="s">
        <v>19</v>
      </c>
      <c r="AV201" s="668"/>
      <c r="AW201" s="668"/>
      <c r="AX201" s="669"/>
    </row>
    <row r="202" spans="1:50" ht="24.75" customHeight="1" x14ac:dyDescent="0.15">
      <c r="A202" s="1058"/>
      <c r="B202" s="1059"/>
      <c r="C202" s="1059"/>
      <c r="D202" s="1059"/>
      <c r="E202" s="1059"/>
      <c r="F202" s="1060"/>
      <c r="G202" s="683"/>
      <c r="H202" s="678"/>
      <c r="I202" s="678"/>
      <c r="J202" s="678"/>
      <c r="K202" s="679"/>
      <c r="L202" s="677"/>
      <c r="M202" s="839"/>
      <c r="N202" s="839"/>
      <c r="O202" s="839"/>
      <c r="P202" s="839"/>
      <c r="Q202" s="839"/>
      <c r="R202" s="839"/>
      <c r="S202" s="839"/>
      <c r="T202" s="839"/>
      <c r="U202" s="839"/>
      <c r="V202" s="839"/>
      <c r="W202" s="839"/>
      <c r="X202" s="840"/>
      <c r="Y202" s="396"/>
      <c r="Z202" s="397"/>
      <c r="AA202" s="397"/>
      <c r="AB202" s="812"/>
      <c r="AC202" s="683"/>
      <c r="AD202" s="678"/>
      <c r="AE202" s="678"/>
      <c r="AF202" s="678"/>
      <c r="AG202" s="679"/>
      <c r="AH202" s="677"/>
      <c r="AI202" s="839"/>
      <c r="AJ202" s="839"/>
      <c r="AK202" s="839"/>
      <c r="AL202" s="839"/>
      <c r="AM202" s="839"/>
      <c r="AN202" s="839"/>
      <c r="AO202" s="839"/>
      <c r="AP202" s="839"/>
      <c r="AQ202" s="839"/>
      <c r="AR202" s="839"/>
      <c r="AS202" s="839"/>
      <c r="AT202" s="840"/>
      <c r="AU202" s="396"/>
      <c r="AV202" s="397"/>
      <c r="AW202" s="397"/>
      <c r="AX202" s="398"/>
    </row>
    <row r="203" spans="1:50" ht="24.75" customHeight="1" x14ac:dyDescent="0.15">
      <c r="A203" s="1058"/>
      <c r="B203" s="1059"/>
      <c r="C203" s="1059"/>
      <c r="D203" s="1059"/>
      <c r="E203" s="1059"/>
      <c r="F203" s="106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8"/>
      <c r="B204" s="1059"/>
      <c r="C204" s="1059"/>
      <c r="D204" s="1059"/>
      <c r="E204" s="1059"/>
      <c r="F204" s="106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8"/>
      <c r="B205" s="1059"/>
      <c r="C205" s="1059"/>
      <c r="D205" s="1059"/>
      <c r="E205" s="1059"/>
      <c r="F205" s="106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8"/>
      <c r="B206" s="1059"/>
      <c r="C206" s="1059"/>
      <c r="D206" s="1059"/>
      <c r="E206" s="1059"/>
      <c r="F206" s="106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8"/>
      <c r="B207" s="1059"/>
      <c r="C207" s="1059"/>
      <c r="D207" s="1059"/>
      <c r="E207" s="1059"/>
      <c r="F207" s="106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8"/>
      <c r="B208" s="1059"/>
      <c r="C208" s="1059"/>
      <c r="D208" s="1059"/>
      <c r="E208" s="1059"/>
      <c r="F208" s="106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8"/>
      <c r="B209" s="1059"/>
      <c r="C209" s="1059"/>
      <c r="D209" s="1059"/>
      <c r="E209" s="1059"/>
      <c r="F209" s="106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8"/>
      <c r="B210" s="1059"/>
      <c r="C210" s="1059"/>
      <c r="D210" s="1059"/>
      <c r="E210" s="1059"/>
      <c r="F210" s="106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8"/>
      <c r="B211" s="1059"/>
      <c r="C211" s="1059"/>
      <c r="D211" s="1059"/>
      <c r="E211" s="1059"/>
      <c r="F211" s="106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0"/>
    </row>
    <row r="215" spans="1:50" ht="24.75" customHeight="1" x14ac:dyDescent="0.15">
      <c r="A215" s="1058"/>
      <c r="B215" s="1059"/>
      <c r="C215" s="1059"/>
      <c r="D215" s="1059"/>
      <c r="E215" s="1059"/>
      <c r="F215" s="1060"/>
      <c r="G215" s="819" t="s">
        <v>17</v>
      </c>
      <c r="H215" s="681"/>
      <c r="I215" s="681"/>
      <c r="J215" s="681"/>
      <c r="K215" s="681"/>
      <c r="L215" s="680" t="s">
        <v>18</v>
      </c>
      <c r="M215" s="681"/>
      <c r="N215" s="681"/>
      <c r="O215" s="681"/>
      <c r="P215" s="681"/>
      <c r="Q215" s="681"/>
      <c r="R215" s="681"/>
      <c r="S215" s="681"/>
      <c r="T215" s="681"/>
      <c r="U215" s="681"/>
      <c r="V215" s="681"/>
      <c r="W215" s="681"/>
      <c r="X215" s="682"/>
      <c r="Y215" s="667" t="s">
        <v>19</v>
      </c>
      <c r="Z215" s="668"/>
      <c r="AA215" s="668"/>
      <c r="AB215" s="805"/>
      <c r="AC215" s="819" t="s">
        <v>17</v>
      </c>
      <c r="AD215" s="681"/>
      <c r="AE215" s="681"/>
      <c r="AF215" s="681"/>
      <c r="AG215" s="681"/>
      <c r="AH215" s="680" t="s">
        <v>18</v>
      </c>
      <c r="AI215" s="681"/>
      <c r="AJ215" s="681"/>
      <c r="AK215" s="681"/>
      <c r="AL215" s="681"/>
      <c r="AM215" s="681"/>
      <c r="AN215" s="681"/>
      <c r="AO215" s="681"/>
      <c r="AP215" s="681"/>
      <c r="AQ215" s="681"/>
      <c r="AR215" s="681"/>
      <c r="AS215" s="681"/>
      <c r="AT215" s="682"/>
      <c r="AU215" s="667" t="s">
        <v>19</v>
      </c>
      <c r="AV215" s="668"/>
      <c r="AW215" s="668"/>
      <c r="AX215" s="669"/>
    </row>
    <row r="216" spans="1:50" ht="24.75" customHeight="1" x14ac:dyDescent="0.15">
      <c r="A216" s="1058"/>
      <c r="B216" s="1059"/>
      <c r="C216" s="1059"/>
      <c r="D216" s="1059"/>
      <c r="E216" s="1059"/>
      <c r="F216" s="1060"/>
      <c r="G216" s="683"/>
      <c r="H216" s="678"/>
      <c r="I216" s="678"/>
      <c r="J216" s="678"/>
      <c r="K216" s="679"/>
      <c r="L216" s="677"/>
      <c r="M216" s="839"/>
      <c r="N216" s="839"/>
      <c r="O216" s="839"/>
      <c r="P216" s="839"/>
      <c r="Q216" s="839"/>
      <c r="R216" s="839"/>
      <c r="S216" s="839"/>
      <c r="T216" s="839"/>
      <c r="U216" s="839"/>
      <c r="V216" s="839"/>
      <c r="W216" s="839"/>
      <c r="X216" s="840"/>
      <c r="Y216" s="396"/>
      <c r="Z216" s="397"/>
      <c r="AA216" s="397"/>
      <c r="AB216" s="812"/>
      <c r="AC216" s="683"/>
      <c r="AD216" s="678"/>
      <c r="AE216" s="678"/>
      <c r="AF216" s="678"/>
      <c r="AG216" s="679"/>
      <c r="AH216" s="677"/>
      <c r="AI216" s="839"/>
      <c r="AJ216" s="839"/>
      <c r="AK216" s="839"/>
      <c r="AL216" s="839"/>
      <c r="AM216" s="839"/>
      <c r="AN216" s="839"/>
      <c r="AO216" s="839"/>
      <c r="AP216" s="839"/>
      <c r="AQ216" s="839"/>
      <c r="AR216" s="839"/>
      <c r="AS216" s="839"/>
      <c r="AT216" s="840"/>
      <c r="AU216" s="396"/>
      <c r="AV216" s="397"/>
      <c r="AW216" s="397"/>
      <c r="AX216" s="398"/>
    </row>
    <row r="217" spans="1:50" ht="24.75" customHeight="1" x14ac:dyDescent="0.15">
      <c r="A217" s="1058"/>
      <c r="B217" s="1059"/>
      <c r="C217" s="1059"/>
      <c r="D217" s="1059"/>
      <c r="E217" s="1059"/>
      <c r="F217" s="106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8"/>
      <c r="B218" s="1059"/>
      <c r="C218" s="1059"/>
      <c r="D218" s="1059"/>
      <c r="E218" s="1059"/>
      <c r="F218" s="106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8"/>
      <c r="B219" s="1059"/>
      <c r="C219" s="1059"/>
      <c r="D219" s="1059"/>
      <c r="E219" s="1059"/>
      <c r="F219" s="106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8"/>
      <c r="B220" s="1059"/>
      <c r="C220" s="1059"/>
      <c r="D220" s="1059"/>
      <c r="E220" s="1059"/>
      <c r="F220" s="106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8"/>
      <c r="B221" s="1059"/>
      <c r="C221" s="1059"/>
      <c r="D221" s="1059"/>
      <c r="E221" s="1059"/>
      <c r="F221" s="106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8"/>
      <c r="B222" s="1059"/>
      <c r="C222" s="1059"/>
      <c r="D222" s="1059"/>
      <c r="E222" s="1059"/>
      <c r="F222" s="106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8"/>
      <c r="B223" s="1059"/>
      <c r="C223" s="1059"/>
      <c r="D223" s="1059"/>
      <c r="E223" s="1059"/>
      <c r="F223" s="106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8"/>
      <c r="B224" s="1059"/>
      <c r="C224" s="1059"/>
      <c r="D224" s="1059"/>
      <c r="E224" s="1059"/>
      <c r="F224" s="106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8"/>
      <c r="B225" s="1059"/>
      <c r="C225" s="1059"/>
      <c r="D225" s="1059"/>
      <c r="E225" s="1059"/>
      <c r="F225" s="106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8"/>
      <c r="B226" s="1059"/>
      <c r="C226" s="1059"/>
      <c r="D226" s="1059"/>
      <c r="E226" s="1059"/>
      <c r="F226" s="106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8"/>
      <c r="B227" s="1059"/>
      <c r="C227" s="1059"/>
      <c r="D227" s="1059"/>
      <c r="E227" s="1059"/>
      <c r="F227" s="1060"/>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0"/>
    </row>
    <row r="228" spans="1:50" ht="25.5" customHeight="1" x14ac:dyDescent="0.15">
      <c r="A228" s="1058"/>
      <c r="B228" s="1059"/>
      <c r="C228" s="1059"/>
      <c r="D228" s="1059"/>
      <c r="E228" s="1059"/>
      <c r="F228" s="1060"/>
      <c r="G228" s="819" t="s">
        <v>17</v>
      </c>
      <c r="H228" s="681"/>
      <c r="I228" s="681"/>
      <c r="J228" s="681"/>
      <c r="K228" s="681"/>
      <c r="L228" s="680" t="s">
        <v>18</v>
      </c>
      <c r="M228" s="681"/>
      <c r="N228" s="681"/>
      <c r="O228" s="681"/>
      <c r="P228" s="681"/>
      <c r="Q228" s="681"/>
      <c r="R228" s="681"/>
      <c r="S228" s="681"/>
      <c r="T228" s="681"/>
      <c r="U228" s="681"/>
      <c r="V228" s="681"/>
      <c r="W228" s="681"/>
      <c r="X228" s="682"/>
      <c r="Y228" s="667" t="s">
        <v>19</v>
      </c>
      <c r="Z228" s="668"/>
      <c r="AA228" s="668"/>
      <c r="AB228" s="805"/>
      <c r="AC228" s="819" t="s">
        <v>17</v>
      </c>
      <c r="AD228" s="681"/>
      <c r="AE228" s="681"/>
      <c r="AF228" s="681"/>
      <c r="AG228" s="681"/>
      <c r="AH228" s="680" t="s">
        <v>18</v>
      </c>
      <c r="AI228" s="681"/>
      <c r="AJ228" s="681"/>
      <c r="AK228" s="681"/>
      <c r="AL228" s="681"/>
      <c r="AM228" s="681"/>
      <c r="AN228" s="681"/>
      <c r="AO228" s="681"/>
      <c r="AP228" s="681"/>
      <c r="AQ228" s="681"/>
      <c r="AR228" s="681"/>
      <c r="AS228" s="681"/>
      <c r="AT228" s="682"/>
      <c r="AU228" s="667" t="s">
        <v>19</v>
      </c>
      <c r="AV228" s="668"/>
      <c r="AW228" s="668"/>
      <c r="AX228" s="669"/>
    </row>
    <row r="229" spans="1:50" ht="24.75" customHeight="1" x14ac:dyDescent="0.15">
      <c r="A229" s="1058"/>
      <c r="B229" s="1059"/>
      <c r="C229" s="1059"/>
      <c r="D229" s="1059"/>
      <c r="E229" s="1059"/>
      <c r="F229" s="1060"/>
      <c r="G229" s="683"/>
      <c r="H229" s="678"/>
      <c r="I229" s="678"/>
      <c r="J229" s="678"/>
      <c r="K229" s="679"/>
      <c r="L229" s="677"/>
      <c r="M229" s="839"/>
      <c r="N229" s="839"/>
      <c r="O229" s="839"/>
      <c r="P229" s="839"/>
      <c r="Q229" s="839"/>
      <c r="R229" s="839"/>
      <c r="S229" s="839"/>
      <c r="T229" s="839"/>
      <c r="U229" s="839"/>
      <c r="V229" s="839"/>
      <c r="W229" s="839"/>
      <c r="X229" s="840"/>
      <c r="Y229" s="396"/>
      <c r="Z229" s="397"/>
      <c r="AA229" s="397"/>
      <c r="AB229" s="812"/>
      <c r="AC229" s="683"/>
      <c r="AD229" s="678"/>
      <c r="AE229" s="678"/>
      <c r="AF229" s="678"/>
      <c r="AG229" s="679"/>
      <c r="AH229" s="677"/>
      <c r="AI229" s="839"/>
      <c r="AJ229" s="839"/>
      <c r="AK229" s="839"/>
      <c r="AL229" s="839"/>
      <c r="AM229" s="839"/>
      <c r="AN229" s="839"/>
      <c r="AO229" s="839"/>
      <c r="AP229" s="839"/>
      <c r="AQ229" s="839"/>
      <c r="AR229" s="839"/>
      <c r="AS229" s="839"/>
      <c r="AT229" s="840"/>
      <c r="AU229" s="396"/>
      <c r="AV229" s="397"/>
      <c r="AW229" s="397"/>
      <c r="AX229" s="398"/>
    </row>
    <row r="230" spans="1:50" ht="24.75" customHeight="1" x14ac:dyDescent="0.15">
      <c r="A230" s="1058"/>
      <c r="B230" s="1059"/>
      <c r="C230" s="1059"/>
      <c r="D230" s="1059"/>
      <c r="E230" s="1059"/>
      <c r="F230" s="106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8"/>
      <c r="B231" s="1059"/>
      <c r="C231" s="1059"/>
      <c r="D231" s="1059"/>
      <c r="E231" s="1059"/>
      <c r="F231" s="106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8"/>
      <c r="B232" s="1059"/>
      <c r="C232" s="1059"/>
      <c r="D232" s="1059"/>
      <c r="E232" s="1059"/>
      <c r="F232" s="106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8"/>
      <c r="B233" s="1059"/>
      <c r="C233" s="1059"/>
      <c r="D233" s="1059"/>
      <c r="E233" s="1059"/>
      <c r="F233" s="106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8"/>
      <c r="B234" s="1059"/>
      <c r="C234" s="1059"/>
      <c r="D234" s="1059"/>
      <c r="E234" s="1059"/>
      <c r="F234" s="106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8"/>
      <c r="B235" s="1059"/>
      <c r="C235" s="1059"/>
      <c r="D235" s="1059"/>
      <c r="E235" s="1059"/>
      <c r="F235" s="106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8"/>
      <c r="B236" s="1059"/>
      <c r="C236" s="1059"/>
      <c r="D236" s="1059"/>
      <c r="E236" s="1059"/>
      <c r="F236" s="106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8"/>
      <c r="B237" s="1059"/>
      <c r="C237" s="1059"/>
      <c r="D237" s="1059"/>
      <c r="E237" s="1059"/>
      <c r="F237" s="106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8"/>
      <c r="B238" s="1059"/>
      <c r="C238" s="1059"/>
      <c r="D238" s="1059"/>
      <c r="E238" s="1059"/>
      <c r="F238" s="106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8"/>
      <c r="B239" s="1059"/>
      <c r="C239" s="1059"/>
      <c r="D239" s="1059"/>
      <c r="E239" s="1059"/>
      <c r="F239" s="106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8"/>
      <c r="B240" s="1059"/>
      <c r="C240" s="1059"/>
      <c r="D240" s="1059"/>
      <c r="E240" s="1059"/>
      <c r="F240" s="1060"/>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0"/>
    </row>
    <row r="241" spans="1:50" ht="24.75" customHeight="1" x14ac:dyDescent="0.15">
      <c r="A241" s="1058"/>
      <c r="B241" s="1059"/>
      <c r="C241" s="1059"/>
      <c r="D241" s="1059"/>
      <c r="E241" s="1059"/>
      <c r="F241" s="1060"/>
      <c r="G241" s="819" t="s">
        <v>17</v>
      </c>
      <c r="H241" s="681"/>
      <c r="I241" s="681"/>
      <c r="J241" s="681"/>
      <c r="K241" s="681"/>
      <c r="L241" s="680" t="s">
        <v>18</v>
      </c>
      <c r="M241" s="681"/>
      <c r="N241" s="681"/>
      <c r="O241" s="681"/>
      <c r="P241" s="681"/>
      <c r="Q241" s="681"/>
      <c r="R241" s="681"/>
      <c r="S241" s="681"/>
      <c r="T241" s="681"/>
      <c r="U241" s="681"/>
      <c r="V241" s="681"/>
      <c r="W241" s="681"/>
      <c r="X241" s="682"/>
      <c r="Y241" s="667" t="s">
        <v>19</v>
      </c>
      <c r="Z241" s="668"/>
      <c r="AA241" s="668"/>
      <c r="AB241" s="805"/>
      <c r="AC241" s="819" t="s">
        <v>17</v>
      </c>
      <c r="AD241" s="681"/>
      <c r="AE241" s="681"/>
      <c r="AF241" s="681"/>
      <c r="AG241" s="681"/>
      <c r="AH241" s="680" t="s">
        <v>18</v>
      </c>
      <c r="AI241" s="681"/>
      <c r="AJ241" s="681"/>
      <c r="AK241" s="681"/>
      <c r="AL241" s="681"/>
      <c r="AM241" s="681"/>
      <c r="AN241" s="681"/>
      <c r="AO241" s="681"/>
      <c r="AP241" s="681"/>
      <c r="AQ241" s="681"/>
      <c r="AR241" s="681"/>
      <c r="AS241" s="681"/>
      <c r="AT241" s="682"/>
      <c r="AU241" s="667" t="s">
        <v>19</v>
      </c>
      <c r="AV241" s="668"/>
      <c r="AW241" s="668"/>
      <c r="AX241" s="669"/>
    </row>
    <row r="242" spans="1:50" ht="24.75" customHeight="1" x14ac:dyDescent="0.15">
      <c r="A242" s="1058"/>
      <c r="B242" s="1059"/>
      <c r="C242" s="1059"/>
      <c r="D242" s="1059"/>
      <c r="E242" s="1059"/>
      <c r="F242" s="1060"/>
      <c r="G242" s="683"/>
      <c r="H242" s="678"/>
      <c r="I242" s="678"/>
      <c r="J242" s="678"/>
      <c r="K242" s="679"/>
      <c r="L242" s="677"/>
      <c r="M242" s="839"/>
      <c r="N242" s="839"/>
      <c r="O242" s="839"/>
      <c r="P242" s="839"/>
      <c r="Q242" s="839"/>
      <c r="R242" s="839"/>
      <c r="S242" s="839"/>
      <c r="T242" s="839"/>
      <c r="U242" s="839"/>
      <c r="V242" s="839"/>
      <c r="W242" s="839"/>
      <c r="X242" s="840"/>
      <c r="Y242" s="396"/>
      <c r="Z242" s="397"/>
      <c r="AA242" s="397"/>
      <c r="AB242" s="812"/>
      <c r="AC242" s="683"/>
      <c r="AD242" s="678"/>
      <c r="AE242" s="678"/>
      <c r="AF242" s="678"/>
      <c r="AG242" s="679"/>
      <c r="AH242" s="677"/>
      <c r="AI242" s="839"/>
      <c r="AJ242" s="839"/>
      <c r="AK242" s="839"/>
      <c r="AL242" s="839"/>
      <c r="AM242" s="839"/>
      <c r="AN242" s="839"/>
      <c r="AO242" s="839"/>
      <c r="AP242" s="839"/>
      <c r="AQ242" s="839"/>
      <c r="AR242" s="839"/>
      <c r="AS242" s="839"/>
      <c r="AT242" s="840"/>
      <c r="AU242" s="396"/>
      <c r="AV242" s="397"/>
      <c r="AW242" s="397"/>
      <c r="AX242" s="398"/>
    </row>
    <row r="243" spans="1:50" ht="24.75" customHeight="1" x14ac:dyDescent="0.15">
      <c r="A243" s="1058"/>
      <c r="B243" s="1059"/>
      <c r="C243" s="1059"/>
      <c r="D243" s="1059"/>
      <c r="E243" s="1059"/>
      <c r="F243" s="106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8"/>
      <c r="B244" s="1059"/>
      <c r="C244" s="1059"/>
      <c r="D244" s="1059"/>
      <c r="E244" s="1059"/>
      <c r="F244" s="106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8"/>
      <c r="B245" s="1059"/>
      <c r="C245" s="1059"/>
      <c r="D245" s="1059"/>
      <c r="E245" s="1059"/>
      <c r="F245" s="106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8"/>
      <c r="B246" s="1059"/>
      <c r="C246" s="1059"/>
      <c r="D246" s="1059"/>
      <c r="E246" s="1059"/>
      <c r="F246" s="106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8"/>
      <c r="B247" s="1059"/>
      <c r="C247" s="1059"/>
      <c r="D247" s="1059"/>
      <c r="E247" s="1059"/>
      <c r="F247" s="106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8"/>
      <c r="B248" s="1059"/>
      <c r="C248" s="1059"/>
      <c r="D248" s="1059"/>
      <c r="E248" s="1059"/>
      <c r="F248" s="106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8"/>
      <c r="B249" s="1059"/>
      <c r="C249" s="1059"/>
      <c r="D249" s="1059"/>
      <c r="E249" s="1059"/>
      <c r="F249" s="106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8"/>
      <c r="B250" s="1059"/>
      <c r="C250" s="1059"/>
      <c r="D250" s="1059"/>
      <c r="E250" s="1059"/>
      <c r="F250" s="106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8"/>
      <c r="B251" s="1059"/>
      <c r="C251" s="1059"/>
      <c r="D251" s="1059"/>
      <c r="E251" s="1059"/>
      <c r="F251" s="106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8"/>
      <c r="B252" s="1059"/>
      <c r="C252" s="1059"/>
      <c r="D252" s="1059"/>
      <c r="E252" s="1059"/>
      <c r="F252" s="106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8"/>
      <c r="B253" s="1059"/>
      <c r="C253" s="1059"/>
      <c r="D253" s="1059"/>
      <c r="E253" s="1059"/>
      <c r="F253" s="1060"/>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0"/>
    </row>
    <row r="254" spans="1:50" ht="24.75" customHeight="1" x14ac:dyDescent="0.15">
      <c r="A254" s="1058"/>
      <c r="B254" s="1059"/>
      <c r="C254" s="1059"/>
      <c r="D254" s="1059"/>
      <c r="E254" s="1059"/>
      <c r="F254" s="1060"/>
      <c r="G254" s="819" t="s">
        <v>17</v>
      </c>
      <c r="H254" s="681"/>
      <c r="I254" s="681"/>
      <c r="J254" s="681"/>
      <c r="K254" s="681"/>
      <c r="L254" s="680" t="s">
        <v>18</v>
      </c>
      <c r="M254" s="681"/>
      <c r="N254" s="681"/>
      <c r="O254" s="681"/>
      <c r="P254" s="681"/>
      <c r="Q254" s="681"/>
      <c r="R254" s="681"/>
      <c r="S254" s="681"/>
      <c r="T254" s="681"/>
      <c r="U254" s="681"/>
      <c r="V254" s="681"/>
      <c r="W254" s="681"/>
      <c r="X254" s="682"/>
      <c r="Y254" s="667" t="s">
        <v>19</v>
      </c>
      <c r="Z254" s="668"/>
      <c r="AA254" s="668"/>
      <c r="AB254" s="805"/>
      <c r="AC254" s="819" t="s">
        <v>17</v>
      </c>
      <c r="AD254" s="681"/>
      <c r="AE254" s="681"/>
      <c r="AF254" s="681"/>
      <c r="AG254" s="681"/>
      <c r="AH254" s="680" t="s">
        <v>18</v>
      </c>
      <c r="AI254" s="681"/>
      <c r="AJ254" s="681"/>
      <c r="AK254" s="681"/>
      <c r="AL254" s="681"/>
      <c r="AM254" s="681"/>
      <c r="AN254" s="681"/>
      <c r="AO254" s="681"/>
      <c r="AP254" s="681"/>
      <c r="AQ254" s="681"/>
      <c r="AR254" s="681"/>
      <c r="AS254" s="681"/>
      <c r="AT254" s="682"/>
      <c r="AU254" s="667" t="s">
        <v>19</v>
      </c>
      <c r="AV254" s="668"/>
      <c r="AW254" s="668"/>
      <c r="AX254" s="669"/>
    </row>
    <row r="255" spans="1:50" ht="24.75" customHeight="1" x14ac:dyDescent="0.15">
      <c r="A255" s="1058"/>
      <c r="B255" s="1059"/>
      <c r="C255" s="1059"/>
      <c r="D255" s="1059"/>
      <c r="E255" s="1059"/>
      <c r="F255" s="1060"/>
      <c r="G255" s="683"/>
      <c r="H255" s="678"/>
      <c r="I255" s="678"/>
      <c r="J255" s="678"/>
      <c r="K255" s="679"/>
      <c r="L255" s="677"/>
      <c r="M255" s="839"/>
      <c r="N255" s="839"/>
      <c r="O255" s="839"/>
      <c r="P255" s="839"/>
      <c r="Q255" s="839"/>
      <c r="R255" s="839"/>
      <c r="S255" s="839"/>
      <c r="T255" s="839"/>
      <c r="U255" s="839"/>
      <c r="V255" s="839"/>
      <c r="W255" s="839"/>
      <c r="X255" s="840"/>
      <c r="Y255" s="396"/>
      <c r="Z255" s="397"/>
      <c r="AA255" s="397"/>
      <c r="AB255" s="812"/>
      <c r="AC255" s="683"/>
      <c r="AD255" s="678"/>
      <c r="AE255" s="678"/>
      <c r="AF255" s="678"/>
      <c r="AG255" s="679"/>
      <c r="AH255" s="677"/>
      <c r="AI255" s="839"/>
      <c r="AJ255" s="839"/>
      <c r="AK255" s="839"/>
      <c r="AL255" s="839"/>
      <c r="AM255" s="839"/>
      <c r="AN255" s="839"/>
      <c r="AO255" s="839"/>
      <c r="AP255" s="839"/>
      <c r="AQ255" s="839"/>
      <c r="AR255" s="839"/>
      <c r="AS255" s="839"/>
      <c r="AT255" s="840"/>
      <c r="AU255" s="396"/>
      <c r="AV255" s="397"/>
      <c r="AW255" s="397"/>
      <c r="AX255" s="398"/>
    </row>
    <row r="256" spans="1:50" ht="24.75" customHeight="1" x14ac:dyDescent="0.15">
      <c r="A256" s="1058"/>
      <c r="B256" s="1059"/>
      <c r="C256" s="1059"/>
      <c r="D256" s="1059"/>
      <c r="E256" s="1059"/>
      <c r="F256" s="106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8"/>
      <c r="B257" s="1059"/>
      <c r="C257" s="1059"/>
      <c r="D257" s="1059"/>
      <c r="E257" s="1059"/>
      <c r="F257" s="106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8"/>
      <c r="B258" s="1059"/>
      <c r="C258" s="1059"/>
      <c r="D258" s="1059"/>
      <c r="E258" s="1059"/>
      <c r="F258" s="106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8"/>
      <c r="B259" s="1059"/>
      <c r="C259" s="1059"/>
      <c r="D259" s="1059"/>
      <c r="E259" s="1059"/>
      <c r="F259" s="106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8"/>
      <c r="B260" s="1059"/>
      <c r="C260" s="1059"/>
      <c r="D260" s="1059"/>
      <c r="E260" s="1059"/>
      <c r="F260" s="106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8"/>
      <c r="B261" s="1059"/>
      <c r="C261" s="1059"/>
      <c r="D261" s="1059"/>
      <c r="E261" s="1059"/>
      <c r="F261" s="106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8"/>
      <c r="B262" s="1059"/>
      <c r="C262" s="1059"/>
      <c r="D262" s="1059"/>
      <c r="E262" s="1059"/>
      <c r="F262" s="106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8"/>
      <c r="B263" s="1059"/>
      <c r="C263" s="1059"/>
      <c r="D263" s="1059"/>
      <c r="E263" s="1059"/>
      <c r="F263" s="106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8"/>
      <c r="B264" s="1059"/>
      <c r="C264" s="1059"/>
      <c r="D264" s="1059"/>
      <c r="E264" s="1059"/>
      <c r="F264" s="106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356</v>
      </c>
      <c r="Z3" s="370"/>
      <c r="AA3" s="370"/>
      <c r="AB3" s="370"/>
      <c r="AC3" s="148" t="s">
        <v>341</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356</v>
      </c>
      <c r="Z36" s="370"/>
      <c r="AA36" s="370"/>
      <c r="AB36" s="370"/>
      <c r="AC36" s="148" t="s">
        <v>341</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356</v>
      </c>
      <c r="Z69" s="370"/>
      <c r="AA69" s="370"/>
      <c r="AB69" s="370"/>
      <c r="AC69" s="148" t="s">
        <v>341</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356</v>
      </c>
      <c r="Z102" s="370"/>
      <c r="AA102" s="370"/>
      <c r="AB102" s="370"/>
      <c r="AC102" s="148" t="s">
        <v>341</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356</v>
      </c>
      <c r="Z135" s="370"/>
      <c r="AA135" s="370"/>
      <c r="AB135" s="370"/>
      <c r="AC135" s="148" t="s">
        <v>341</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356</v>
      </c>
      <c r="Z168" s="370"/>
      <c r="AA168" s="370"/>
      <c r="AB168" s="370"/>
      <c r="AC168" s="148" t="s">
        <v>341</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356</v>
      </c>
      <c r="Z201" s="370"/>
      <c r="AA201" s="370"/>
      <c r="AB201" s="370"/>
      <c r="AC201" s="148" t="s">
        <v>341</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356</v>
      </c>
      <c r="Z234" s="370"/>
      <c r="AA234" s="370"/>
      <c r="AB234" s="370"/>
      <c r="AC234" s="148" t="s">
        <v>341</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356</v>
      </c>
      <c r="Z267" s="370"/>
      <c r="AA267" s="370"/>
      <c r="AB267" s="370"/>
      <c r="AC267" s="148" t="s">
        <v>341</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356</v>
      </c>
      <c r="Z300" s="370"/>
      <c r="AA300" s="370"/>
      <c r="AB300" s="370"/>
      <c r="AC300" s="148" t="s">
        <v>341</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356</v>
      </c>
      <c r="Z333" s="370"/>
      <c r="AA333" s="370"/>
      <c r="AB333" s="370"/>
      <c r="AC333" s="148" t="s">
        <v>341</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356</v>
      </c>
      <c r="Z366" s="370"/>
      <c r="AA366" s="370"/>
      <c r="AB366" s="370"/>
      <c r="AC366" s="148" t="s">
        <v>341</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356</v>
      </c>
      <c r="Z399" s="370"/>
      <c r="AA399" s="370"/>
      <c r="AB399" s="370"/>
      <c r="AC399" s="148" t="s">
        <v>341</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356</v>
      </c>
      <c r="Z432" s="370"/>
      <c r="AA432" s="370"/>
      <c r="AB432" s="370"/>
      <c r="AC432" s="148" t="s">
        <v>341</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356</v>
      </c>
      <c r="Z465" s="370"/>
      <c r="AA465" s="370"/>
      <c r="AB465" s="370"/>
      <c r="AC465" s="148" t="s">
        <v>341</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356</v>
      </c>
      <c r="Z498" s="370"/>
      <c r="AA498" s="370"/>
      <c r="AB498" s="370"/>
      <c r="AC498" s="148" t="s">
        <v>341</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356</v>
      </c>
      <c r="Z531" s="370"/>
      <c r="AA531" s="370"/>
      <c r="AB531" s="370"/>
      <c r="AC531" s="148" t="s">
        <v>341</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356</v>
      </c>
      <c r="Z564" s="370"/>
      <c r="AA564" s="370"/>
      <c r="AB564" s="370"/>
      <c r="AC564" s="148" t="s">
        <v>341</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356</v>
      </c>
      <c r="Z597" s="370"/>
      <c r="AA597" s="370"/>
      <c r="AB597" s="370"/>
      <c r="AC597" s="148" t="s">
        <v>341</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356</v>
      </c>
      <c r="Z630" s="370"/>
      <c r="AA630" s="370"/>
      <c r="AB630" s="370"/>
      <c r="AC630" s="148" t="s">
        <v>341</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356</v>
      </c>
      <c r="Z663" s="370"/>
      <c r="AA663" s="370"/>
      <c r="AB663" s="370"/>
      <c r="AC663" s="148" t="s">
        <v>341</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356</v>
      </c>
      <c r="Z696" s="370"/>
      <c r="AA696" s="370"/>
      <c r="AB696" s="370"/>
      <c r="AC696" s="148" t="s">
        <v>341</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356</v>
      </c>
      <c r="Z729" s="370"/>
      <c r="AA729" s="370"/>
      <c r="AB729" s="370"/>
      <c r="AC729" s="148" t="s">
        <v>341</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356</v>
      </c>
      <c r="Z762" s="370"/>
      <c r="AA762" s="370"/>
      <c r="AB762" s="370"/>
      <c r="AC762" s="148" t="s">
        <v>341</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356</v>
      </c>
      <c r="Z795" s="370"/>
      <c r="AA795" s="370"/>
      <c r="AB795" s="370"/>
      <c r="AC795" s="148" t="s">
        <v>341</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356</v>
      </c>
      <c r="Z828" s="370"/>
      <c r="AA828" s="370"/>
      <c r="AB828" s="370"/>
      <c r="AC828" s="148" t="s">
        <v>341</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356</v>
      </c>
      <c r="Z861" s="370"/>
      <c r="AA861" s="370"/>
      <c r="AB861" s="370"/>
      <c r="AC861" s="148" t="s">
        <v>341</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356</v>
      </c>
      <c r="Z894" s="370"/>
      <c r="AA894" s="370"/>
      <c r="AB894" s="370"/>
      <c r="AC894" s="148" t="s">
        <v>341</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356</v>
      </c>
      <c r="Z927" s="370"/>
      <c r="AA927" s="370"/>
      <c r="AB927" s="370"/>
      <c r="AC927" s="148" t="s">
        <v>341</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356</v>
      </c>
      <c r="Z960" s="370"/>
      <c r="AA960" s="370"/>
      <c r="AB960" s="370"/>
      <c r="AC960" s="148" t="s">
        <v>341</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356</v>
      </c>
      <c r="Z993" s="370"/>
      <c r="AA993" s="370"/>
      <c r="AB993" s="370"/>
      <c r="AC993" s="148" t="s">
        <v>341</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356</v>
      </c>
      <c r="Z1026" s="370"/>
      <c r="AA1026" s="370"/>
      <c r="AB1026" s="370"/>
      <c r="AC1026" s="148" t="s">
        <v>341</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356</v>
      </c>
      <c r="Z1059" s="370"/>
      <c r="AA1059" s="370"/>
      <c r="AB1059" s="370"/>
      <c r="AC1059" s="148" t="s">
        <v>341</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356</v>
      </c>
      <c r="Z1092" s="370"/>
      <c r="AA1092" s="370"/>
      <c r="AB1092" s="370"/>
      <c r="AC1092" s="148" t="s">
        <v>341</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356</v>
      </c>
      <c r="Z1125" s="370"/>
      <c r="AA1125" s="370"/>
      <c r="AB1125" s="370"/>
      <c r="AC1125" s="148" t="s">
        <v>341</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356</v>
      </c>
      <c r="Z1158" s="370"/>
      <c r="AA1158" s="370"/>
      <c r="AB1158" s="370"/>
      <c r="AC1158" s="148" t="s">
        <v>341</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356</v>
      </c>
      <c r="Z1191" s="370"/>
      <c r="AA1191" s="370"/>
      <c r="AB1191" s="370"/>
      <c r="AC1191" s="148" t="s">
        <v>341</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356</v>
      </c>
      <c r="Z1224" s="370"/>
      <c r="AA1224" s="370"/>
      <c r="AB1224" s="370"/>
      <c r="AC1224" s="148" t="s">
        <v>341</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356</v>
      </c>
      <c r="Z1257" s="370"/>
      <c r="AA1257" s="370"/>
      <c r="AB1257" s="370"/>
      <c r="AC1257" s="148" t="s">
        <v>341</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356</v>
      </c>
      <c r="Z1290" s="370"/>
      <c r="AA1290" s="370"/>
      <c r="AB1290" s="370"/>
      <c r="AC1290" s="148" t="s">
        <v>341</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Hiroshi Maruoka</cp:lastModifiedBy>
  <cp:lastPrinted>2020-08-11T23:30:16Z</cp:lastPrinted>
  <dcterms:created xsi:type="dcterms:W3CDTF">2012-03-13T00:50:25Z</dcterms:created>
  <dcterms:modified xsi:type="dcterms:W3CDTF">2020-08-18T04:33:27Z</dcterms:modified>
</cp:coreProperties>
</file>